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giat_Ikazinat\data_analysis\excel\"/>
    </mc:Choice>
  </mc:AlternateContent>
  <xr:revisionPtr revIDLastSave="0" documentId="13_ncr:1_{B536D7BE-E5FE-451B-9057-F39F37F73767}" xr6:coauthVersionLast="47" xr6:coauthVersionMax="47" xr10:uidLastSave="{00000000-0000-0000-0000-000000000000}"/>
  <bookViews>
    <workbookView xWindow="-22920" yWindow="825" windowWidth="21945" windowHeight="14295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<sst xmlns="http://schemas.openxmlformats.org/spreadsheetml/2006/main" count="218" uniqueCount="150">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</sst>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7" zoomScale="120" zoomScaleNormal="120" workbookViewId="0">
      <selection activeCell="I5" sqref="I5:P5"/>
    </sheetView>
  </sheetViews>
  <sheetFormatPr defaultRowHeight="14.4" x14ac:dyDescent="0.3"/>
  <cols>
    <col min="1" max="1" width="5.33203125" customWidth="1"/>
    <col min="2" max="2" width="4.44140625" style="7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4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8.600000000000001" thickBot="1" x14ac:dyDescent="0.4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7" t="s">
        <v>119</v>
      </c>
      <c r="C11" t="s">
        <v>139</v>
      </c>
    </row>
    <row r="12" spans="2:16" ht="8.25" customHeight="1" x14ac:dyDescent="0.3"/>
    <row r="13" spans="2:16" x14ac:dyDescent="0.3">
      <c r="B13" s="7" t="s">
        <v>121</v>
      </c>
      <c r="C13" t="s">
        <v>145</v>
      </c>
    </row>
    <row r="14" spans="2:16" ht="8.25" customHeight="1" x14ac:dyDescent="0.3"/>
    <row r="15" spans="2:16" x14ac:dyDescent="0.3">
      <c r="B15" s="7" t="s">
        <v>132</v>
      </c>
      <c r="C15" t="s">
        <v>140</v>
      </c>
    </row>
    <row r="16" spans="2:16" x14ac:dyDescent="0.3">
      <c r="B16" s="7" t="s">
        <v>120</v>
      </c>
      <c r="C16" t="s">
        <v>146</v>
      </c>
    </row>
    <row r="17" spans="2:16" ht="8.25" customHeight="1" x14ac:dyDescent="0.3"/>
    <row r="18" spans="2:16" x14ac:dyDescent="0.3">
      <c r="B18" s="7" t="s">
        <v>133</v>
      </c>
      <c r="C18" t="s">
        <v>142</v>
      </c>
      <c r="P18" s="8" t="s">
        <v>122</v>
      </c>
    </row>
    <row r="19" spans="2:16" x14ac:dyDescent="0.3">
      <c r="B19" s="7" t="s">
        <v>120</v>
      </c>
      <c r="C19" t="s">
        <v>147</v>
      </c>
    </row>
    <row r="20" spans="2:16" ht="8.25" customHeight="1" x14ac:dyDescent="0.3"/>
    <row r="21" spans="2:16" x14ac:dyDescent="0.3">
      <c r="B21" s="7" t="s">
        <v>130</v>
      </c>
      <c r="C21" t="s">
        <v>143</v>
      </c>
      <c r="P21" s="8" t="s">
        <v>122</v>
      </c>
    </row>
    <row r="22" spans="2:16" x14ac:dyDescent="0.3">
      <c r="B22" s="7" t="s">
        <v>120</v>
      </c>
      <c r="C22" t="s">
        <v>141</v>
      </c>
    </row>
    <row r="23" spans="2:16" ht="8.25" customHeight="1" x14ac:dyDescent="0.3"/>
    <row r="24" spans="2:16" x14ac:dyDescent="0.3">
      <c r="B24" s="7" t="s">
        <v>131</v>
      </c>
      <c r="C24" t="s">
        <v>144</v>
      </c>
    </row>
    <row r="25" spans="2:16" x14ac:dyDescent="0.3">
      <c r="B25" s="7" t="s">
        <v>120</v>
      </c>
      <c r="C25" t="s">
        <v>134</v>
      </c>
      <c r="P25" s="8" t="s">
        <v>122</v>
      </c>
    </row>
    <row r="27" spans="2:16" x14ac:dyDescent="0.3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L25" sqref="L25"/>
    </sheetView>
  </sheetViews>
  <sheetFormatPr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</cols>
  <sheetData>
    <row r="1" spans="1:13" ht="23.4" x14ac:dyDescent="0.45">
      <c r="A1" s="9" t="s">
        <v>81</v>
      </c>
      <c r="B1" s="3"/>
      <c r="C1" s="3"/>
    </row>
    <row r="3" spans="1:13" ht="31.2" x14ac:dyDescent="0.3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3">
      <c r="A4" s="10">
        <v>1180</v>
      </c>
      <c r="B4" t="s">
        <v>127</v>
      </c>
      <c r="C4" t="str">
        <f>B4&amp;A4</f>
        <v>F1180</v>
      </c>
      <c r="D4" t="s">
        <v>82</v>
      </c>
      <c r="E4" s="5" t="s">
        <v>62</v>
      </c>
      <c r="F4" t="str">
        <f>'HR Data'!E4&amp;" "&amp;'HR Data'!D4</f>
        <v>Stevie Bacata</v>
      </c>
      <c r="G4" t="str">
        <f>LOWER(LEFT('HR Data'!E4,1))&amp;LOWER(D4)&amp;"@zenco.com"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MID(J4,4,FIND("-",J4,4)-4)</f>
        <v>West</v>
      </c>
      <c r="M4" t="str">
        <f>RIGHT(J4,5)</f>
        <v>2635 </v>
      </c>
    </row>
    <row r="5" spans="1:13" x14ac:dyDescent="0.3">
      <c r="A5" s="10">
        <v>1110</v>
      </c>
      <c r="B5" t="s">
        <v>127</v>
      </c>
      <c r="C5" t="str">
        <f t="shared" ref="C5:C38" si="0">B5&amp;A5</f>
        <v>F1110</v>
      </c>
      <c r="D5" t="s">
        <v>7</v>
      </c>
      <c r="E5" s="5" t="s">
        <v>11</v>
      </c>
      <c r="F5" t="str">
        <f>'HR Data'!E5&amp;" "&amp;'HR Data'!D5</f>
        <v>Adam BARRY</v>
      </c>
      <c r="G5" t="str">
        <f>LOWER(LEFT('HR Data'!E5,1))&amp;LOWER(D5)&amp;"@zenco.com"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1">LEFT(J5,2)</f>
        <v>02</v>
      </c>
      <c r="L5" t="str">
        <f t="shared" ref="L5:L38" si="2">MID(J5,4,FIND("-",J5,4)-4)</f>
        <v>West</v>
      </c>
      <c r="M5" t="str">
        <f t="shared" ref="M5:M38" si="3">RIGHT(J5,5)</f>
        <v>2018 </v>
      </c>
    </row>
    <row r="6" spans="1:13" x14ac:dyDescent="0.3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>'HR Data'!E6&amp;" "&amp;'HR Data'!D6</f>
        <v>Connor Betts</v>
      </c>
      <c r="G6" t="str">
        <f>LOWER(LEFT('HR Data'!E6,1))&amp;LOWER(D6)&amp;"@zenco.com"</f>
        <v>cbetts@zenco.com</v>
      </c>
      <c r="H6" s="1">
        <v>41956</v>
      </c>
      <c r="I6" s="2" t="s">
        <v>69</v>
      </c>
      <c r="J6" s="2" t="s">
        <v>85</v>
      </c>
      <c r="K6" s="2" t="str">
        <f t="shared" si="1"/>
        <v>02</v>
      </c>
      <c r="L6" t="str">
        <f t="shared" si="2"/>
        <v>NorthEast</v>
      </c>
      <c r="M6" t="str">
        <f t="shared" si="3"/>
        <v>2347 </v>
      </c>
    </row>
    <row r="7" spans="1:13" x14ac:dyDescent="0.3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>'HR Data'!E7&amp;" "&amp;'HR Data'!D7</f>
        <v>Fred BINGA</v>
      </c>
      <c r="G7" t="str">
        <f>LOWER(LEFT('HR Data'!E7,1))&amp;LOWER(D7)&amp;"@zenco.com"</f>
        <v>fbinga@zenco.com</v>
      </c>
      <c r="H7" s="1">
        <v>42229</v>
      </c>
      <c r="I7" s="2" t="s">
        <v>17</v>
      </c>
      <c r="J7" s="2" t="s">
        <v>86</v>
      </c>
      <c r="K7" s="2" t="str">
        <f t="shared" si="1"/>
        <v>03</v>
      </c>
      <c r="L7" t="str">
        <f t="shared" si="2"/>
        <v>West</v>
      </c>
      <c r="M7" t="str">
        <f t="shared" si="3"/>
        <v>2764 </v>
      </c>
    </row>
    <row r="8" spans="1:13" x14ac:dyDescent="0.3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>'HR Data'!E8&amp;" "&amp;'HR Data'!D8</f>
        <v>Yvette Biti</v>
      </c>
      <c r="G8" t="str">
        <f>LOWER(LEFT('HR Data'!E8,1))&amp;LOWER(D8)&amp;"@zenco.com"</f>
        <v>ybiti@zenco.com</v>
      </c>
      <c r="H8" s="1">
        <v>42384</v>
      </c>
      <c r="I8" s="2" t="s">
        <v>69</v>
      </c>
      <c r="J8" s="2" t="s">
        <v>115</v>
      </c>
      <c r="K8" s="2" t="str">
        <f t="shared" si="1"/>
        <v>02</v>
      </c>
      <c r="L8" t="str">
        <f t="shared" si="2"/>
        <v>West</v>
      </c>
      <c r="M8" t="str">
        <f t="shared" si="3"/>
        <v>589 _x001F_</v>
      </c>
    </row>
    <row r="9" spans="1:13" x14ac:dyDescent="0.3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>'HR Data'!E9&amp;" "&amp;'HR Data'!D9</f>
        <v>Jim BOLLER</v>
      </c>
      <c r="G9" t="str">
        <f>LOWER(LEFT('HR Data'!E9,1))&amp;LOWER(D9)&amp;"@zenco.com"</f>
        <v>jboller@zenco.com</v>
      </c>
      <c r="H9" s="1">
        <v>41893</v>
      </c>
      <c r="I9" s="2" t="s">
        <v>15</v>
      </c>
      <c r="J9" s="2" t="s">
        <v>87</v>
      </c>
      <c r="K9" s="2" t="str">
        <f t="shared" si="1"/>
        <v>03</v>
      </c>
      <c r="L9" t="str">
        <f t="shared" si="2"/>
        <v>East</v>
      </c>
      <c r="M9" t="str">
        <f t="shared" si="3"/>
        <v>2318 </v>
      </c>
    </row>
    <row r="10" spans="1:13" x14ac:dyDescent="0.3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>'HR Data'!E10&amp;" "&amp;'HR Data'!D10</f>
        <v>Charlie Bui</v>
      </c>
      <c r="G10" t="str">
        <f>LOWER(LEFT('HR Data'!E10,1))&amp;LOWER(D10)&amp;"@zenco.com"</f>
        <v>cbui@zenco.com</v>
      </c>
      <c r="H10" s="1">
        <v>41903</v>
      </c>
      <c r="I10" s="2" t="s">
        <v>69</v>
      </c>
      <c r="J10" s="2" t="s">
        <v>88</v>
      </c>
      <c r="K10" s="2" t="str">
        <f t="shared" si="1"/>
        <v>02</v>
      </c>
      <c r="L10" t="str">
        <f t="shared" si="2"/>
        <v>East</v>
      </c>
      <c r="M10" t="str">
        <f t="shared" si="3"/>
        <v>2694 </v>
      </c>
    </row>
    <row r="11" spans="1:13" x14ac:dyDescent="0.3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>'HR Data'!E11&amp;" "&amp;'HR Data'!D11</f>
        <v>Barbara Carlton</v>
      </c>
      <c r="G11" t="str">
        <f>LOWER(LEFT('HR Data'!E11,1))&amp;LOWER(D11)&amp;"@zenco.com"</f>
        <v>bcarlton@zenco.com</v>
      </c>
      <c r="H11" s="1">
        <v>38798</v>
      </c>
      <c r="I11" s="2" t="s">
        <v>69</v>
      </c>
      <c r="J11" s="2" t="s">
        <v>89</v>
      </c>
      <c r="K11" s="2" t="str">
        <f t="shared" si="1"/>
        <v>02</v>
      </c>
      <c r="L11" t="str">
        <f t="shared" si="2"/>
        <v>West</v>
      </c>
      <c r="M11" t="str">
        <f t="shared" si="3"/>
        <v>2699 </v>
      </c>
    </row>
    <row r="12" spans="1:13" x14ac:dyDescent="0.3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>'HR Data'!E12&amp;" "&amp;'HR Data'!D12</f>
        <v>Joe CAROL</v>
      </c>
      <c r="G12" t="str">
        <f>LOWER(LEFT('HR Data'!E12,1))&amp;LOWER(D12)&amp;"@zenco.com"</f>
        <v>jcarol@zenco.com</v>
      </c>
      <c r="H12" s="1">
        <v>36923</v>
      </c>
      <c r="I12" s="2" t="s">
        <v>28</v>
      </c>
      <c r="J12" s="2" t="s">
        <v>90</v>
      </c>
      <c r="K12" s="2" t="str">
        <f t="shared" si="1"/>
        <v>01</v>
      </c>
      <c r="L12" t="str">
        <f t="shared" si="2"/>
        <v>East</v>
      </c>
      <c r="M12" t="str">
        <f t="shared" si="3"/>
        <v>2321 </v>
      </c>
    </row>
    <row r="13" spans="1:13" x14ac:dyDescent="0.3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>'HR Data'!E13&amp;" "&amp;'HR Data'!D13</f>
        <v>Jim CHAFFEE</v>
      </c>
      <c r="G13" t="str">
        <f>LOWER(LEFT('HR Data'!E13,1))&amp;LOWER(D13)&amp;"@zenco.com"</f>
        <v>jchaffee@zenco.com</v>
      </c>
      <c r="H13" s="1">
        <v>41787</v>
      </c>
      <c r="I13" s="2" t="s">
        <v>12</v>
      </c>
      <c r="J13" s="2" t="s">
        <v>91</v>
      </c>
      <c r="K13" s="2" t="str">
        <f t="shared" si="1"/>
        <v>03</v>
      </c>
      <c r="L13" t="str">
        <f t="shared" si="2"/>
        <v>West</v>
      </c>
      <c r="M13" t="str">
        <f t="shared" si="3"/>
        <v>2432 </v>
      </c>
    </row>
    <row r="14" spans="1:13" x14ac:dyDescent="0.3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>'HR Data'!E14&amp;" "&amp;'HR Data'!D14</f>
        <v>Samantha Chairs</v>
      </c>
      <c r="G14" t="str">
        <f>LOWER(LEFT('HR Data'!E14,1))&amp;LOWER(D14)&amp;"@zenco.com"</f>
        <v>schairs@zenco.com</v>
      </c>
      <c r="H14" s="1">
        <v>40595</v>
      </c>
      <c r="I14" s="2" t="s">
        <v>69</v>
      </c>
      <c r="J14" s="2" t="s">
        <v>92</v>
      </c>
      <c r="K14" s="2" t="str">
        <f t="shared" si="1"/>
        <v>02</v>
      </c>
      <c r="L14" t="str">
        <f t="shared" si="2"/>
        <v>West</v>
      </c>
      <c r="M14" t="str">
        <f t="shared" si="3"/>
        <v>2962 </v>
      </c>
    </row>
    <row r="15" spans="1:13" x14ac:dyDescent="0.3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>'HR Data'!E15&amp;" "&amp;'HR Data'!D15</f>
        <v>Uma CHAUDRI</v>
      </c>
      <c r="G15" t="str">
        <f>LOWER(LEFT('HR Data'!E15,1))&amp;LOWER(D15)&amp;"@zenco.com"</f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1"/>
        <v>03</v>
      </c>
      <c r="L15" t="str">
        <f t="shared" si="2"/>
        <v>East</v>
      </c>
      <c r="M15" t="str">
        <f t="shared" si="3"/>
        <v>134 _x001F_</v>
      </c>
    </row>
    <row r="16" spans="1:13" x14ac:dyDescent="0.3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>'HR Data'!E16&amp;" "&amp;'HR Data'!D16</f>
        <v>Elizabeth CHU</v>
      </c>
      <c r="G16" t="str">
        <f>LOWER(LEFT('HR Data'!E16,1))&amp;LOWER(D16)&amp;"@zenco.com"</f>
        <v>echu@zenco.com</v>
      </c>
      <c r="H16" s="1">
        <v>40220</v>
      </c>
      <c r="I16" s="2" t="s">
        <v>77</v>
      </c>
      <c r="J16" s="2" t="s">
        <v>93</v>
      </c>
      <c r="K16" s="2" t="str">
        <f t="shared" si="1"/>
        <v>01</v>
      </c>
      <c r="L16" t="str">
        <f t="shared" si="2"/>
        <v>West</v>
      </c>
      <c r="M16" t="str">
        <f t="shared" si="3"/>
        <v>2425 </v>
      </c>
    </row>
    <row r="17" spans="1:13" x14ac:dyDescent="0.3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>'HR Data'!E17&amp;" "&amp;'HR Data'!D17</f>
        <v>Eric CHUNG</v>
      </c>
      <c r="G17" t="str">
        <f>LOWER(LEFT('HR Data'!E17,1))&amp;LOWER(D17)&amp;"@zenco.com"</f>
        <v>echung@zenco.com</v>
      </c>
      <c r="H17" s="1">
        <v>36949</v>
      </c>
      <c r="I17" s="2" t="s">
        <v>77</v>
      </c>
      <c r="J17" s="2" t="s">
        <v>94</v>
      </c>
      <c r="K17" s="2" t="str">
        <f t="shared" si="1"/>
        <v>03</v>
      </c>
      <c r="L17" t="str">
        <f t="shared" si="2"/>
        <v>West</v>
      </c>
      <c r="M17" t="str">
        <f t="shared" si="3"/>
        <v>2796 </v>
      </c>
    </row>
    <row r="18" spans="1:13" x14ac:dyDescent="0.3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>'HR Data'!E18&amp;" "&amp;'HR Data'!D18</f>
        <v>ANNA CLARK</v>
      </c>
      <c r="G18" t="str">
        <f>LOWER(LEFT('HR Data'!E18,1))&amp;LOWER(D18)&amp;"@zenco.com"</f>
        <v>aclark@zenco.com</v>
      </c>
      <c r="H18" s="1">
        <v>41989</v>
      </c>
      <c r="I18" s="2" t="s">
        <v>15</v>
      </c>
      <c r="J18" s="2" t="s">
        <v>95</v>
      </c>
      <c r="K18" s="2" t="str">
        <f t="shared" si="1"/>
        <v>03</v>
      </c>
      <c r="L18" t="str">
        <f t="shared" si="2"/>
        <v>West</v>
      </c>
      <c r="M18" t="str">
        <f t="shared" si="3"/>
        <v>2601 </v>
      </c>
    </row>
    <row r="19" spans="1:13" x14ac:dyDescent="0.3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>'HR Data'!E19&amp;" "&amp;'HR Data'!D19</f>
        <v>elizabeth CLARK</v>
      </c>
      <c r="G19" t="str">
        <f>LOWER(LEFT('HR Data'!E19,1))&amp;LOWER(D19)&amp;"@zenco.com"</f>
        <v>eclark@zenco.com</v>
      </c>
      <c r="H19" s="1">
        <v>42905</v>
      </c>
      <c r="I19" s="2" t="s">
        <v>30</v>
      </c>
      <c r="J19" s="2" t="s">
        <v>96</v>
      </c>
      <c r="K19" s="2" t="str">
        <f t="shared" si="1"/>
        <v>02</v>
      </c>
      <c r="L19" t="str">
        <f t="shared" si="2"/>
        <v>NorthEast</v>
      </c>
      <c r="M19" t="str">
        <f t="shared" si="3"/>
        <v>2414 </v>
      </c>
    </row>
    <row r="20" spans="1:13" x14ac:dyDescent="0.3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>'HR Data'!E20&amp;" "&amp;'HR Data'!D20</f>
        <v>Sabrina COLE</v>
      </c>
      <c r="G20" t="str">
        <f>LOWER(LEFT('HR Data'!E20,1))&amp;LOWER(D20)&amp;"@zenco.com"</f>
        <v>scole@zenco.com</v>
      </c>
      <c r="H20" s="1">
        <v>41401</v>
      </c>
      <c r="I20" s="2" t="s">
        <v>30</v>
      </c>
      <c r="J20" s="2" t="s">
        <v>97</v>
      </c>
      <c r="K20" s="2" t="str">
        <f t="shared" si="1"/>
        <v>02</v>
      </c>
      <c r="L20" t="str">
        <f t="shared" si="2"/>
        <v>West</v>
      </c>
      <c r="M20" t="str">
        <f t="shared" si="3"/>
        <v>2537 </v>
      </c>
    </row>
    <row r="21" spans="1:13" x14ac:dyDescent="0.3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>'HR Data'!E21&amp;" "&amp;'HR Data'!D21</f>
        <v>Janet COMUNTZIS</v>
      </c>
      <c r="G21" t="str">
        <f>LOWER(LEFT('HR Data'!E21,1))&amp;LOWER(D21)&amp;"@zenco.com"</f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1"/>
        <v>02</v>
      </c>
      <c r="L21" t="str">
        <f t="shared" si="2"/>
        <v>West</v>
      </c>
      <c r="M21" t="str">
        <f t="shared" si="3"/>
        <v>2286 </v>
      </c>
    </row>
    <row r="22" spans="1:13" x14ac:dyDescent="0.3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>'HR Data'!E22&amp;" "&amp;'HR Data'!D22</f>
        <v>Bob DECKER</v>
      </c>
      <c r="G22" t="str">
        <f>LOWER(LEFT('HR Data'!E22,1))&amp;LOWER(D22)&amp;"@zenco.com"</f>
        <v>bdecker@zenco.com</v>
      </c>
      <c r="H22" s="1">
        <v>41210</v>
      </c>
      <c r="I22" s="2" t="s">
        <v>77</v>
      </c>
      <c r="J22" s="2" t="s">
        <v>117</v>
      </c>
      <c r="K22" s="2" t="str">
        <f t="shared" si="1"/>
        <v>01</v>
      </c>
      <c r="L22" t="str">
        <f t="shared" si="2"/>
        <v>East</v>
      </c>
      <c r="M22" t="str">
        <f t="shared" si="3"/>
        <v>086 _x001F_</v>
      </c>
    </row>
    <row r="23" spans="1:13" x14ac:dyDescent="0.3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>'HR Data'!E23&amp;" "&amp;'HR Data'!D23</f>
        <v>Tina DESIATO</v>
      </c>
      <c r="G23" t="str">
        <f>LOWER(LEFT('HR Data'!E23,1))&amp;LOWER(D23)&amp;"@zenco.com"</f>
        <v>tdesiato@zenco.com</v>
      </c>
      <c r="H23" s="1">
        <v>41175</v>
      </c>
      <c r="I23" t="s">
        <v>77</v>
      </c>
      <c r="J23" s="2" t="s">
        <v>99</v>
      </c>
      <c r="K23" s="2" t="str">
        <f t="shared" si="1"/>
        <v>01</v>
      </c>
      <c r="L23" t="str">
        <f t="shared" si="2"/>
        <v>East</v>
      </c>
      <c r="M23" t="str">
        <f t="shared" si="3"/>
        <v>2358 </v>
      </c>
    </row>
    <row r="24" spans="1:13" x14ac:dyDescent="0.3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>'HR Data'!E24&amp;" "&amp;'HR Data'!D24</f>
        <v>Alexandra DONNELL</v>
      </c>
      <c r="G24" t="str">
        <f>LOWER(LEFT('HR Data'!E24,1))&amp;LOWER(D24)&amp;"@zenco.com"</f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1"/>
        <v>03</v>
      </c>
      <c r="L24" t="str">
        <f t="shared" si="2"/>
        <v>West</v>
      </c>
      <c r="M24" t="str">
        <f t="shared" si="3"/>
        <v>2082 </v>
      </c>
    </row>
    <row r="25" spans="1:13" x14ac:dyDescent="0.3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>'HR Data'!E25&amp;" "&amp;'HR Data'!D25</f>
        <v>Mark ELLIS</v>
      </c>
      <c r="G25" t="str">
        <f>LOWER(LEFT('HR Data'!E25,1))&amp;LOWER(D25)&amp;"@zenco.com"</f>
        <v>mellis@zenco.com</v>
      </c>
      <c r="H25" s="1">
        <v>42371</v>
      </c>
      <c r="I25" s="2" t="s">
        <v>77</v>
      </c>
      <c r="J25" s="2" t="s">
        <v>101</v>
      </c>
      <c r="K25" s="2" t="str">
        <f t="shared" si="1"/>
        <v>03</v>
      </c>
      <c r="L25" t="str">
        <f t="shared" si="2"/>
        <v>NorthEast</v>
      </c>
      <c r="M25" t="str">
        <f t="shared" si="3"/>
        <v>2482 </v>
      </c>
    </row>
    <row r="26" spans="1:13" x14ac:dyDescent="0.3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>'HR Data'!E26&amp;" "&amp;'HR Data'!D26</f>
        <v>Nicholas Fernandes</v>
      </c>
      <c r="G26" t="str">
        <f>LOWER(LEFT('HR Data'!E26,1))&amp;LOWER(D26)&amp;"@zenco.com"</f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1"/>
        <v>02</v>
      </c>
      <c r="L26" t="str">
        <f t="shared" si="2"/>
        <v>East</v>
      </c>
      <c r="M26" t="str">
        <f t="shared" si="3"/>
        <v>2372 </v>
      </c>
    </row>
    <row r="27" spans="1:13" x14ac:dyDescent="0.3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>'HR Data'!E27&amp;" "&amp;'HR Data'!D27</f>
        <v>Mary FERRIS</v>
      </c>
      <c r="G27" t="str">
        <f>LOWER(LEFT('HR Data'!E27,1))&amp;LOWER(D27)&amp;"@zenco.com"</f>
        <v>mferris@zenco.com</v>
      </c>
      <c r="H27" s="1">
        <v>38548</v>
      </c>
      <c r="I27" s="2" t="s">
        <v>69</v>
      </c>
      <c r="J27" s="2" t="s">
        <v>103</v>
      </c>
      <c r="K27" s="2" t="str">
        <f t="shared" si="1"/>
        <v>03</v>
      </c>
      <c r="L27" t="str">
        <f t="shared" si="2"/>
        <v>East</v>
      </c>
      <c r="M27" t="str">
        <f t="shared" si="3"/>
        <v>2392 </v>
      </c>
    </row>
    <row r="28" spans="1:13" x14ac:dyDescent="0.3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>'HR Data'!E28&amp;" "&amp;'HR Data'!D28</f>
        <v>Susan FILOSA</v>
      </c>
      <c r="G28" t="str">
        <f>LOWER(LEFT('HR Data'!E28,1))&amp;LOWER(D28)&amp;"@zenco.com"</f>
        <v>sfilosa@zenco.com</v>
      </c>
      <c r="H28" s="1">
        <v>38744</v>
      </c>
      <c r="I28" s="2" t="s">
        <v>30</v>
      </c>
      <c r="J28" s="2" t="s">
        <v>104</v>
      </c>
      <c r="K28" s="2" t="str">
        <f t="shared" si="1"/>
        <v>02</v>
      </c>
      <c r="L28" t="str">
        <f t="shared" si="2"/>
        <v>West</v>
      </c>
      <c r="M28" t="str">
        <f t="shared" si="3"/>
        <v>2279 </v>
      </c>
    </row>
    <row r="29" spans="1:13" x14ac:dyDescent="0.3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>'HR Data'!E29&amp;" "&amp;'HR Data'!D29</f>
        <v>Daniel FLANDERS</v>
      </c>
      <c r="G29" t="str">
        <f>LOWER(LEFT('HR Data'!E29,1))&amp;LOWER(D29)&amp;"@zenco.com"</f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1"/>
        <v>02</v>
      </c>
      <c r="L29" t="str">
        <f t="shared" si="2"/>
        <v>East</v>
      </c>
      <c r="M29" t="str">
        <f t="shared" si="3"/>
        <v>2639 </v>
      </c>
    </row>
    <row r="30" spans="1:13" x14ac:dyDescent="0.3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>'HR Data'!E30&amp;" "&amp;'HR Data'!D30</f>
        <v>Leighton Forrest</v>
      </c>
      <c r="G30" t="str">
        <f>LOWER(LEFT('HR Data'!E30,1))&amp;LOWER(D30)&amp;"@zenco.com"</f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1"/>
        <v>02</v>
      </c>
      <c r="L30" t="str">
        <f t="shared" si="2"/>
        <v>East</v>
      </c>
      <c r="M30" t="str">
        <f t="shared" si="3"/>
        <v>2284 </v>
      </c>
    </row>
    <row r="31" spans="1:13" x14ac:dyDescent="0.3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>'HR Data'!E31&amp;" "&amp;'HR Data'!D31</f>
        <v>Phoebe Gour</v>
      </c>
      <c r="G31" t="str">
        <f>LOWER(LEFT('HR Data'!E31,1))&amp;LOWER(D31)&amp;"@zenco.com"</f>
        <v>pgour@zenco.com</v>
      </c>
      <c r="H31" s="1">
        <v>42721</v>
      </c>
      <c r="I31" s="2" t="s">
        <v>69</v>
      </c>
      <c r="J31" s="2" t="s">
        <v>107</v>
      </c>
      <c r="K31" s="2" t="str">
        <f t="shared" si="1"/>
        <v>02</v>
      </c>
      <c r="L31" t="str">
        <f t="shared" si="2"/>
        <v>East</v>
      </c>
      <c r="M31" t="str">
        <f t="shared" si="3"/>
        <v>2910 </v>
      </c>
    </row>
    <row r="32" spans="1:13" x14ac:dyDescent="0.3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>'HR Data'!E32&amp;" "&amp;'HR Data'!D32</f>
        <v>Mihael Khan</v>
      </c>
      <c r="G32" t="str">
        <f>LOWER(LEFT('HR Data'!E32,1))&amp;LOWER(D32)&amp;"@zenco.com"</f>
        <v>mkhan@zenco.com</v>
      </c>
      <c r="H32" s="1">
        <v>40160</v>
      </c>
      <c r="I32" s="2" t="s">
        <v>69</v>
      </c>
      <c r="J32" s="2" t="s">
        <v>108</v>
      </c>
      <c r="K32" s="2" t="str">
        <f t="shared" si="1"/>
        <v>02</v>
      </c>
      <c r="L32" t="str">
        <f t="shared" si="2"/>
        <v>NorthEast</v>
      </c>
      <c r="M32" t="str">
        <f t="shared" si="3"/>
        <v>2294 </v>
      </c>
    </row>
    <row r="33" spans="1:13" x14ac:dyDescent="0.3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>'HR Data'!E33&amp;" "&amp;'HR Data'!D33</f>
        <v>Sean SANDERS</v>
      </c>
      <c r="G33" t="str">
        <f>LOWER(LEFT('HR Data'!E33,1))&amp;LOWER(D33)&amp;"@zenco.com"</f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1"/>
        <v>03</v>
      </c>
      <c r="L33" t="str">
        <f t="shared" si="2"/>
        <v>West</v>
      </c>
      <c r="M33" t="str">
        <f t="shared" si="3"/>
        <v>2765 </v>
      </c>
    </row>
    <row r="34" spans="1:13" x14ac:dyDescent="0.3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>'HR Data'!E34&amp;" "&amp;'HR Data'!D34</f>
        <v>Preston Senome</v>
      </c>
      <c r="G34" t="str">
        <f>LOWER(LEFT('HR Data'!E34,1))&amp;LOWER(D34)&amp;"@zenco.com"</f>
        <v>psenome@zenco.com</v>
      </c>
      <c r="H34" s="1">
        <v>42324</v>
      </c>
      <c r="I34" s="2" t="s">
        <v>69</v>
      </c>
      <c r="J34" s="2" t="s">
        <v>110</v>
      </c>
      <c r="K34" s="2" t="str">
        <f t="shared" si="1"/>
        <v>02</v>
      </c>
      <c r="L34" t="str">
        <f t="shared" si="2"/>
        <v>East</v>
      </c>
      <c r="M34" t="str">
        <f t="shared" si="3"/>
        <v>2260 </v>
      </c>
    </row>
    <row r="35" spans="1:13" x14ac:dyDescent="0.3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>'HR Data'!E35&amp;" "&amp;'HR Data'!D35</f>
        <v>Natasha Song</v>
      </c>
      <c r="G35" t="str">
        <f>LOWER(LEFT('HR Data'!E35,1))&amp;LOWER(D35)&amp;"@zenco.com"</f>
        <v>nsong@zenco.com</v>
      </c>
      <c r="H35" s="1">
        <v>40713</v>
      </c>
      <c r="I35" s="2" t="s">
        <v>69</v>
      </c>
      <c r="J35" s="2" t="s">
        <v>111</v>
      </c>
      <c r="K35" s="2" t="str">
        <f t="shared" si="1"/>
        <v>02</v>
      </c>
      <c r="L35" t="str">
        <f t="shared" si="2"/>
        <v>East</v>
      </c>
      <c r="M35" t="str">
        <f t="shared" si="3"/>
        <v>2578 </v>
      </c>
    </row>
    <row r="36" spans="1:13" x14ac:dyDescent="0.3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>'HR Data'!E36&amp;" "&amp;'HR Data'!D36</f>
        <v>Radhya Staples</v>
      </c>
      <c r="G36" t="str">
        <f>LOWER(LEFT('HR Data'!E36,1))&amp;LOWER(D36)&amp;"@zenco.com"</f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1"/>
        <v>02</v>
      </c>
      <c r="L36" t="str">
        <f t="shared" si="2"/>
        <v>East</v>
      </c>
      <c r="M36" t="str">
        <f t="shared" si="3"/>
        <v>2654 </v>
      </c>
    </row>
    <row r="37" spans="1:13" x14ac:dyDescent="0.3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>'HR Data'!E37&amp;" "&amp;'HR Data'!D37</f>
        <v>Mei WANG</v>
      </c>
      <c r="G37" t="str">
        <f>LOWER(LEFT('HR Data'!E37,1))&amp;LOWER(D37)&amp;"@zenco.com"</f>
        <v>mwang@zenco.com</v>
      </c>
      <c r="H37" s="1">
        <v>40188</v>
      </c>
      <c r="I37" s="2" t="s">
        <v>28</v>
      </c>
      <c r="J37" s="2" t="s">
        <v>113</v>
      </c>
      <c r="K37" s="2" t="str">
        <f t="shared" si="1"/>
        <v>01</v>
      </c>
      <c r="L37" t="str">
        <f t="shared" si="2"/>
        <v>West</v>
      </c>
      <c r="M37" t="str">
        <f t="shared" si="3"/>
        <v>2783 </v>
      </c>
    </row>
    <row r="38" spans="1:13" x14ac:dyDescent="0.3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>'HR Data'!E38&amp;" "&amp;'HR Data'!D38</f>
        <v>Aanya Zhang</v>
      </c>
      <c r="G38" t="str">
        <f>LOWER(LEFT('HR Data'!E38,1))&amp;LOWER(D38)&amp;"@zenco.com"</f>
        <v>azhang@zenco.com</v>
      </c>
      <c r="H38" s="1">
        <v>42002</v>
      </c>
      <c r="I38" s="2" t="s">
        <v>69</v>
      </c>
      <c r="J38" s="2" t="s">
        <v>114</v>
      </c>
      <c r="K38" s="2" t="str">
        <f t="shared" si="1"/>
        <v>02</v>
      </c>
      <c r="L38" t="str">
        <f t="shared" si="2"/>
        <v>East</v>
      </c>
      <c r="M38" t="str">
        <f t="shared" si="3"/>
        <v>2793 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Hieu Nguyen</cp:lastModifiedBy>
  <dcterms:created xsi:type="dcterms:W3CDTF">2017-06-15T06:51:11Z</dcterms:created>
  <dcterms:modified xsi:type="dcterms:W3CDTF">2024-03-17T19:59:50Z</dcterms:modified>
</cp:coreProperties>
</file>