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elisewiehl/Over_Under_New_Mac/"/>
    </mc:Choice>
  </mc:AlternateContent>
  <xr:revisionPtr revIDLastSave="0" documentId="13_ncr:1_{80D654AD-90CA-AB47-A197-F73D294269CE}" xr6:coauthVersionLast="47" xr6:coauthVersionMax="47" xr10:uidLastSave="{00000000-0000-0000-0000-000000000000}"/>
  <bookViews>
    <workbookView xWindow="0" yWindow="760" windowWidth="34560" windowHeight="204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J2" i="1"/>
  <c r="I2" i="1"/>
  <c r="H2" i="1"/>
  <c r="D909" i="1"/>
  <c r="D910" i="1" s="1"/>
  <c r="H909" i="1" l="1"/>
  <c r="H910" i="1" s="1"/>
  <c r="J909" i="1"/>
  <c r="J910" i="1" s="1"/>
  <c r="I909" i="1"/>
  <c r="I910" i="1" s="1"/>
</calcChain>
</file>

<file path=xl/sharedStrings.xml><?xml version="1.0" encoding="utf-8"?>
<sst xmlns="http://schemas.openxmlformats.org/spreadsheetml/2006/main" count="2664" uniqueCount="1828">
  <si>
    <t>Project ID</t>
  </si>
  <si>
    <t>Methodology Stove Category</t>
  </si>
  <si>
    <t>Project Name</t>
  </si>
  <si>
    <t>Total Credits Issued May 2023</t>
  </si>
  <si>
    <t>GS12130</t>
  </si>
  <si>
    <t>AMS_II_G_Firewood</t>
  </si>
  <si>
    <t>GS10818 - Dissemination of Improved Cookstoves in India by Greenway - Dissemination of Improved Cookstoves in Karnataka by Greenway - VPA023</t>
  </si>
  <si>
    <t>GS12123</t>
  </si>
  <si>
    <t>GS10818 - Dissemination of Improved Cookstoves in India by Greenway - Dissemination of Improved Cookstoves in Karnataka by Greenway - VPA016</t>
  </si>
  <si>
    <t>GS12124</t>
  </si>
  <si>
    <t>GS10818 - Dissemination of Improved Cookstoves in India by Greenway - Dissemination of Improved Cookstoves in Karnataka by Greenway - VPA017</t>
  </si>
  <si>
    <t>GS12129</t>
  </si>
  <si>
    <t>GS10818 - Dissemination of Improved Cookstoves in India by Greenway - Dissemination of Improved Cookstoves in Karnataka by Greenway - VPA022</t>
  </si>
  <si>
    <t>GS12128</t>
  </si>
  <si>
    <t>GS10818 - Dissemination of Improved Cookstoves in India by Greenway - Dissemination of Improved Cookstoves in Karnataka by Greenway - VPA021</t>
  </si>
  <si>
    <t>GS12127</t>
  </si>
  <si>
    <t>GS10818 - Dissemination of Improved Cookstoves in India by Greenway - Dissemination of Improved Cookstoves in Karnataka by Greenway - VPA020</t>
  </si>
  <si>
    <t>GS12126</t>
  </si>
  <si>
    <t>GS10818 - Dissemination of Improved Cookstoves in India by Greenway - Dissemination of Improved Cookstoves in Karnataka by Greenway - VPA019</t>
  </si>
  <si>
    <t>GS12125</t>
  </si>
  <si>
    <t>GS10818 - Dissemination of Improved Cookstoves in India by Greenway - Dissemination of Improved Cookstoves in Karnataka by Greenway - VPA018</t>
  </si>
  <si>
    <t>GS12131</t>
  </si>
  <si>
    <t>GS10818 - Dissemination of Improved Cookstoves in India by Greenway - Dissemination of Improved Cookstoves in Karnataka by Greenway - VPA024</t>
  </si>
  <si>
    <t>GS12132</t>
  </si>
  <si>
    <t>GS10818 - Dissemination of Improved Cookstoves in India by Greenway - Dissemination of Improved Cookstoves in Karnataka by Greenway - VPA025</t>
  </si>
  <si>
    <t>GS12141</t>
  </si>
  <si>
    <t>GS10818 - Dissemination of Improved Cookstoves in India by Greenway - Dissemination of Improved Cookstoves in Karnataka by Greenway - VPA026</t>
  </si>
  <si>
    <t>GS11932</t>
  </si>
  <si>
    <t>GS11677 GS11902 Malawi Biomass Energy Conservation Programme CPA 37</t>
  </si>
  <si>
    <t>GS11917</t>
  </si>
  <si>
    <t>GS11677 GS11902 Malawi Biomass Energy Conservation Programme CPA 17</t>
  </si>
  <si>
    <t>GS11918</t>
  </si>
  <si>
    <t>GS11677 GS11902 Malawi Biomass Energy Conservation Programme CPA 18</t>
  </si>
  <si>
    <t>GS11919</t>
  </si>
  <si>
    <t>GS11677 GS11902 Malawi Biomass Energy Conservation Programme CPA 19</t>
  </si>
  <si>
    <t>GS11920</t>
  </si>
  <si>
    <t>GS11677 GS11902 Malawi Biomass Energy Conservation Programme CPA 20</t>
  </si>
  <si>
    <t>GS11921</t>
  </si>
  <si>
    <t>GS11677 GS11902 Malawi Biomass Energy Conservation Programme CPA 21</t>
  </si>
  <si>
    <t>GS11922</t>
  </si>
  <si>
    <t>GS11677 GS11902 Malawi Biomass Energy Conservation Programme CPA 22</t>
  </si>
  <si>
    <t>GS11923</t>
  </si>
  <si>
    <t>GS11677 GS11902 Malawi Biomass Energy Conservation Programme CPA 23</t>
  </si>
  <si>
    <t>GS11924</t>
  </si>
  <si>
    <t>GS11677 GS11902 Malawi Biomass Energy Conservation Programme CPA 24</t>
  </si>
  <si>
    <t>GS11925</t>
  </si>
  <si>
    <t>GS11677 GS11902 Malawi Biomass Energy Conservation Programme CPA 25</t>
  </si>
  <si>
    <t>GS11926</t>
  </si>
  <si>
    <t>GS11677 GS11902 Malawi Biomass Energy Conservation Programme CPA 26</t>
  </si>
  <si>
    <t>GS11927</t>
  </si>
  <si>
    <t>GS11677 GS11902 Malawi Biomass Energy Conservation Programme CPA 27</t>
  </si>
  <si>
    <t>GS11928</t>
  </si>
  <si>
    <t>GS11677 GS11902 Malawi Biomass Energy Conservation Programme CPA 29</t>
  </si>
  <si>
    <t>GS11929</t>
  </si>
  <si>
    <t>GS11677 GS11902 Malawi Biomass Energy Conservation Programme CPA 31</t>
  </si>
  <si>
    <t>GS11930</t>
  </si>
  <si>
    <t>GS11677 GS11902 Malawi Biomass Energy Conservation Programme CPA 33</t>
  </si>
  <si>
    <t>GS11931</t>
  </si>
  <si>
    <t>GS11677 GS11902 Malawi Biomass Energy Conservation Programme CPA 35</t>
  </si>
  <si>
    <t>GS11916</t>
  </si>
  <si>
    <t>GS11677 GS11902 Malawi Biomass Energy Conservation Programme CPA 16</t>
  </si>
  <si>
    <t>GS11915</t>
  </si>
  <si>
    <t>GS11677 GS11902 Malawi Biomass Energy Conservation Programme CPA 15</t>
  </si>
  <si>
    <t>GS11914</t>
  </si>
  <si>
    <t>GS11677 GS11902 Malawi Biomass Energy Conservation Programme CPA 14</t>
  </si>
  <si>
    <t>GS11913</t>
  </si>
  <si>
    <t>GS11677 GS11902 Malawi Biomass Energy Conservation Programme CPA 13</t>
  </si>
  <si>
    <t>GS11912</t>
  </si>
  <si>
    <t>GS11677 GS11902 Malawi Biomass Energy Conservation Programme CPA 12</t>
  </si>
  <si>
    <t>GS11911</t>
  </si>
  <si>
    <t>GS11677 GS11902 Malawi Biomass Energy Conservation Programme CPA 11</t>
  </si>
  <si>
    <t>GS11910</t>
  </si>
  <si>
    <t>GS11677 GS11902 Malawi Biomass Energy Conservation Programme CPA 10</t>
  </si>
  <si>
    <t>GS11909</t>
  </si>
  <si>
    <t>GS11677 GS11902 Malawi Biomass Energy Conservation Programme CPA 9</t>
  </si>
  <si>
    <t>GS11908</t>
  </si>
  <si>
    <t>GS11677 GS11902 Malawi Biomass Energy Conservation Programme CPA 8</t>
  </si>
  <si>
    <t>GS11907</t>
  </si>
  <si>
    <t>GS11677 GS11902 Malawi Biomass Energy Conservation Programme CPA 7</t>
  </si>
  <si>
    <t>GS11906</t>
  </si>
  <si>
    <t>GS11677 GS11902 Malawi Biomass Energy Conservation Programme CPA 6</t>
  </si>
  <si>
    <t>GS11905</t>
  </si>
  <si>
    <t>GS11677 GS11902 Malawi Biomass Energy Conservation Programme CPA 5</t>
  </si>
  <si>
    <t>GS11904</t>
  </si>
  <si>
    <t>GS11677 GS11902 Malawi Biomass Energy Conservation Programme CPA 4</t>
  </si>
  <si>
    <t>GS11903</t>
  </si>
  <si>
    <t>GS11677 GS11902 Malawi Biomass Energy Conservation Programme CPA 3</t>
  </si>
  <si>
    <t>GS11902</t>
  </si>
  <si>
    <t>GS11677 Malawi Biomass Energy Conservation Programme CPA 2</t>
  </si>
  <si>
    <t>GS11677</t>
  </si>
  <si>
    <t>GS  Biomass Energy Conservation Programme</t>
  </si>
  <si>
    <t>GS11660</t>
  </si>
  <si>
    <t>POA-GS11658-Smart Cookstove Program</t>
  </si>
  <si>
    <t>GS11658</t>
  </si>
  <si>
    <t>Smart Cookstove Program</t>
  </si>
  <si>
    <t>GS11570</t>
  </si>
  <si>
    <t>Improved cookstove program in Bangladesh supported by the Republic of Korea</t>
  </si>
  <si>
    <t>GS11572</t>
  </si>
  <si>
    <t>Improved cookstove program in Bangladesh supported by the Republic of Korea-CPA 03</t>
  </si>
  <si>
    <t>GS11571</t>
  </si>
  <si>
    <t>Improved cookstove program in Bangladesh supported by the Republic of Korea-CPA 02</t>
  </si>
  <si>
    <t>GS11528</t>
  </si>
  <si>
    <t>Up Energy Improved Cookstoves Programme, Uganda - CPA No 039</t>
  </si>
  <si>
    <t>GS11534</t>
  </si>
  <si>
    <t>Up Energy Improved Cookstoves Programme, Uganda - CPA No 045</t>
  </si>
  <si>
    <t>GS11533</t>
  </si>
  <si>
    <t>Up Energy Improved Cookstoves Programme, Uganda - CPA No 044</t>
  </si>
  <si>
    <t>GS11532</t>
  </si>
  <si>
    <t>Up Energy Improved Cookstoves Programme, Uganda - CPA No 043</t>
  </si>
  <si>
    <t>GS11531</t>
  </si>
  <si>
    <t>Up Energy Improved Cookstoves Programme, Uganda - CPA No 042</t>
  </si>
  <si>
    <t>GS11530</t>
  </si>
  <si>
    <t>Up Energy Improved Cookstoves Programme, Uganda - CPA No 041</t>
  </si>
  <si>
    <t>GS11529</t>
  </si>
  <si>
    <t>Up Energy Improved Cookstoves Programme, Uganda - CPA No 040</t>
  </si>
  <si>
    <t>GS11527</t>
  </si>
  <si>
    <t>Up Energy Improved Cookstoves Programme, Uganda - CPA No 038</t>
  </si>
  <si>
    <t>GS11526</t>
  </si>
  <si>
    <t>Up Energy Improved Cookstoves Programme, Uganda - CPA No 037</t>
  </si>
  <si>
    <t>GS11525</t>
  </si>
  <si>
    <t>Up Energy Improved Cookstoves Programme, Uganda - CPA No 036</t>
  </si>
  <si>
    <t>GS11524</t>
  </si>
  <si>
    <t>Up Energy Improved Cookstoves Programme, Uganda - CPA No 035</t>
  </si>
  <si>
    <t>GS11523</t>
  </si>
  <si>
    <t>Up Energy Improved Cookstoves Programme, Uganda - CPA No 034</t>
  </si>
  <si>
    <t>GS11522</t>
  </si>
  <si>
    <t>Up Energy Improved Cookstoves Programme, Uganda - CPA No 033</t>
  </si>
  <si>
    <t>GS11521</t>
  </si>
  <si>
    <t>Up Energy Improved Cookstoves Programme, Uganda - CPA No 032</t>
  </si>
  <si>
    <t>GS11520</t>
  </si>
  <si>
    <t>Up Energy Improved Cookstoves Programme, Uganda - CPA No 031</t>
  </si>
  <si>
    <t>GS11519</t>
  </si>
  <si>
    <t>Up Energy Improved Cookstoves Programme, Uganda - CPA No 030</t>
  </si>
  <si>
    <t>GS11518</t>
  </si>
  <si>
    <t>Up Energy Improved Cookstoves Programme, Uganda - CPA No 029</t>
  </si>
  <si>
    <t>GS11517</t>
  </si>
  <si>
    <t>Up Energy Improved Cookstoves Programme, Uganda - CPA No 028</t>
  </si>
  <si>
    <t>GS11516</t>
  </si>
  <si>
    <t>Up Energy Improved Cookstoves Programme, Uganda - CPA No 027</t>
  </si>
  <si>
    <t>GS11515</t>
  </si>
  <si>
    <t>Up Energy Improved Cookstoves Programme, Uganda - CPA No 026</t>
  </si>
  <si>
    <t>GS11514</t>
  </si>
  <si>
    <t>Up Energy Improved Cookstoves Programme, Uganda - CPA No 025</t>
  </si>
  <si>
    <t>GS11513</t>
  </si>
  <si>
    <t>Up Energy Improved Cookstoves Programme, Uganda - CPA No 024</t>
  </si>
  <si>
    <t>GS11612</t>
  </si>
  <si>
    <t>Top Third Ventures Stove Programme CPA KE0006 – BURN Efficient Cookstoves for Kenya supported by Republic of Korea</t>
  </si>
  <si>
    <t>GS11611</t>
  </si>
  <si>
    <t>Top Third Ventures Stove Programme CPA KE0005 – BURN Efficient Cookstoves for Kenya supported by Republic of Korea</t>
  </si>
  <si>
    <t>GS11610</t>
  </si>
  <si>
    <t>Top Third Ventures Stove Programme CPA KE0004 – BURN Efficient Cookstoves for Kenya supported by Republic of Korea</t>
  </si>
  <si>
    <t>GS11609</t>
  </si>
  <si>
    <t>Top Third Ventures Stove Programme CPA KE0003 – BURN Efficient Cookstoves for Kenya supported by Republic of Korea</t>
  </si>
  <si>
    <t>GS11608</t>
  </si>
  <si>
    <t>Top Third Ventures Stove Programme CPA KE0002 – BURN Efficient Cookstoves for Kenya supported by Republic of Korea</t>
  </si>
  <si>
    <t>GS11607</t>
  </si>
  <si>
    <t>Top Third Ventures Stove Programme</t>
  </si>
  <si>
    <t>GS11659</t>
  </si>
  <si>
    <t>Clean Cooking to Combat Climate Change in Tanzania</t>
  </si>
  <si>
    <t>GS11488</t>
  </si>
  <si>
    <t>Improved Cooking Stoves in Bangladesh – CPA No.20 “SZ Consultancy Services Ltd.”</t>
  </si>
  <si>
    <t>GS11634</t>
  </si>
  <si>
    <t>GS10818 - Dissemination of Improved Cookstoves in India by Greenway - Dissemination of Improved Cookstoves in Karnataka by Greenway - VPA015</t>
  </si>
  <si>
    <t>GS11633</t>
  </si>
  <si>
    <t>GS10818 - Dissemination of Improved Cookstoves in India by Greenway - Dissemination of Improved Cookstoves in Karnataka by Greenway - VPA014</t>
  </si>
  <si>
    <t>GS11632</t>
  </si>
  <si>
    <t>GS10818 - Dissemination of Improved Cookstoves in India by Greenway - Dissemination of Improved Cookstoves in Karnataka by Greenway - VPA013</t>
  </si>
  <si>
    <t>GS11631</t>
  </si>
  <si>
    <t>GS10818 - Dissemination of Improved Cookstoves in India by Greenway - Dissemination of Improved Cookstoves in Karnataka by Greenway - VPA012</t>
  </si>
  <si>
    <t>GS11630</t>
  </si>
  <si>
    <t>GS10818 - Dissemination of Improved Cookstoves in India by Greenway - Dissemination of Improved Cookstoves in Karnataka by Greenway - VPA011</t>
  </si>
  <si>
    <t>GS11629</t>
  </si>
  <si>
    <t>GS10818 - Dissemination of Improved Cookstoves in India by Greenway - Dissemination of Improved Cookstoves in Karnataka by Greenway - VPA010</t>
  </si>
  <si>
    <t>GS11628</t>
  </si>
  <si>
    <t>GS10818 - Dissemination of Improved Cookstoves in India by Greenway - Dissemination of Improved Cookstoves in Karnataka by Greenway - VPA009</t>
  </si>
  <si>
    <t>GS11543</t>
  </si>
  <si>
    <t>Improved Cookstove Distribution Project in India by EKIESL (VPA-001)</t>
  </si>
  <si>
    <t>GS11357</t>
  </si>
  <si>
    <t>CPA # 6 Improved Cooking Stoves for Nigeria</t>
  </si>
  <si>
    <t>GS11313</t>
  </si>
  <si>
    <t>GS10818 - Dissemination of Improved Cookstoves in India by Greenway - Dissemination of Improved Cookstoves in Karnataka by Greenway - VPA008</t>
  </si>
  <si>
    <t>GS11312</t>
  </si>
  <si>
    <t>GS10818 - Dissemination of Improved Cookstoves in India by Greenway - Dissemination of Improved Cookstoves in Karnataka by Greenway - VPA007</t>
  </si>
  <si>
    <t>GS11311</t>
  </si>
  <si>
    <t>GS10818 - Dissemination of Improved Cookstoves in India by Greenway - Dissemination of Improved Cookstoves in Karnataka by Greenway - VPA006</t>
  </si>
  <si>
    <t>GS11310</t>
  </si>
  <si>
    <t>GS10818 - Dissemination of Improved Cookstoves in India by Greenway - Dissemination of Improved Cookstoves in Karnataka by Greenway - VPA005</t>
  </si>
  <si>
    <t>GS11309</t>
  </si>
  <si>
    <t>GS10818 - Dissemination of Improved Cookstoves in India by Greenway - Dissemination of Improved Cookstoves in Karnataka by Greenway - VPA004</t>
  </si>
  <si>
    <t>GS11236</t>
  </si>
  <si>
    <t>BioLite Improved Cook stoves Programme - CPA 028 supported by Republic of Korea</t>
  </si>
  <si>
    <t>GS11235</t>
  </si>
  <si>
    <t>BioLite Improved Cook stoves Programme - CPA 022 supported by Republic of Korea</t>
  </si>
  <si>
    <t>GS11234</t>
  </si>
  <si>
    <t>BioLite Improved Cook stoves Programme - CPA 021 supported by Republic of Korea</t>
  </si>
  <si>
    <t>GS11233</t>
  </si>
  <si>
    <t>BioLite Improved Cook stoves Programme - CPA 020 supported by Republic of Korea</t>
  </si>
  <si>
    <t>GS11232</t>
  </si>
  <si>
    <t>BioLite Improved Cook stoves Programme - CPA 019 supported by Republic of Korea</t>
  </si>
  <si>
    <t>GS11231</t>
  </si>
  <si>
    <t>BioLite Improved Cook stoves Programme - CPA 018 supported by Republic of Korea</t>
  </si>
  <si>
    <t>GS11230</t>
  </si>
  <si>
    <t>BioLite Improved Cook stoves Programme - CPA 017 supported by Republic of Korea</t>
  </si>
  <si>
    <t>GS11229</t>
  </si>
  <si>
    <t>BioLite Improved Cook stoves Programme - CPA 016 supported by Republic of Korea</t>
  </si>
  <si>
    <t>GS11228</t>
  </si>
  <si>
    <t>BioLite Improved Cook stoves Programme - CPA 015 supported by Republic of Korea</t>
  </si>
  <si>
    <t>GS11227</t>
  </si>
  <si>
    <t>BioLite Improved Cook stoves Programme - CPA 014 supported by Republic of Korea</t>
  </si>
  <si>
    <t>GS11218</t>
  </si>
  <si>
    <t>GS10818 - Dissemination of Improved Cookstoves in India by Greenway - Dissemination of Improved Cookstoves in Karnataka by Greenway - VPA003</t>
  </si>
  <si>
    <t>GS11204</t>
  </si>
  <si>
    <t>CPA 007 - BioLite HomeStove in Uganda</t>
  </si>
  <si>
    <t>GS11195</t>
  </si>
  <si>
    <t>CPA 041 - BioLite HomeStove in Kenya</t>
  </si>
  <si>
    <t>GS11192</t>
  </si>
  <si>
    <t>CPA 003 – BioLite HomeStove in Kenya</t>
  </si>
  <si>
    <t>GS11191</t>
  </si>
  <si>
    <t>BioLite Improved Cook stoves Programme</t>
  </si>
  <si>
    <t>GS11149</t>
  </si>
  <si>
    <t>Energy Efficient Stoves Program - CPA 3</t>
  </si>
  <si>
    <t>GS11148</t>
  </si>
  <si>
    <t>Energy Efficient Stoves Program - CPA 2</t>
  </si>
  <si>
    <t>GS11147</t>
  </si>
  <si>
    <t>Energy Efficient Stoves Program - CPA1</t>
  </si>
  <si>
    <t>GS11146</t>
  </si>
  <si>
    <t>Energy Efficient Stoves Program</t>
  </si>
  <si>
    <t>GS10982</t>
  </si>
  <si>
    <t>Improved Cooking Stoves in Bangladesh - CPA No.19 â€œSZ Consultancy Services Ltd.â€</t>
  </si>
  <si>
    <t>GS10981</t>
  </si>
  <si>
    <t>Improved Cooking Stoves in Bangladesh - CPA No.18 â€œSZ Consultancy Services Ltd.â€</t>
  </si>
  <si>
    <t>GS10980</t>
  </si>
  <si>
    <t>Improved Cooking Stoves in Bangladesh - CPA No.17 â€œSZ Consultancy Services Ltd.â€</t>
  </si>
  <si>
    <t>GS10979</t>
  </si>
  <si>
    <t>Improved Cooking Stoves in Bangladesh - CPA No.16 â€œSZ Consultancy Services Ltd.â€</t>
  </si>
  <si>
    <t>GS10978</t>
  </si>
  <si>
    <t>Improved Cooking Stoves in Bangladesh - CPA No.15 â€œSZ Consultancy Services Ltd.â€</t>
  </si>
  <si>
    <t>GS10977</t>
  </si>
  <si>
    <t>Improved Cooking Stoves in Bangladesh - CPA No.14 â€œSZ Consultancy Services Ltd.â€</t>
  </si>
  <si>
    <t>GS10976</t>
  </si>
  <si>
    <t>Improved Cooking Stoves in Bangladesh - CPA No.13 â€œSZ Consultancy Services Ltd.â€</t>
  </si>
  <si>
    <t>GS10974</t>
  </si>
  <si>
    <t>Improved Cooking Stoves in Bangladesh - CPA No.12 â€œSZ Consultancy Services Ltd.â€</t>
  </si>
  <si>
    <t>GS10921</t>
  </si>
  <si>
    <t>Up Energy Improved Cookstoves Programme, Uganda - CPA No 023</t>
  </si>
  <si>
    <t>GS10920</t>
  </si>
  <si>
    <t>Up Energy Improved Cookstoves Programme, Uganda - CPA No 022</t>
  </si>
  <si>
    <t>GS10919</t>
  </si>
  <si>
    <t>Up Energy Improved Cookstoves Programme, Uganda - CPA No 021</t>
  </si>
  <si>
    <t>GS10918</t>
  </si>
  <si>
    <t>Up Energy Improved Cookstoves Programme, Uganda - CPA No 020</t>
  </si>
  <si>
    <t>GS10917</t>
  </si>
  <si>
    <t>Up Energy Improved Cookstoves Programme, Uganda - CPA No 019</t>
  </si>
  <si>
    <t>GS10916</t>
  </si>
  <si>
    <t>Up Energy Improved Cookstoves Programme, Uganda - CPA No 018</t>
  </si>
  <si>
    <t>GS10915</t>
  </si>
  <si>
    <t>Up Energy Improved Cookstoves Programme, Uganda - CPA No 017</t>
  </si>
  <si>
    <t>GS10914</t>
  </si>
  <si>
    <t>Up Energy Improved Cookstoves Programme, Uganda - CPA No 016</t>
  </si>
  <si>
    <t>GS10913</t>
  </si>
  <si>
    <t>Up Energy Improved Cookstoves Programme, Uganda - CPA No 015</t>
  </si>
  <si>
    <t>GS10912</t>
  </si>
  <si>
    <t>Up Energy Improved Cookstoves Programme, Uganda - CPA No 014</t>
  </si>
  <si>
    <t>GS10911</t>
  </si>
  <si>
    <t>Up Energy Improved Cookstoves Programme, Uganda - CPA No 013</t>
  </si>
  <si>
    <t>GS10910</t>
  </si>
  <si>
    <t>Up Energy Improved Cookstoves Programme, Uganda - CPA No 012</t>
  </si>
  <si>
    <t>GS10909</t>
  </si>
  <si>
    <t>Up Energy Improved Cookstoves Programme, Uganda - CPA No 011</t>
  </si>
  <si>
    <t>GS10908</t>
  </si>
  <si>
    <t>Up Energy Improved Cookstoves Programme, Uganda - CPA No 010</t>
  </si>
  <si>
    <t>GS10907</t>
  </si>
  <si>
    <t>Up Energy Improved Cookstoves Programme, Uganda - CPA No 009</t>
  </si>
  <si>
    <t>GS10906</t>
  </si>
  <si>
    <t>Up Energy Improved Cookstoves Programme, Uganda - CPA No 008</t>
  </si>
  <si>
    <t>GS10905</t>
  </si>
  <si>
    <t>Up Energy Improved Cookstoves Programme, Uganda - CPA No 007</t>
  </si>
  <si>
    <t>GS10904</t>
  </si>
  <si>
    <t>Up Energy Improved Cookstoves Programme, Uganda - CPA No 006</t>
  </si>
  <si>
    <t>GS10903</t>
  </si>
  <si>
    <t>Up Energy Improved Cookstoves Programme, Uganda - CPA No 005</t>
  </si>
  <si>
    <t>GS10901</t>
  </si>
  <si>
    <t>Up Energy Improved Cookstoves Programme, Uganda - CPA No 003</t>
  </si>
  <si>
    <t>GS10902</t>
  </si>
  <si>
    <t>Up Energy Improved Cookstoves Programme, Uganda - CPA No 004</t>
  </si>
  <si>
    <t>GS10900</t>
  </si>
  <si>
    <t>Up Energy Improved Cookstoves Programme, Uganda - CPA No 002</t>
  </si>
  <si>
    <t>GS10899</t>
  </si>
  <si>
    <t>Up Energy Improved Cookstoves Programme, Uganda - CPA No 001</t>
  </si>
  <si>
    <t>GS10898</t>
  </si>
  <si>
    <t>Up Energy Improved Cookstove Programme, Uganda</t>
  </si>
  <si>
    <t>GS10833</t>
  </si>
  <si>
    <t>Improved Cooking Stoves in Bangladesh</t>
  </si>
  <si>
    <t>GS10825</t>
  </si>
  <si>
    <t>GS10818 - Dissemination of Improved Cookstoves in India by Greenway - Dissemination of Improved Cookstoves in Karnataka by Greenway - VPA002</t>
  </si>
  <si>
    <t>GS10818</t>
  </si>
  <si>
    <t>Dissemination of Improved Cookstoves in India by Greenway</t>
  </si>
  <si>
    <t>GS10788</t>
  </si>
  <si>
    <t>Sustainable Market Development of Improved cooking in rural Nepal by Practical Action</t>
  </si>
  <si>
    <t>GS10716</t>
  </si>
  <si>
    <t>Improved cook stoves and sustainable charcoal initiative, CPA 1</t>
  </si>
  <si>
    <t>GS7544</t>
  </si>
  <si>
    <t>Clean Cooking Solutions for Rural Nepal</t>
  </si>
  <si>
    <t>GS7466</t>
  </si>
  <si>
    <t>Integrated Domestic Energy Systems (IDES) for Clean Energy access and clean cooking in rural households in India</t>
  </si>
  <si>
    <t>GS1226</t>
  </si>
  <si>
    <t>CPA No. 001, â€œSAMUHAâ€</t>
  </si>
  <si>
    <t>GS1225</t>
  </si>
  <si>
    <t>National Programme for Improved Cookstoves in India</t>
  </si>
  <si>
    <t>GS6831</t>
  </si>
  <si>
    <t>Energy efficiency improvement  project leading to multiple sustainable development benefits</t>
  </si>
  <si>
    <t>GS6604</t>
  </si>
  <si>
    <t>Energy efficiency improvement project leading to multiple sustainable development impacts.</t>
  </si>
  <si>
    <t>GS5844</t>
  </si>
  <si>
    <t>Improved Cookstoves Project Activity in Honduras â€œVida Mejor con Ecofogones de Alto Rendimientoâ€ - CPA No 001 Pre-CDM VER</t>
  </si>
  <si>
    <t>GS1097</t>
  </si>
  <si>
    <t>WWF Mamize Firewood-Saving Cook Stove Project II</t>
  </si>
  <si>
    <t>GS1096</t>
  </si>
  <si>
    <t>WWF Mamize Firewood-Saving Cook Stove Project IV</t>
  </si>
  <si>
    <t>GS1095</t>
  </si>
  <si>
    <t>WWF Mamize Firewood-Saving Cook Stove Project III</t>
  </si>
  <si>
    <t>GS6212</t>
  </si>
  <si>
    <t>Promoting Clean Cooking Solutions for the Disadvantaged Households</t>
  </si>
  <si>
    <t>GS4965</t>
  </si>
  <si>
    <t>Accelerating Clean Cooking Solutions Cambodia VPA01</t>
  </si>
  <si>
    <t>GS916</t>
  </si>
  <si>
    <t>The Breathing Space Improved Cooking Stoves Programme, India</t>
  </si>
  <si>
    <t>GS913</t>
  </si>
  <si>
    <t>Efficient Wood Fuel Stove-Cooking-Sets, Lesotho</t>
  </si>
  <si>
    <t>GS859</t>
  </si>
  <si>
    <t>Improved Cook Stoves CDM project of SAMUHA</t>
  </si>
  <si>
    <t>GS858</t>
  </si>
  <si>
    <t>Improved Cook Stoves CDM project of JSMBT</t>
  </si>
  <si>
    <t>GS834</t>
  </si>
  <si>
    <t>GS834 Improved Cooking Stoves for Nigeria Programme of Activities</t>
  </si>
  <si>
    <t>GS756</t>
  </si>
  <si>
    <t>Efficient Fuel Wood Cooking Stoves Project in Foothills and Plains of Central Region of Nepal</t>
  </si>
  <si>
    <t>GS6252</t>
  </si>
  <si>
    <t>Accelerating Clean Cooking Solutions in the Mekong Region - Vietnam VPA03</t>
  </si>
  <si>
    <t>GS6116</t>
  </si>
  <si>
    <t>Improved Cookstoves Project Activity in Honduras â€œVida Mejor con Ecofogones de Alto Rendimientoâ€ - CPA No 009</t>
  </si>
  <si>
    <t>GS6115</t>
  </si>
  <si>
    <t>Improved Cookstoves Project Activity in Honduras â€œVida Mejor con Ecofogones de Alto Rendimientoâ€ - CPA No 008</t>
  </si>
  <si>
    <t>GS6114</t>
  </si>
  <si>
    <t>Improved Cookstoves Project Activity in Honduras â€œVida Mejor con Ecofogones de Alto Rendimientoâ€ - CPA No 007</t>
  </si>
  <si>
    <t>GS6113</t>
  </si>
  <si>
    <t>Improved Cookstoves Project Activity in Honduras â€œVida Mejor con Ecofogones de Alto Rendimientoâ€ - CPA No 006</t>
  </si>
  <si>
    <t>GS6112</t>
  </si>
  <si>
    <t>Improved Cookstoves Project Activity in Honduras â€œVida Mejor con Ecofogones de Alto Rendimientoâ€ - CPA No 005</t>
  </si>
  <si>
    <t>GS6111</t>
  </si>
  <si>
    <t>Improved Cookstoves Project Activity in Honduras â€œVida Mejor con Ecofogones de Alto Rendimientoâ€ - CPA No 004</t>
  </si>
  <si>
    <t>GS6109</t>
  </si>
  <si>
    <t>Improved Cookstoves Project Activity in Honduras â€œVida Mejor con Ecofogones de Alto Rendimientoâ€ - CPA No 003</t>
  </si>
  <si>
    <t>GS5800</t>
  </si>
  <si>
    <t>Heavy Duty Institutional Cook Stoves for Uganda</t>
  </si>
  <si>
    <t>GS5680</t>
  </si>
  <si>
    <t>The Breathing Space Improved Cooking Stoves Programme, India - VPA No. 14 Envirofit</t>
  </si>
  <si>
    <t>GS5417</t>
  </si>
  <si>
    <t>The Breathing Space Improved Cooking Stoves Programme, India - VPA No. 12 Envirofit</t>
  </si>
  <si>
    <t>GS5418</t>
  </si>
  <si>
    <t>The Breathing Space Improved Cooking Stoves Programme, India - VPA No. 13 Envirofit</t>
  </si>
  <si>
    <t>GS5291</t>
  </si>
  <si>
    <t>Dissemination of improved cook stoves and generation of charcoal CPA2</t>
  </si>
  <si>
    <t>GS5046</t>
  </si>
  <si>
    <t>The Breathing Space Improved Cooking Stoves Programme, India - VPA  No. 11 Envirofit</t>
  </si>
  <si>
    <t>GS4534</t>
  </si>
  <si>
    <t>Improved Cookstoves Program in Honduras "Vida Mejor con Ecofogones de Alto</t>
  </si>
  <si>
    <t>GS4365</t>
  </si>
  <si>
    <t>GS1023 Improved Cook Stoves programme for Rwanda #CPA2 Cameroon</t>
  </si>
  <si>
    <t>GS4364</t>
  </si>
  <si>
    <t>Institutional Improved Cook Stoves for Schools and Institutions in Uganda</t>
  </si>
  <si>
    <t>GS4291</t>
  </si>
  <si>
    <t>The Breathing Space Improved Cooking Stoves Programme, India - VPA  No. 10 Envirofit</t>
  </si>
  <si>
    <t>GS4261</t>
  </si>
  <si>
    <t>CPA 5 Improved Cook Stoves programme for Rwanda</t>
  </si>
  <si>
    <t>GS411</t>
  </si>
  <si>
    <t>Efficient Fuel Wood Stoves for Nigeria</t>
  </si>
  <si>
    <t>GS3931</t>
  </si>
  <si>
    <t>Sustainable Development with Improved Cook Stoves in Burkina Faso</t>
  </si>
  <si>
    <t>GS3905</t>
  </si>
  <si>
    <t>Sustainable Development with Improved Cook Stoves in Burkina Faso- VPA 1 - Improved Dolo Stove in the Boucle du Mouhoun Region</t>
  </si>
  <si>
    <t>GS3359</t>
  </si>
  <si>
    <t>CPA 3 Improved Cook Stoves programme for Rwanda - Inyenyeri</t>
  </si>
  <si>
    <t>GS3325</t>
  </si>
  <si>
    <t>Coffee A Cup Uganda CPA1</t>
  </si>
  <si>
    <t>GS3526</t>
  </si>
  <si>
    <t>Dissemination  of  TLUD  gasifier  stoves  and  generation of charcoal in West Bengal, first CPA</t>
  </si>
  <si>
    <t>GS3024</t>
  </si>
  <si>
    <t>Dissemination of TLUD improved cook stoves in the Sundarbans, India, 2nd project</t>
  </si>
  <si>
    <t>GS2722</t>
  </si>
  <si>
    <t>Fuel efficient stoves for Ethiopia Programme of Activities CPA 001</t>
  </si>
  <si>
    <t>GS2718</t>
  </si>
  <si>
    <t>Fuel efficient stoves for Ethiopia Programme of Activities</t>
  </si>
  <si>
    <t>GS2595</t>
  </si>
  <si>
    <t>Improved Cook Stoves programme for Rwanda #CPA1 Cameroon</t>
  </si>
  <si>
    <t>GS2563</t>
  </si>
  <si>
    <t>CPA 2 Improved Cook Stoves programme for Rwanda</t>
  </si>
  <si>
    <t>GS2540</t>
  </si>
  <si>
    <t>Laya Surakshana VER Project for Tribal Communities</t>
  </si>
  <si>
    <t>GS2500</t>
  </si>
  <si>
    <t>Improved Cookstoves Project Activity in Honduras Vida Mejor con Ecofogones de Alto Rendimiento CPA No 001</t>
  </si>
  <si>
    <t>GS2438</t>
  </si>
  <si>
    <t>GS834 Improved Cooking Stoves for Nigeria Programme of Activities CPA # 5</t>
  </si>
  <si>
    <t>GS2437</t>
  </si>
  <si>
    <t>CPA # 4 Improved Cooking Stoves for Nigeria, GS 2437</t>
  </si>
  <si>
    <t>GS2429</t>
  </si>
  <si>
    <t>WWF Ningshan County High Efficient Cook Stove Project</t>
  </si>
  <si>
    <t>GS1353</t>
  </si>
  <si>
    <t>CPA # 3 Improved Cooking Stoves for Nigeria, GS 1353</t>
  </si>
  <si>
    <t>GS1352</t>
  </si>
  <si>
    <t>CPA # 2 Improved Cooking Stoves for Nigeria, GS 1352</t>
  </si>
  <si>
    <t>GS1325</t>
  </si>
  <si>
    <t>GS 1324: Paradigm Sub Saharan Africa Programme of Activities - Rwanda 01 (TPP-Ã‚Â­&amp;#8208;CPA-Ã‚Â­&amp;#8208;01-Ã‚Â­&amp;#8208;RWN)</t>
  </si>
  <si>
    <t>GS1324</t>
  </si>
  <si>
    <t>Paradigm Sub Saharan Africa Cook Stove Programme</t>
  </si>
  <si>
    <t>GS1240</t>
  </si>
  <si>
    <t>UpEnergy Open Access Improved Cookstoves Program in Latin America- Nicaragua</t>
  </si>
  <si>
    <t>GS1236</t>
  </si>
  <si>
    <t>UpEnergy Open Access Improved Cookstoves Program in Latin America</t>
  </si>
  <si>
    <t>GS1231</t>
  </si>
  <si>
    <t>The Breathing Space Improved Cooking Stoves Programme, India - VPA No. 01 Envirofit</t>
  </si>
  <si>
    <t>GS1219</t>
  </si>
  <si>
    <t>Micro scale Improved Cook stove Project of Bagepalli Coolie Sangha</t>
  </si>
  <si>
    <t>GS1191</t>
  </si>
  <si>
    <t>Smokeless Cook Stoves for Rural Districts of Nepal</t>
  </si>
  <si>
    <t>GS1188</t>
  </si>
  <si>
    <t>GS1183 Kenya Improved woodstoves project Mbeere01 CPA01</t>
  </si>
  <si>
    <t>GS1183</t>
  </si>
  <si>
    <t>GS1183 Kenya Improved woodstoves POA</t>
  </si>
  <si>
    <t>GS1169</t>
  </si>
  <si>
    <t>UpEnergy Open Access Improved Cookstoves Program in Latin America- El Salvador</t>
  </si>
  <si>
    <t>GS1162</t>
  </si>
  <si>
    <t>CPA # 1 Improved Cooking Stoves for Nigeria, GS 1162</t>
  </si>
  <si>
    <t>GS1094</t>
  </si>
  <si>
    <t>WWF Mamize Firewood-Saving Cook Stove Project I</t>
  </si>
  <si>
    <t>GS1064</t>
  </si>
  <si>
    <t>Efficient Cookstoves for Cameroon's Littoral and South-West regions</t>
  </si>
  <si>
    <t>GS1060</t>
  </si>
  <si>
    <t>Improved Cook Stoves programme for Rwanda</t>
  </si>
  <si>
    <t>GS1031</t>
  </si>
  <si>
    <t>The Breathing Space Improved Cooking Stoves Programme, India - VPA No. 04 Envirofit</t>
  </si>
  <si>
    <t>GS1030</t>
  </si>
  <si>
    <t>The Breathing Space Improved Cooking Stoves Programme, India - VPA No. 03 Envirofit</t>
  </si>
  <si>
    <t>GS1029</t>
  </si>
  <si>
    <t>The Breathing Space Improved Cooking Stoves Programme, India - VPA No. 02 Envirofit</t>
  </si>
  <si>
    <t>GS1023</t>
  </si>
  <si>
    <t>GS1023 Improved Cook Stoves programme for Rwanda</t>
  </si>
  <si>
    <t>GS1021</t>
  </si>
  <si>
    <t>Improved Woodstoves in Udaipur - Helping Women and Environment</t>
  </si>
  <si>
    <t>VCS3279</t>
  </si>
  <si>
    <t>IDCOL Improved Cook Stove Program</t>
  </si>
  <si>
    <t>VCS2828</t>
  </si>
  <si>
    <t>Improved Cooking Stove Programme in Burundi</t>
  </si>
  <si>
    <t>VCS2656</t>
  </si>
  <si>
    <t>IMPROVED COOK STOVE PROGRAMME IN FIJI – CPA02</t>
  </si>
  <si>
    <t>VCS3290</t>
  </si>
  <si>
    <t>Empowering Women Through Clean Cooking</t>
  </si>
  <si>
    <t>VCS2735</t>
  </si>
  <si>
    <t>Fuel Efficient Stoves in Zambia (Korea Carbon Management Ltd. CPA No.02)</t>
  </si>
  <si>
    <t>VCS2713</t>
  </si>
  <si>
    <t>Distribution of Improved Cook Stoves in Sub-Saharan Africa-Zambia-CPA-007</t>
  </si>
  <si>
    <t>VCS1863</t>
  </si>
  <si>
    <t>ENERGY EFFICIENCY COOK STOVE IMPLEMENTATION IN NEPAL</t>
  </si>
  <si>
    <t>VCS2734</t>
  </si>
  <si>
    <t>Fuel Efficient Stoves in Zambia – Korea Carbon Management Ltd. CPA No.1</t>
  </si>
  <si>
    <t>VCS2548</t>
  </si>
  <si>
    <t>Grouped projects for Improved cookstove for climate and community action</t>
  </si>
  <si>
    <t>VCS2703</t>
  </si>
  <si>
    <t>Viet Nam Improved Cookstove Project by KCM – Improved Cookstove Project in Thanh Hoa Province – CPA 011</t>
  </si>
  <si>
    <t>VCS2704</t>
  </si>
  <si>
    <t>Viet Nam Improved Cookstove Project by KCM – Improved Cookstove Project in Thanh Hoa Province – CPA 012</t>
  </si>
  <si>
    <t>VCS2705</t>
  </si>
  <si>
    <t>Viet Nam Improved Cookstove Project by KCM – Improved Cookstove Project in Thanh Hoa Province – CPA 013</t>
  </si>
  <si>
    <t>VCS2671</t>
  </si>
  <si>
    <t>Viet Nam Improved Cookstove Project by KCM – Improved Cookstove Project in Thanh Hoa Province – CPA 009</t>
  </si>
  <si>
    <t>VCS2672</t>
  </si>
  <si>
    <t>Viet Nam Improved Cookstove Project by KCM – Improved Cookstove Project in Thanh Hoa Province – CPA 010</t>
  </si>
  <si>
    <t>VCS2490</t>
  </si>
  <si>
    <t>Viet Nam Improved Cookstove Project by KCM – Improved Cookstove Project in Phu Tho Province – CPA 003</t>
  </si>
  <si>
    <t>VCS941</t>
  </si>
  <si>
    <t>Efficient Cook Stove Programme: Kenya CPA No. 1</t>
  </si>
  <si>
    <t>VCS2489</t>
  </si>
  <si>
    <t>Viet Nam Improved Cookstove Project by KCM – Improved Cookstove Project in Hoa Binh Province – CPA 002</t>
  </si>
  <si>
    <t>VCS2487</t>
  </si>
  <si>
    <t>Viet Nam Improved Cookstove Project by KCM – Improved Cookstove Project in Hoa Binh Province – CPA 001</t>
  </si>
  <si>
    <t>VCS1719</t>
  </si>
  <si>
    <t>Improved Cookstoves Project for Malawi and cross-border regions of Mozambique CPA MAL  005</t>
  </si>
  <si>
    <t>VCS2357</t>
  </si>
  <si>
    <t>Improved cook stove market development in rural Nepal</t>
  </si>
  <si>
    <t>VCS3935</t>
  </si>
  <si>
    <t>Angovo Maharitra</t>
  </si>
  <si>
    <t>VCS2493</t>
  </si>
  <si>
    <t>Viet Nam Improved Cookstove Project by KCM – Improved Cookstove Project in Thai Nguyen Province – CPA 006</t>
  </si>
  <si>
    <t>VCS2595</t>
  </si>
  <si>
    <t>Viet Nam Improved Cookstove Project by KCM – Improved Cookstove Project in Yen Bai Province – CPA 008</t>
  </si>
  <si>
    <t>VCS2594</t>
  </si>
  <si>
    <t>Viet Nam Improved Cookstove Project by KCM – Improved Cookstove Project in Yen Bai Province – CPA 007</t>
  </si>
  <si>
    <t>VCS2716</t>
  </si>
  <si>
    <t>Improved Cookstoves Program in Honduras “Vida Mejor con Ecofogones de Alto Rendimiento”</t>
  </si>
  <si>
    <t>VCS2463</t>
  </si>
  <si>
    <t>Fuel Efficient Stoves in Zambia CPA 3.</t>
  </si>
  <si>
    <t>VCS1252</t>
  </si>
  <si>
    <t>Fuel Efficient Stoves in Zambia CPA 2</t>
  </si>
  <si>
    <t>VCS1253</t>
  </si>
  <si>
    <t>Fuel Efficient Stoves in Zambia CPA 3</t>
  </si>
  <si>
    <t>VCS1251</t>
  </si>
  <si>
    <t>Fuel Efficient Stoves in Zambia CPA 1</t>
  </si>
  <si>
    <t>VCS1803</t>
  </si>
  <si>
    <t>Distribution of ONIL Stoves ‚Äì Mexico, CPA 002</t>
  </si>
  <si>
    <t>VCS1216</t>
  </si>
  <si>
    <t>Distribution of ONIL Stoves - Mexico</t>
  </si>
  <si>
    <t>VCS2813</t>
  </si>
  <si>
    <t>Madagascar Improved Cook Stove Project by KCM-Wood#CPA-W-049</t>
  </si>
  <si>
    <t>VCS2815</t>
  </si>
  <si>
    <t>Madagascar Improved Cook Stove Project by KCM-Wood#CPA-W-051</t>
  </si>
  <si>
    <t>VCS2817</t>
  </si>
  <si>
    <t>Madagascar Improved Cook Stove Project by KCM-Wood#CPA-W-053</t>
  </si>
  <si>
    <t>VCS2819</t>
  </si>
  <si>
    <t>Madagascar Improved Cook Stove Project by KCM-Wood#CPA-W-055</t>
  </si>
  <si>
    <t>VCS2821</t>
  </si>
  <si>
    <t>Madagascar Improved Cook Stove Project by KCM-Wood#CPA-W-057</t>
  </si>
  <si>
    <t>VCS2824</t>
  </si>
  <si>
    <t>Madagascar Improved Cook Stove Project by KCM-Wood#CPA-W-059</t>
  </si>
  <si>
    <t>VCS2812</t>
  </si>
  <si>
    <t>Madagascar Improved Cook Stove Project by KCM-Wood#CPA-W-048</t>
  </si>
  <si>
    <t>VCS2814</t>
  </si>
  <si>
    <t>Madagascar Improved Cook Stove Project by KCM-Wood#CPA-W-050</t>
  </si>
  <si>
    <t>VCS2816</t>
  </si>
  <si>
    <t>Madagascar Improved Cook Stove Project by KCM-Wood#CPA-W-052</t>
  </si>
  <si>
    <t>VCS2818</t>
  </si>
  <si>
    <t>Madagascar Improved Cook Stove Project by KCM-Wood#CPA-W-054</t>
  </si>
  <si>
    <t>VCS2820</t>
  </si>
  <si>
    <t>Madagascar Improved Cook Stove Project by KCM-Wood#CPA-W-056</t>
  </si>
  <si>
    <t>VCS2823</t>
  </si>
  <si>
    <t>Madagascar Improved Cook Stove Project by KCM-Wood#CPA-W-058</t>
  </si>
  <si>
    <t>VCS2784</t>
  </si>
  <si>
    <t>Madagascar Improved Cook Stove Project by KCM-Wood#CPA-W-025</t>
  </si>
  <si>
    <t>VCS2785</t>
  </si>
  <si>
    <t>Madagascar Improved Cook Stove Project by KCM-Wood#CPA-W-026</t>
  </si>
  <si>
    <t>VCS2786</t>
  </si>
  <si>
    <t>Madagascar Improved Cook Stove Project by KCM-Wood#CPA-W-027</t>
  </si>
  <si>
    <t>VCS2787</t>
  </si>
  <si>
    <t>Madagascar Improved Cook Stove Project by KCM-Wood#CPA-W-028</t>
  </si>
  <si>
    <t>VCS2788</t>
  </si>
  <si>
    <t>Madagascar Improved Cook Stove Project by KCM-Wood#CPA-W-029</t>
  </si>
  <si>
    <t>VCS2781</t>
  </si>
  <si>
    <t>Madagascar Improved Cook Stove Project by KCM-Wood#CPA-W-023</t>
  </si>
  <si>
    <t>VCS2782</t>
  </si>
  <si>
    <t>Madagascar Improved Cook Stove Project by KCM-Wood#CPA-W-024</t>
  </si>
  <si>
    <t>VCS2794</t>
  </si>
  <si>
    <t>Madagascar Improved Cook Stove Project by KCM-Wood#CPA-W-030</t>
  </si>
  <si>
    <t>VCS2795</t>
  </si>
  <si>
    <t>Madagascar Improved Cook Stove Project by KCM-Wood#CPA-W-031</t>
  </si>
  <si>
    <t>VCS2796</t>
  </si>
  <si>
    <t>Madagascar Improved Cook Stove Project by KCM-Wood#CPA-W-032</t>
  </si>
  <si>
    <t>VCS2797</t>
  </si>
  <si>
    <t>Madagascar Improved Cook Stove Project by KCM-Wood#CPA-W-033</t>
  </si>
  <si>
    <t>VCS2798</t>
  </si>
  <si>
    <t>Madagascar Improved Cook Stove Project by KCM-Wood#CPA-W-034</t>
  </si>
  <si>
    <t>VCS2799</t>
  </si>
  <si>
    <t>Madagascar Improved Cook Stove Project by KCM-Wood#CPA-W-035</t>
  </si>
  <si>
    <t>VCS2800</t>
  </si>
  <si>
    <t>Madagascar Improved Cook Stove Project by KCM-Wood#CPA-W-036</t>
  </si>
  <si>
    <t>VCS2801</t>
  </si>
  <si>
    <t>Madagascar Improved Cook Stove Project by KCM-Wood#CPA-W-037</t>
  </si>
  <si>
    <t>VCS2802</t>
  </si>
  <si>
    <t>Madagascar Improved Cook Stove Project by KCM-Wood#CPA-W-038</t>
  </si>
  <si>
    <t>VCS2803</t>
  </si>
  <si>
    <t>Madagascar Improved Cook Stove Project by KCM-Wood#CPA-W-039</t>
  </si>
  <si>
    <t>VCS2804</t>
  </si>
  <si>
    <t>Madagascar Improved Cook Stove Project by KCM-Wood#CPA-W-040</t>
  </si>
  <si>
    <t>VCS2805</t>
  </si>
  <si>
    <t>Madagascar Improved Cook Stove Project by KCM-Wood#CPA-W-041</t>
  </si>
  <si>
    <t>VCS2806</t>
  </si>
  <si>
    <t>Madagascar Improved Cook Stove Project by KCM-Wood#CPA-W-042</t>
  </si>
  <si>
    <t>VCS2807</t>
  </si>
  <si>
    <t>Madagascar Improved Cook Stove Project by KCM-Wood#CPA-W-043</t>
  </si>
  <si>
    <t>VCS2808</t>
  </si>
  <si>
    <t>Madagascar Improved Cook Stove Project by KCM-Wood#CPA-W-044</t>
  </si>
  <si>
    <t>VCS2809</t>
  </si>
  <si>
    <t>Madagascar Improved Cook Stove Project by KCM-Wood#CPA-W-045</t>
  </si>
  <si>
    <t>VCS2810</t>
  </si>
  <si>
    <t>Madagascar Improved Cook Stove Project by KCM-Wood#CPA-W-046</t>
  </si>
  <si>
    <t>VCS2811</t>
  </si>
  <si>
    <t>Madagascar Improved Cook Stove Project by KCM-Wood#CPA-W-047</t>
  </si>
  <si>
    <t>VCS2825</t>
  </si>
  <si>
    <t>Madagascar Improved Cook Stove Project by KCM-Wood#CPA-W-006</t>
  </si>
  <si>
    <t>VCS2826</t>
  </si>
  <si>
    <t>Madagascar Improved Cook Stove Project by KCM-Wood#CPA-W-007</t>
  </si>
  <si>
    <t>VCS2827</t>
  </si>
  <si>
    <t>Madagascar Improved Cook Stove Project by KCM-Wood#CPA-W-008</t>
  </si>
  <si>
    <t>VCS2772</t>
  </si>
  <si>
    <t>Madagascar Improved Cook Stove Project by KCM-Wood#CPA-W-014</t>
  </si>
  <si>
    <t>VCS2773</t>
  </si>
  <si>
    <t>Madagascar Improved Cook Stove Project by KCM-Wood#CPA-W-015</t>
  </si>
  <si>
    <t>VCS2774</t>
  </si>
  <si>
    <t>Madagascar Improved Cook Stove Project by KCM-Wood#CPA-W-016</t>
  </si>
  <si>
    <t>VCS2775</t>
  </si>
  <si>
    <t>Madagascar Improved Cook Stove Project by KCM-Wood#CPA-W-017</t>
  </si>
  <si>
    <t>VCS2776</t>
  </si>
  <si>
    <t>Madagascar Improved Cook Stove Project by KCM-Wood#CPA-W-018</t>
  </si>
  <si>
    <t>VCS2777</t>
  </si>
  <si>
    <t>Madagascar Improved Cook Stove Project by KCM-Wood#CPA-W-019</t>
  </si>
  <si>
    <t>VCS2778</t>
  </si>
  <si>
    <t>Madagascar Improved Cook Stove Project by KCM-Wood#CPA-W-020</t>
  </si>
  <si>
    <t>VCS2779</t>
  </si>
  <si>
    <t>Madagascar Improved Cook Stove Project by KCM-Wood#CPA-W-021</t>
  </si>
  <si>
    <t>VCS2780</t>
  </si>
  <si>
    <t>Madagascar Improved Cook Stove Project by KCM-Wood#CPA-W-022</t>
  </si>
  <si>
    <t>VCS2685</t>
  </si>
  <si>
    <t>Madagascar Improved Cook Stove Project by KCM-Wood#CPA-W-009</t>
  </si>
  <si>
    <t>VCS2687</t>
  </si>
  <si>
    <t>Madagascar Improved Cook Stove Project by KCM-Wood#CPA-W-010</t>
  </si>
  <si>
    <t>VCS2688</t>
  </si>
  <si>
    <t>Madagascar Improved Cook Stove Project by KCM-Wood#CPA-W-011</t>
  </si>
  <si>
    <t>VCS2689</t>
  </si>
  <si>
    <t>Madagascar Improved Cook Stove Project by KCM-Wood#CPA-W-012</t>
  </si>
  <si>
    <t>VCS2690</t>
  </si>
  <si>
    <t>Madagascar Improved Cook Stove Project by KCM-Wood#CPA-W-013</t>
  </si>
  <si>
    <t>VCS2312</t>
  </si>
  <si>
    <t>Madagascar Improved Cookstove Project by KCM-Wood#CPA-W-002</t>
  </si>
  <si>
    <t>VCS2313</t>
  </si>
  <si>
    <t>Madagascar Improved Cookstove Project by KCM-Wood#CPA-W-003</t>
  </si>
  <si>
    <t>VCS2314</t>
  </si>
  <si>
    <t>Madagascar Improved Cookstove Project by KCM-Wood#CPA-W-004</t>
  </si>
  <si>
    <t>VCS2315</t>
  </si>
  <si>
    <t>Madagascar Improved Cookstove Project by KCM-Wood#CPA-W-005</t>
  </si>
  <si>
    <t>VCS2311</t>
  </si>
  <si>
    <t>Madagascar Improved Cookstove Project by KCM-Wood#CPA-W-001</t>
  </si>
  <si>
    <t>VCS2304</t>
  </si>
  <si>
    <t>Energy Efficient Cooking Solution for low emission development in Nepal - 3</t>
  </si>
  <si>
    <t>VCS2300</t>
  </si>
  <si>
    <t>Energy Efficient Cooking Solution for low emission development in Nepal-1</t>
  </si>
  <si>
    <t>VCS2303</t>
  </si>
  <si>
    <t>Energy Efficient Cooking Solution for low emission development in Nepal - 2</t>
  </si>
  <si>
    <t>VCS1082</t>
  </si>
  <si>
    <t>Efficient Cook Stove Programme: Kenya CPA No. 2 Mathira East District co2balance UK Ltd</t>
  </si>
  <si>
    <t>VCS2416</t>
  </si>
  <si>
    <t>Distribution of Improved cook stove - Phase 12</t>
  </si>
  <si>
    <t>VCS2415</t>
  </si>
  <si>
    <t>Distribution of Improved cook stove - Phase 11</t>
  </si>
  <si>
    <t>VCS2417</t>
  </si>
  <si>
    <t>Distribution of Improved cook stove - Phase 13</t>
  </si>
  <si>
    <t>VCS2437</t>
  </si>
  <si>
    <t>Distribution of Improved cook stove - Phase 9</t>
  </si>
  <si>
    <t>VCS2424</t>
  </si>
  <si>
    <t>Distribution of Improved cook stove - Phase III</t>
  </si>
  <si>
    <t>VCS2426</t>
  </si>
  <si>
    <t>Distribution of improved cook stove- phase V</t>
  </si>
  <si>
    <t>VCS2428</t>
  </si>
  <si>
    <t>Distribution of Improved cook stove - Phase 14</t>
  </si>
  <si>
    <t>VCS2447</t>
  </si>
  <si>
    <t>Distribution of Improved cook stove - Phase 21</t>
  </si>
  <si>
    <t>VCS2435</t>
  </si>
  <si>
    <t>Distribution of Improved cook stove - Phase 7</t>
  </si>
  <si>
    <t>VCS2427</t>
  </si>
  <si>
    <t>Distribution of Improved cook stove - Phase VI</t>
  </si>
  <si>
    <t>VCS2439</t>
  </si>
  <si>
    <t>Distribution of Improved cook stove - Phase 18</t>
  </si>
  <si>
    <t>VCS2444</t>
  </si>
  <si>
    <t>Distribution of Improved cook stove - Phase 17</t>
  </si>
  <si>
    <t>VCS2446</t>
  </si>
  <si>
    <t>Distribution of Improved cook stove - Phase 23</t>
  </si>
  <si>
    <t>VCS2430</t>
  </si>
  <si>
    <t>Distribution of Improved cook stove - Phase 16</t>
  </si>
  <si>
    <t>VCS2425</t>
  </si>
  <si>
    <t>Distribution of Improved cook stove - Phase IV</t>
  </si>
  <si>
    <t>VCS2448</t>
  </si>
  <si>
    <t>Distribution of Improved cook stove - Phase 19</t>
  </si>
  <si>
    <t>VCS2440</t>
  </si>
  <si>
    <t>Distribution of Improved cook stove - Phase 20</t>
  </si>
  <si>
    <t>VCS2429</t>
  </si>
  <si>
    <t>Distribution of Improved cook stove- Phase 15</t>
  </si>
  <si>
    <t>VCS2443</t>
  </si>
  <si>
    <t>Distribution of Improved cook stove - Phase 25</t>
  </si>
  <si>
    <t>VCS2441</t>
  </si>
  <si>
    <t>Distribution of Improved cook stove - Phase 22</t>
  </si>
  <si>
    <t>VCS2442</t>
  </si>
  <si>
    <t>Distribution of Improved cook stove - Phase 24</t>
  </si>
  <si>
    <t>VCS2422</t>
  </si>
  <si>
    <t>Distribution of Improved cook stove - Phase I</t>
  </si>
  <si>
    <t>VCS2423</t>
  </si>
  <si>
    <t>Distribution of Improved cook stove - Phase II</t>
  </si>
  <si>
    <t>VCS2436</t>
  </si>
  <si>
    <t>Distribution of Improved cook stove - Phase 8</t>
  </si>
  <si>
    <t>VCS2438</t>
  </si>
  <si>
    <t>Distribution of Improved cook stove - Phase 10</t>
  </si>
  <si>
    <t>VCS2982</t>
  </si>
  <si>
    <t>VCS2655</t>
  </si>
  <si>
    <t>IMPROVED COOK STOVE PROGRAMME IN FIJI – CPA01</t>
  </si>
  <si>
    <t>VCS2077</t>
  </si>
  <si>
    <t>TUIK RUCH LEW IMPROVED COOKSTOVE PROJECT FOR LAKE ATITLAN</t>
  </si>
  <si>
    <t>GS11890</t>
  </si>
  <si>
    <t>AMS_II_G_Charcoal</t>
  </si>
  <si>
    <t>CPA 067 - Charcoal Stoves in Kenya</t>
  </si>
  <si>
    <t>GS11889</t>
  </si>
  <si>
    <t>CPA 066 - Charcoal Stoves in Kenya</t>
  </si>
  <si>
    <t>GS11888</t>
  </si>
  <si>
    <t>CPA 065 - Charcoal Stoves in Kenya</t>
  </si>
  <si>
    <t>GS11887</t>
  </si>
  <si>
    <t>CPA 064 - Charcoal Stoves in Kenya</t>
  </si>
  <si>
    <t>GS11886</t>
  </si>
  <si>
    <t>CPA 063 - Charcoal Stoves in Kenya</t>
  </si>
  <si>
    <t>GS11885</t>
  </si>
  <si>
    <t>CPA 062 - Charcoal Stoves in Kenya</t>
  </si>
  <si>
    <t>GS11884</t>
  </si>
  <si>
    <t>CPA 061 - Charcoal Stoves in Kenya</t>
  </si>
  <si>
    <t>GS11883</t>
  </si>
  <si>
    <t>CPA 060 - Charcoal Stoves in Kenya</t>
  </si>
  <si>
    <t>GS11882</t>
  </si>
  <si>
    <t>CPA 059 - Charcoal Stoves in Kenya</t>
  </si>
  <si>
    <t>GS11881</t>
  </si>
  <si>
    <t>CPA 058 - Charcoal Stoves in Kenya</t>
  </si>
  <si>
    <t>GS11880</t>
  </si>
  <si>
    <t>CPA 057 - Charcoal Stoves in Kenya</t>
  </si>
  <si>
    <t>GS11879</t>
  </si>
  <si>
    <t>CPA 056 - Charcoal Stoves in Kenya</t>
  </si>
  <si>
    <t>GS11614</t>
  </si>
  <si>
    <t>Top Third Ventures Stove Programme CPA KE0008 – BURN Efficient Cookstoves for Kenya supported by Republic of Korea</t>
  </si>
  <si>
    <t>GS11613</t>
  </si>
  <si>
    <t>Top Third Ventures Stove Programme CPA KE0007 – BURN Efficient Cookstoves for Kenya supported by Republic of Korea</t>
  </si>
  <si>
    <t>GS11564</t>
  </si>
  <si>
    <t>GS1385 Man and Man Enterprise Improved Cooking Stoves Programme in Ghana - VPA002</t>
  </si>
  <si>
    <t>GS11200</t>
  </si>
  <si>
    <t>CPA 055 - Charcoal Stoves in Kenya</t>
  </si>
  <si>
    <t>GS11199</t>
  </si>
  <si>
    <t>CPA 054 - Charcoal Stoves in Kenya</t>
  </si>
  <si>
    <t>GS11198</t>
  </si>
  <si>
    <t>CPA 053 - Charcoal Stoves in Kenya</t>
  </si>
  <si>
    <t>GS11197</t>
  </si>
  <si>
    <t>CPA 052 - Charcoal Stoves in Kenya</t>
  </si>
  <si>
    <t>GS11196</t>
  </si>
  <si>
    <t>CPA 051 - Charcoal Stoves in Kenya</t>
  </si>
  <si>
    <t>GS11194</t>
  </si>
  <si>
    <t>CPA 009 - Charcoal Stoves in Kenya</t>
  </si>
  <si>
    <t>GS11193</t>
  </si>
  <si>
    <t>CPA 008 – Charcoal Stoves in Kenya</t>
  </si>
  <si>
    <t>GS10713</t>
  </si>
  <si>
    <t>GS5562 VPA3: Efficient and Clean Cooking for Mozambican Low-Income Households</t>
  </si>
  <si>
    <t>GS10711</t>
  </si>
  <si>
    <t>GS5562 VPA 2: Efficient and Clean Cooking for Mozambican Low-Income Households</t>
  </si>
  <si>
    <t>GS936</t>
  </si>
  <si>
    <t>GS936 Clean Cook Stoves in Sub-Saharan Africa by ClimateCare Limited</t>
  </si>
  <si>
    <t>GS6155</t>
  </si>
  <si>
    <t>Efficient And Clean Cooking For Mozambican Low Income Housholds - George Dimitrov VPA1</t>
  </si>
  <si>
    <t>GS5562</t>
  </si>
  <si>
    <t>Efficient and Clean Cooking for Mozambican Low Income</t>
  </si>
  <si>
    <t>GS4701</t>
  </si>
  <si>
    <t>Empowering DRC communities through the use of Improved Cook Stoves - CPA 002</t>
  </si>
  <si>
    <t>GS4259</t>
  </si>
  <si>
    <t>CPA 4 Improved Cook Stoves programme for Rwanda</t>
  </si>
  <si>
    <t>GS4187</t>
  </si>
  <si>
    <t>PoA GS 973 Solar Sister Inc (SS) CPA1 GS4187</t>
  </si>
  <si>
    <t>GS3513</t>
  </si>
  <si>
    <t>Empowering DRC communities through the use of Improved Cook Stoves - CPA 001</t>
  </si>
  <si>
    <t>GS2744</t>
  </si>
  <si>
    <t>Project Activity for Local Improved Cookstoves in Bamako</t>
  </si>
  <si>
    <t>GS2709</t>
  </si>
  <si>
    <t>Empowering DRC communities through the use of Improved Cook Stoves PoA</t>
  </si>
  <si>
    <t>GS2506</t>
  </si>
  <si>
    <t>GS2506 Improved Cooking Stoves Programme in Côte d'Ivoire</t>
  </si>
  <si>
    <t>GS2505</t>
  </si>
  <si>
    <t>GS2506 Improved Cooking Stoves Programme in Côte d'Ivoire - VPA001</t>
  </si>
  <si>
    <t>GS2518</t>
  </si>
  <si>
    <t>International Lifeline Fund Uganda CPA1 (ILFUg01)</t>
  </si>
  <si>
    <t>GS2097</t>
  </si>
  <si>
    <t>GS2096_CPA-Replacement of traditional charcoal stoves with efficient EcoRecho stoves in Haiti</t>
  </si>
  <si>
    <t>GS2096</t>
  </si>
  <si>
    <t>POA-Replacement of traditional charcoal stoves with efficient EcoRecho stoves in Haiti</t>
  </si>
  <si>
    <t>GS2094</t>
  </si>
  <si>
    <t>GS1385 Man and Man Enterprise Improved Cooking Stoves Programme in Ghana - VPA001</t>
  </si>
  <si>
    <t>GS1000</t>
  </si>
  <si>
    <t>GS936 CookClean Ghana Limited - CPA01</t>
  </si>
  <si>
    <t>VCS181</t>
  </si>
  <si>
    <t>Fuel-Wood Saving with Improved Cookstoves in Cambodia</t>
  </si>
  <si>
    <t>VCS3650</t>
  </si>
  <si>
    <t>CPA1 - Man and Man Enterprise Improved Cooking Stoves Programme in Ghana (Brong-Ahafo region)</t>
  </si>
  <si>
    <t>VCS2389</t>
  </si>
  <si>
    <t>Clean Cook Stoves in Sub-Saharan Africa by ClimateCare Limited</t>
  </si>
  <si>
    <t>VCS1918</t>
  </si>
  <si>
    <t>Paradigm Kenya Clean Cookstoves Project</t>
  </si>
  <si>
    <t>VCS983</t>
  </si>
  <si>
    <t>African Improved Cooking Stoves Grouped Project</t>
  </si>
  <si>
    <t>VCS3371</t>
  </si>
  <si>
    <t>Up Energy Improved Cookstoves Programme, Uganda</t>
  </si>
  <si>
    <t>VCS1662</t>
  </si>
  <si>
    <t>Improved Jikos Project in Kenya</t>
  </si>
  <si>
    <t>VCS2599</t>
  </si>
  <si>
    <t>Domestic Cooking Stoves substitution programme in Mozambique</t>
  </si>
  <si>
    <t>GS11768</t>
  </si>
  <si>
    <t>GS_Simplified_Firewood</t>
  </si>
  <si>
    <t>VPA 71 - GHG Emission Reduction through use of Bondhu Chula (Improved Cook Stoves) in Bangladesh</t>
  </si>
  <si>
    <t>GS12161</t>
  </si>
  <si>
    <t>Fair Climate Programme for Sustainable Household Energy (PoA) - Fair Climate Programme: Bachat project - Odisha India (VPA 2)</t>
  </si>
  <si>
    <t>GS12049</t>
  </si>
  <si>
    <t>Myanmar Stoves Campaign - Soneva in Myanmar - VPA No. 021</t>
  </si>
  <si>
    <t>GS12083</t>
  </si>
  <si>
    <t>Myanmar Stoves Campaign - Soneva in Myanmar - VPA No. 022</t>
  </si>
  <si>
    <t>GS12089</t>
  </si>
  <si>
    <t>Myanmar Stoves Campaign - Soneva in Myanmar - VPA No. 023</t>
  </si>
  <si>
    <t>GS12091</t>
  </si>
  <si>
    <t>Fair Climate Programme for Sustainable Household Energy (PoA): Bachat - Uttar Pradesh India (VPA 7)</t>
  </si>
  <si>
    <t>GS11980</t>
  </si>
  <si>
    <t>GS1340 - Efficient cookstoves in Burkina Faso - Solidagro F3PA cookstoves in BoulkiemdÉ - VPA-45</t>
  </si>
  <si>
    <t>GS11954</t>
  </si>
  <si>
    <t>GS1340 - Efficient cookstoves in Burkina Faso - Solidagro F3PA cookstoves in BoulkiemdÉ - VPA-44</t>
  </si>
  <si>
    <t>GS11952</t>
  </si>
  <si>
    <t>GS1340 - Efficient cookstoves in Burkina Faso - Solidagro F3PA cookstoves in BoulkiemdÉ - VPA-42</t>
  </si>
  <si>
    <t>GS11981</t>
  </si>
  <si>
    <t>GS1340 - Efficient cookstoves in Burkina Faso - Solidagro F3PA cookstoves in BoulkiemdÉ - VPA-46</t>
  </si>
  <si>
    <t>GS11951</t>
  </si>
  <si>
    <t>GS1340 - Efficient cookstoves in Burkina Faso - Solidagro F3PA cookstoves in BoulkiemdÉ - VPA-41</t>
  </si>
  <si>
    <t>GS11953</t>
  </si>
  <si>
    <t>GS1340 - Efficient cookstoves in Burkina Faso - Solidagro F3PA cookstoves in BoulkiemdÉ - VPA-43</t>
  </si>
  <si>
    <t>GS11950</t>
  </si>
  <si>
    <t>GS1340 - Efficient cookstoves in Burkina Faso - Solidagro F3PA cookstoves in BoulkiemdÉ - VPA-40</t>
  </si>
  <si>
    <t>GS12042</t>
  </si>
  <si>
    <t>GS1340 Efficient cookstoves in Burkina Faso - Solidagro F3PA cookstoves in PassorÉ - VPA 55</t>
  </si>
  <si>
    <t>GS12040</t>
  </si>
  <si>
    <t>GS1340 Efficient cookstoves in Burkina Faso - Solidagro F3PA cookstoves in PassorÉ - VPA 53</t>
  </si>
  <si>
    <t>GS12041</t>
  </si>
  <si>
    <t>GS1340 Efficient cookstoves in Burkina Faso - Solidagro F3PA cookstoves in PassorÉ - VPA 54</t>
  </si>
  <si>
    <t>GS12039</t>
  </si>
  <si>
    <t>GS1340 Efficient cookstoves in Burkina Faso - Solidagro F3PA cookstoves in PassorÉ - VPA 52</t>
  </si>
  <si>
    <t>GS12038</t>
  </si>
  <si>
    <t>GS1340 Efficient cookstoves in Burkina Faso - Solidagro F3PA cookstoves in PassorÉ - VPA 51</t>
  </si>
  <si>
    <t>GS12037</t>
  </si>
  <si>
    <t>GS1340 Efficient cookstoves in Burkina Faso - Solidagro F3PA cookstoves in PassorÉ - VPA 50</t>
  </si>
  <si>
    <t>GS11991</t>
  </si>
  <si>
    <t>GS1340 - Efficient cookstoves in Burkina Faso - tiipaalga F3PA cookstoves in Center-South Protected Areas - VPA-49</t>
  </si>
  <si>
    <t>GS11989</t>
  </si>
  <si>
    <t>GS1340 - Efficient cookstoves in Burkina Faso - tiipaalga F3PA cookstoves in Center-South Protected Areas - VPA-47</t>
  </si>
  <si>
    <t>GS11990</t>
  </si>
  <si>
    <t>GS1340 - Efficient cookstoves in Burkina Faso - tiipaalga F3PA cookstoves in Center-South Protected Areas - VPA-48</t>
  </si>
  <si>
    <t>GS11704</t>
  </si>
  <si>
    <t>GS1340 - Efficient cookstoves in Burkina Faso - tiipaalga F3PA cookstoves in Ganzourgou and Oubritenga - VPA-37</t>
  </si>
  <si>
    <t>GS11703</t>
  </si>
  <si>
    <t>GS1340 - Efficient cookstoves in Burkina Faso - tiipaalga F3PA cookstoves in Ganzourgou and Oubritenga - VPA-36</t>
  </si>
  <si>
    <t>GS11701</t>
  </si>
  <si>
    <t>GS1340 - Efficient cookstoves in Burkina Faso - tiipaalga F3PA cookstoves in Ganzourgou and Oubritenga - VPA-34</t>
  </si>
  <si>
    <t>GS11706</t>
  </si>
  <si>
    <t>GS1340 - Efficient cookstoves in Burkina Faso - tiipaalga F3PA cookstoves in Ganzourgou and Oubritenga - VPA-39</t>
  </si>
  <si>
    <t>GS11700</t>
  </si>
  <si>
    <t>GS1340 - Efficient cookstoves in Burkina Faso - tiipaalga F3PA cookstoves in Ganzourgou and Oubritenga - VPA-33</t>
  </si>
  <si>
    <t>GS11705</t>
  </si>
  <si>
    <t>GS1340 - Efficient cookstoves in Burkina Faso - tiipaalga F3PA cookstoves in Ganzourgou and Oubritenga - VPA-38</t>
  </si>
  <si>
    <t>GS11699</t>
  </si>
  <si>
    <t>GS1340 - Efficient cookstoves in Burkina Faso - tiipaalga F3PA cookstoves in Ganzourgou and Oubritenga - VPA-32</t>
  </si>
  <si>
    <t>GS11702</t>
  </si>
  <si>
    <t>GS1340 - Efficient cookstoves in Burkina Faso - tiipaalga F3PA cookstoves in Ganzourgou and Oubritenga - VPA-35</t>
  </si>
  <si>
    <t>GS11698</t>
  </si>
  <si>
    <t>GS1340 - Efficient cookstoves in Burkina Faso - tiipaalga F3PA cookstoves in Ganzourgou and Oubritenga - VPA-31</t>
  </si>
  <si>
    <t>GS11697</t>
  </si>
  <si>
    <t>GS1340 - Efficient cookstoves in Burkina Faso - tiipaalga F3PA cookstoves in Ganzourgou and Oubritenga - VPA-30</t>
  </si>
  <si>
    <t>GS11762</t>
  </si>
  <si>
    <t>VPA 65 - GHG Emission Reduction through use of Bondhu Chula (Improved Cook Stoves) in Bangladesh</t>
  </si>
  <si>
    <t>GS11764</t>
  </si>
  <si>
    <t>VPA 67 - GHG Emission Reduction through use of Bondhu Chula (Improved Cook Stoves) in Bangladesh</t>
  </si>
  <si>
    <t>GS11759</t>
  </si>
  <si>
    <t>VPA 62 - GHG Emission Reduction through use of Bondhu Chula (Improved Cook Stoves) in Bangladesh</t>
  </si>
  <si>
    <t>GS11763</t>
  </si>
  <si>
    <t>VPA 66 - GHG Emission Reduction through use of Bondhu Chula (Improved Cook Stoves) in Bangladesh</t>
  </si>
  <si>
    <t>GS11758</t>
  </si>
  <si>
    <t>VPA 61 - GHG Emission Reduction through use of Bondhu Chula (Improved Cook Stoves) in Bangladesh</t>
  </si>
  <si>
    <t>GS11761</t>
  </si>
  <si>
    <t>VPA 64 - GHG Emission Reduction through use of Bondhu Chula (Improved Cook Stoves) in Bangladesh</t>
  </si>
  <si>
    <t>GS11757</t>
  </si>
  <si>
    <t>VPA 60 - GHG Emission Reduction through use of Bondhu Chula (Improved Cook Stoves) in Bangladesh</t>
  </si>
  <si>
    <t>GS11760</t>
  </si>
  <si>
    <t>VPA 63 - GHG Emission Reduction through use of Bondhu Chula (Improved Cook Stoves) in Bangladesh</t>
  </si>
  <si>
    <t>GS11756</t>
  </si>
  <si>
    <t>VPA 59 - GHG Emission Reduction through use of Bondhu Chula (Improved Cook Stoves) in Bangladesh</t>
  </si>
  <si>
    <t>GS11753</t>
  </si>
  <si>
    <t>VPA 56 - GHG Emission Reduction through use of Bondhu Chula (Improved Cook Stoves) in Bangladesh</t>
  </si>
  <si>
    <t>GS11755</t>
  </si>
  <si>
    <t>VPA 58- GHG Emission Reduction through use of Bondhu Chula (Improved Cook Stoves) in Bangladesh</t>
  </si>
  <si>
    <t>GS11752</t>
  </si>
  <si>
    <t>VPA 55 - GHG Emission Reduction through use of Bondhu Chula (Improved Cook Stoves) in Bangladesh</t>
  </si>
  <si>
    <t>GS11754</t>
  </si>
  <si>
    <t>VPA 57 - GHG Emission Reduction through use of Bondhu Chula (Improved Cook Stoves) in Bangladesh</t>
  </si>
  <si>
    <t>GS11750</t>
  </si>
  <si>
    <t>VPA 53 - GHG Emission Reduction through use of Bondhu Chula (Improved Cook Stoves) in Bangladesh</t>
  </si>
  <si>
    <t>GS11751</t>
  </si>
  <si>
    <t>VPA 54 - GHG Emission Reduction through use of Bondhu Chula (Improved Cook Stoves) in Bangladesh</t>
  </si>
  <si>
    <t>GS11749</t>
  </si>
  <si>
    <t>VPA 52 - GHG Emission Reduction through use of Bondhu Chula (Improved Cook Stoves) in Bangladesh</t>
  </si>
  <si>
    <t>GS11748</t>
  </si>
  <si>
    <t>VPA 51 - GHG Emission Reduction through use of Bondhu Chula (Improved Cook Stoves) in Bangladesh</t>
  </si>
  <si>
    <t>GS11745</t>
  </si>
  <si>
    <t>VPA 48 - GHG Emission Reduction through use of Bondhu Chula (Improved Cook Stoves) in Bangladesh</t>
  </si>
  <si>
    <t>GS11747</t>
  </si>
  <si>
    <t>VPA 50 - GHG Emission Reduction through use of Bondhu Chula (Improved Cook Stoves) in Bangladesh</t>
  </si>
  <si>
    <t>GS11744</t>
  </si>
  <si>
    <t>VPA 47 - GHG Emission Reduction through use of Bondhu Chula (Improved Cook Stoves) in Bangladesh</t>
  </si>
  <si>
    <t>GS11835</t>
  </si>
  <si>
    <t>VPA 88 - GHG Emission Reduction through use of Bondhu Chula (Improved Cook Stoves) in Bangladesh</t>
  </si>
  <si>
    <t>GS11836</t>
  </si>
  <si>
    <t>VPA 89 - GHG Emission Reduction through use of Bondhu Chula (Improved Cook Stoves) in Bangladesh</t>
  </si>
  <si>
    <t>GS11837</t>
  </si>
  <si>
    <t>VPA 90 - GHG Emission Reduction through use of Bondhu Chula (Improved Cook Stoves) in Bangladesh</t>
  </si>
  <si>
    <t>GS11838</t>
  </si>
  <si>
    <t>VPA 91 - GHG Emission Reduction through use of Bondhu Chula (Improved Cook Stoves) in Bangladesh</t>
  </si>
  <si>
    <t>GS11839</t>
  </si>
  <si>
    <t>VPA 92 - GHG Emission Reduction through use of Bondhu Chula (Improved Cook Stoves) in Bangladesh</t>
  </si>
  <si>
    <t>GS11840</t>
  </si>
  <si>
    <t>VPA 93 - GHG Emission Reduction through use of Bondhu Chula (Improved Cook Stoves) in Bangladesh</t>
  </si>
  <si>
    <t>GS11841</t>
  </si>
  <si>
    <t>VPA 94 - GHG Emission Reduction through use of Bondhu Chula (Improved Cook Stoves) in Bangladesh</t>
  </si>
  <si>
    <t>GS11842</t>
  </si>
  <si>
    <t>VPA 95- GHG Emission Reduction through use of Bondhu Chula (Improved Cook Stoves) in Bangladesh</t>
  </si>
  <si>
    <t>GS11843</t>
  </si>
  <si>
    <t>VPA 96 - GHG Emission Reduction through use of Bondhu Chula (Improved Cook Stoves) in Bangladesh</t>
  </si>
  <si>
    <t>GS11844</t>
  </si>
  <si>
    <t>VPA 97 - GHG Emission Reduction through use of Bondhu Chula (Improved Cook Stoves) in Bangladesh</t>
  </si>
  <si>
    <t>GS11845</t>
  </si>
  <si>
    <t>VPA 98 - GHG Emission Reduction through use of Bondhu Chula (Improved Cook Stoves) in Bangladesh</t>
  </si>
  <si>
    <t>GS11846</t>
  </si>
  <si>
    <t>VPA 99 - GHG Emission Reduction through use of Bondhu Chula (Improved Cook Stoves) in Bangladesh</t>
  </si>
  <si>
    <t>GS11847</t>
  </si>
  <si>
    <t>VPA 100 - GHG Emission Reduction through use of Bondhu Chula (Improved Cook Stoves) in Bangladesh</t>
  </si>
  <si>
    <t>GS11849</t>
  </si>
  <si>
    <t>VPA 102- GHG Emission Reduction through use of Bondhu Chula (Improved Cook Stoves) in Bangladesh</t>
  </si>
  <si>
    <t>GS11848</t>
  </si>
  <si>
    <t>VPA 101 - GHG Emission Reduction through use of Bondhu Chula (Improved Cook Stoves) in Bangladesh</t>
  </si>
  <si>
    <t>GS11850</t>
  </si>
  <si>
    <t>VPA 103 - GHG Emission Reduction through use of Bondhu Chula (Improved Cook Stoves) in Bangladesh</t>
  </si>
  <si>
    <t>GS11851</t>
  </si>
  <si>
    <t>VPA 104 - GHG Emission Reduction through use of Bondhu Chula (Improved Cook Stoves) in Bangladesh</t>
  </si>
  <si>
    <t>GS11852</t>
  </si>
  <si>
    <t>VPA 105 - GHG Emission Reduction through use of Bondhu Chula (Improved Cook Stoves) in Bangladesh</t>
  </si>
  <si>
    <t>GS11853</t>
  </si>
  <si>
    <t>VPA 106 - GHG Emission Reduction through use of Bondhu Chula (Improved Cook Stoves) in Bangladesh</t>
  </si>
  <si>
    <t>GS11935</t>
  </si>
  <si>
    <t>GS11934 Promoting sustainable use of biomass energy resources in targeted communities</t>
  </si>
  <si>
    <t>GS11934</t>
  </si>
  <si>
    <t>Promoting sustainable use of biomass energy resources in targeted communities</t>
  </si>
  <si>
    <t>GS11813</t>
  </si>
  <si>
    <t>GS Microscale VPA : Integrated Domestic Energy Systems (IDES) for rural communities in India</t>
  </si>
  <si>
    <t>GS11812</t>
  </si>
  <si>
    <t>GS Microscale PoA : Integrated Domestic Energy Systems (IDES) for rural communities in India- RVPA 04</t>
  </si>
  <si>
    <t>GS11810</t>
  </si>
  <si>
    <t>GS Microscale PoA : Integrated Domestic Energy Systems (IDES) for rural communities in India- RVPA 02</t>
  </si>
  <si>
    <t>GS11811</t>
  </si>
  <si>
    <t>GS Microscale PoA : Integrated Domestic Energy Systems (IDES) for rural communities in India- RVPA 03</t>
  </si>
  <si>
    <t>GS11809</t>
  </si>
  <si>
    <t>GS Microscale PoA : Integrated Domestic Energy Systems (IDES) for rural communities in India- RVPA 01</t>
  </si>
  <si>
    <t>GS11808</t>
  </si>
  <si>
    <t>GS Microscale PoA : Integrated Domestic Energy Systems (IDES) for rural communities in India</t>
  </si>
  <si>
    <t>GS11878</t>
  </si>
  <si>
    <t>GS11877 GS11876 Improved Cookstove Distribution Across Rural Parts of India- RVPA 01</t>
  </si>
  <si>
    <t>GS11877</t>
  </si>
  <si>
    <t>GS11876 Improved Cookstove Distribution Across Rural Parts of India</t>
  </si>
  <si>
    <t>GS11785</t>
  </si>
  <si>
    <t>Efficient Cooking Initiative for off-grid Communities</t>
  </si>
  <si>
    <t>GS11454</t>
  </si>
  <si>
    <t>Improved Cookstoves Programme in Nepal by Renewable World</t>
  </si>
  <si>
    <t>GS11566</t>
  </si>
  <si>
    <t>Efficiency Plus Stoves (Fogoes + Eficientes)</t>
  </si>
  <si>
    <t>GS11644</t>
  </si>
  <si>
    <t>Myanmar Stoves Campaign - Soneva in Myanmar - VPA No. 018</t>
  </si>
  <si>
    <t>GS11646</t>
  </si>
  <si>
    <t>Myanmar Stoves Campaign - Soneva in Myanmar - VPA No. 020</t>
  </si>
  <si>
    <t>GS11645</t>
  </si>
  <si>
    <t>Myanmar Stoves Campaign - Soneva in Myanmar - VPA No. 019</t>
  </si>
  <si>
    <t>GS11070</t>
  </si>
  <si>
    <t>GS1340 Efficient cookstoves in Burkina Faso – VPA-25 – Solidagro F3PA cookstoves in Passoré</t>
  </si>
  <si>
    <t>GS11308</t>
  </si>
  <si>
    <t>Healthy cooking initiative for Tea Estate Workers of Nepal</t>
  </si>
  <si>
    <t>GS11247</t>
  </si>
  <si>
    <t>Fair Climate Programme for Sustainable Household Energy (PoA) - Fair Climate Programme: Project Exhale - Maharashtra, India (VPA 4)</t>
  </si>
  <si>
    <t>GS11246</t>
  </si>
  <si>
    <t>Fair Climate Programme for Sustainable Household Energy (PoA) - Fair Climate Programme: Bachat project - Odisha, India (VPA 1)</t>
  </si>
  <si>
    <t>GS11242</t>
  </si>
  <si>
    <t>Fair Climate Programme for Sustainable Household Energy (PoA)</t>
  </si>
  <si>
    <t>GS11213</t>
  </si>
  <si>
    <t>GS1247 VPA 312 Guatemala Improved Cookstoves Project</t>
  </si>
  <si>
    <t>GS11157</t>
  </si>
  <si>
    <t>GS5658 VPA 40: Fuel-efficient cookstoves for the resilience of rural communities in Burundi</t>
  </si>
  <si>
    <t>GS11156</t>
  </si>
  <si>
    <t>GS5658 VPA 39: Fuel-efficient cookstoves for the resilience of rural communities in Burundi</t>
  </si>
  <si>
    <t>GS11155</t>
  </si>
  <si>
    <t>GS5658 VPA 38: Fuel-efficient cookstoves for the resilience of rural communities in Burundi</t>
  </si>
  <si>
    <t>GS11074</t>
  </si>
  <si>
    <t>GS1340 Efficient cookstoves in Burkina Faso – VPA-29 – Solidagro F3PA cookstoves in Passoré</t>
  </si>
  <si>
    <t>GS11073</t>
  </si>
  <si>
    <t>GS1340 Efficient cookstoves in Burkina Faso – VPA-28 – Solidagro F3PA cookstoves in Passoré</t>
  </si>
  <si>
    <t>GS11072</t>
  </si>
  <si>
    <t>GS1340 Efficient cookstoves in Burkina Faso – VPA-27 – Solidagro F3PA cookstoves in Passoré</t>
  </si>
  <si>
    <t>GS11071</t>
  </si>
  <si>
    <t>GS1340 Efficient cookstoves in Burkina Faso – VPA-26 – Solidagro F3PA cookstoves in Passoré</t>
  </si>
  <si>
    <t>GS11029</t>
  </si>
  <si>
    <t>GS5658 VPA 33: Access to energy for local development and women's empowerment in Cabo Delgado Province, Mozambique</t>
  </si>
  <si>
    <t>GS10989</t>
  </si>
  <si>
    <t>GS5658 VPA 32: Improved Cookstoves for Environmental Conservation in Southern Ethiopia</t>
  </si>
  <si>
    <t>GS10988</t>
  </si>
  <si>
    <t>GS5658 VPA 31: Improved Cookstoves for Environmental Conservation in Southern Ethiopia</t>
  </si>
  <si>
    <t>GS10928</t>
  </si>
  <si>
    <t>GS1340 Efficient cookstoves in Burkina Faso - VPA-24 - tiipaalga F3PA cookstoves in Center-South Protected Areas</t>
  </si>
  <si>
    <t>GS10927</t>
  </si>
  <si>
    <t>GS1340 Efficient cookstoves in Burkina Faso - VPA-23 - tiipaalga F3PA cookstoves in Center-South Protected Areas</t>
  </si>
  <si>
    <t>GS10926</t>
  </si>
  <si>
    <t>GS1340 Efficient cookstoves in Burkina Faso - VPA-22 - tiipaalga F3PA cookstoves in Center-South Protected Areas</t>
  </si>
  <si>
    <t>GS10925</t>
  </si>
  <si>
    <t>GS1340 Efficient cookstoves in Burkina Faso - VPA-21 - tiipaalga F3PA cookstoves in Center-South Protected Areas</t>
  </si>
  <si>
    <t>GS10924</t>
  </si>
  <si>
    <t>GS1340 Efficient cookstoves in Burkina Faso - VPA-20 - tiipaalga F3PA cookstoves in Center-South Protected Areas</t>
  </si>
  <si>
    <t>GS10923</t>
  </si>
  <si>
    <t>GS1340 Efficient cookstoves in Burkina Faso - VPA-19 - tiipaalga F3PA cookstoves in Center-South Protected Areas</t>
  </si>
  <si>
    <t>GS10922</t>
  </si>
  <si>
    <t>GS1340 Efficient cookstoves in Burkina Faso - VPA-18 - tiipaalga F3PA cookstoves in Center-South Protected Areas</t>
  </si>
  <si>
    <t>GS10873</t>
  </si>
  <si>
    <t>GS5658 VPA 30: Improved Cookstoves for Environmental Conservation in Southern Ethiopia</t>
  </si>
  <si>
    <t>GS10872</t>
  </si>
  <si>
    <t>GS5658 VPA 29: Improved Cookstoves for Environmental Conservation in Southern Ethiopia</t>
  </si>
  <si>
    <t>GS10866</t>
  </si>
  <si>
    <t>GS1729 Myanmar Stoves Campaign - Soneva in Myanmar - VPA No. 017</t>
  </si>
  <si>
    <t>GS10781</t>
  </si>
  <si>
    <t>GS1340 Efficient cookstoves in Burkina Faso - VPA-17 - Improved Cookstove F3PA project in Nahouri</t>
  </si>
  <si>
    <t>GS10780</t>
  </si>
  <si>
    <t>GS1340 Efficient cookstoves in Burkina Faso - VPA-16 - Improved Cookstove F3PA project in Nahouri</t>
  </si>
  <si>
    <t>GS10779</t>
  </si>
  <si>
    <t>GS1340 Efficient cookstoves in Burkina Faso - VPA-15 - Improved Cookstove F3PA project in Nahouri</t>
  </si>
  <si>
    <t>GS10778</t>
  </si>
  <si>
    <t>GS1340 Efficient cookstoves in Burkina Faso - VPA-14 - Improved Cookstove F3PA project in Nahouri</t>
  </si>
  <si>
    <t>GS7556</t>
  </si>
  <si>
    <t>GS5658 VPA 12: Improved Cookstoves for Environmental Conservation in Southern Ethiopia</t>
  </si>
  <si>
    <t>GS7546</t>
  </si>
  <si>
    <t>Cerrado Efficient Cookstoves</t>
  </si>
  <si>
    <t>GS7539</t>
  </si>
  <si>
    <t>GS1729 Myanmar Stoves Campaign - Soneva in Myanmar - VPA No. 016</t>
  </si>
  <si>
    <t>GS7512</t>
  </si>
  <si>
    <t>GS1729 Myanmar Stoves Campaign - Soneva in Myanmar - VPA No. 015 by Soneva Foundation</t>
  </si>
  <si>
    <t>GS7443</t>
  </si>
  <si>
    <t>Carbon Emission Reduction Program through CCDB Improved Cook Stove (ICS) in Bangladesh</t>
  </si>
  <si>
    <t>GS7465</t>
  </si>
  <si>
    <t>GS1729 Myanmar Stoves Campaign - Soneva in Myanmar - VPA No. 014</t>
  </si>
  <si>
    <t>GS7444</t>
  </si>
  <si>
    <t>Carbon Emission Reduction Program through CCDB Improved Cook Stove (ICS) in Bangladesh - VPA 1 - Patharghata and Morrelganj 1</t>
  </si>
  <si>
    <t>GS3901</t>
  </si>
  <si>
    <t>Kakamega Stove Project</t>
  </si>
  <si>
    <t>GS7394</t>
  </si>
  <si>
    <t>GS1729 Myanmar Stoves Campaign - Soneva in Myanmar - VPA No. 013</t>
  </si>
  <si>
    <t>GS7112</t>
  </si>
  <si>
    <t>GS2489 Efficient cookstoves in Benin and Togo - VPA4 - EcoBenin - Women, Soils and Energy</t>
  </si>
  <si>
    <t>GS6998</t>
  </si>
  <si>
    <t>GS2489 Efficient cookstoves in Benin and Togo - VPA3 - EcoBenin - Women, Soils and Energy</t>
  </si>
  <si>
    <t>GS7343</t>
  </si>
  <si>
    <t>GS1729 Myanmar Stoves Campaign - Soneva in Myanmar - VPA No. 012</t>
  </si>
  <si>
    <t>GS2395</t>
  </si>
  <si>
    <t>GS1729 Myanmar Stoves Campaign - Stoves for Myanmar - VPA No. 003</t>
  </si>
  <si>
    <t>GS6338</t>
  </si>
  <si>
    <t>GS1729 Myanmar Stoves Campaign - Soneva in Myanmar - VPA No. 008</t>
  </si>
  <si>
    <t>GS6129</t>
  </si>
  <si>
    <t>GS1729 Myanmar Stoves Campaign - Soneva in Myanmar - VPA No. 007</t>
  </si>
  <si>
    <t>GS5661</t>
  </si>
  <si>
    <t>GS1729 - Myanmar Stoves Campaign - Soneva in Myanmar - VPA No. 005</t>
  </si>
  <si>
    <t>GS5660</t>
  </si>
  <si>
    <t>GS1729 - Myanmar Stoves Campaign - Soneva in Myanmar - VPA No. 004</t>
  </si>
  <si>
    <t>GS6599</t>
  </si>
  <si>
    <t>GS1729 Myanmar Stoves Campaign - Soneva in Myanmar - VPA No. 009</t>
  </si>
  <si>
    <t>GS6861</t>
  </si>
  <si>
    <t>GS1729 Myanmar Stoves Campaign - Soneva in Myanmar - VPA No. 011</t>
  </si>
  <si>
    <t>GS2295</t>
  </si>
  <si>
    <t>GS1729 Myanmar Stoves Campaign - SLOW LIFE in Myanmar - VPA No. 001</t>
  </si>
  <si>
    <t>GS6600</t>
  </si>
  <si>
    <t>GS1729 Myanmar Stoves Campaign - Soneva in Myanmar - VPA No. 010</t>
  </si>
  <si>
    <t>GS3522</t>
  </si>
  <si>
    <t>GS1340 Efficient cookstoves in Burkina Faso - VPA-08 - tiipaalga F3PA cookstoves in Bam and Loroum</t>
  </si>
  <si>
    <t>GS6419</t>
  </si>
  <si>
    <t>GS1340 Efficient cookstoves in Burkina Faso - VPA-12 - tiipaalga F3PA cookstoves in KourwÉogo</t>
  </si>
  <si>
    <t>GS6152</t>
  </si>
  <si>
    <t>GS1340 Efficient cookstoves in Burkina Faso - VPA-11 - tiipaalga F3PA cookstoves in KourwÉogo</t>
  </si>
  <si>
    <t>GS3516</t>
  </si>
  <si>
    <t>GS1340 Efficient cookstoves in Burkina Faso - VPA-02 - tiipaalga F3PA cookstoves in Bam and Loroum</t>
  </si>
  <si>
    <t>GS2456</t>
  </si>
  <si>
    <t>GS1340 Efficient cookstoves in Burkina Faso - VPA-01 - tiipaalga F3PA cookstoves in Bam and Loroum</t>
  </si>
  <si>
    <t>GS880</t>
  </si>
  <si>
    <t>Improved cook-stoves in Guinea</t>
  </si>
  <si>
    <t>GS6420</t>
  </si>
  <si>
    <t>GS1340 Efficient cookstoves in Burkina Faso - VPA-13 - tiipaalga F3PA cookstoves in KourwÉogo</t>
  </si>
  <si>
    <t>GS6053</t>
  </si>
  <si>
    <t>GS5047 VPA10 African Improved Cookstoves and Clean Water Programme: Virunga Mountain Gorilla Cookstove Project Musanze IV</t>
  </si>
  <si>
    <t>GS6008</t>
  </si>
  <si>
    <t>GS2489 - Efficient cookstoves in Benin and Togo - VPA2 - EcoBÉnin - Wanrou efficient cookstoves in Atacora/Donga region</t>
  </si>
  <si>
    <t>GS5842</t>
  </si>
  <si>
    <t>WWF Meigu Panda Habitat Conservation Clean Cookstove Project</t>
  </si>
  <si>
    <t>GS5662</t>
  </si>
  <si>
    <t>GS1729 - Myanmar Stoves Campaign - Soneva in Myanmar - VPA No. 006</t>
  </si>
  <si>
    <t>GS5780</t>
  </si>
  <si>
    <t>GS2504 Voluntary Gold Standard Multi-country Improved Cookstove PoA-Flamingo Cookstove Project VPA5</t>
  </si>
  <si>
    <t>GS4702</t>
  </si>
  <si>
    <t>WWF Meigu High Efficient Cook Stove Project</t>
  </si>
  <si>
    <t>GS4401</t>
  </si>
  <si>
    <t>VPA 36 - GHG Emission Reduction through use of Bondhu Chula (Improved Cook Stoves) in Bangladesh</t>
  </si>
  <si>
    <t>GS4400</t>
  </si>
  <si>
    <t>VPA 35 - GHG Emission Reduction through use of Bondhu Chula (Improved Cook Stoves) in Bangladesh</t>
  </si>
  <si>
    <t>GS4399</t>
  </si>
  <si>
    <t>VPA 34 - GHG Emission Reduction through use of Bondhu Chula (Improved Cook Stoves) in Bangladesh</t>
  </si>
  <si>
    <t>GS4398</t>
  </si>
  <si>
    <t>VPA 33 - GHG Emission Reduction through use of Bondhu Chula (Improved Cook Stoves) in Bangladesh</t>
  </si>
  <si>
    <t>GS4397</t>
  </si>
  <si>
    <t>VPA 32 - GHG Emission Reduction through use of Bondhu Chula (Improved Cook Stoves) in Bangladesh</t>
  </si>
  <si>
    <t>GS4396</t>
  </si>
  <si>
    <t>VPA 31  - GHG Emission Reduction through use of Bondhu Chula (Improved Cook Stoves) in Bangladesh</t>
  </si>
  <si>
    <t>GS4395</t>
  </si>
  <si>
    <t>VPA 30 - GHG Emission Reduction through use of Bondhu Chula (Improved Cook Stoves) in Bangladesh</t>
  </si>
  <si>
    <t>GS4394</t>
  </si>
  <si>
    <t>VPA 29 - GHG Emission Reduction through use of Bondhu Chula (Improved Cook Stoves) in Bangladesh</t>
  </si>
  <si>
    <t>GS4393</t>
  </si>
  <si>
    <t>VPA 28 - GHG Emission Reduction through use of Bondhu Chula (Improved Cook Stoves) in Bangladesh</t>
  </si>
  <si>
    <t>GS4392</t>
  </si>
  <si>
    <t>VPA 27 - GHG Emission Reduction through use of Bondhu Chula (Improved Cook Stoves) in Bangladesh</t>
  </si>
  <si>
    <t>GS4391</t>
  </si>
  <si>
    <t>VPA 26 - GHG Emission Reduction through use of Bondhu Chula (Improved Cook Stoves) in Bangladesh</t>
  </si>
  <si>
    <t>GS4390</t>
  </si>
  <si>
    <t>VPA 25 - GHG Emission Reduction through use of Bondhu Chula (Improved Cook Stoves) in Bangladesh</t>
  </si>
  <si>
    <t>GS4389</t>
  </si>
  <si>
    <t>VPA 24 - GHG Emission Reduction through use of Bondhu Chula (Improved Cook Stoves) in Bangladesh</t>
  </si>
  <si>
    <t>GS4388</t>
  </si>
  <si>
    <t>VPA 23 - GHG Emission Reduction through use of Bondhu Chula (Improved Cook Stoves) in Bangladesh</t>
  </si>
  <si>
    <t>GS4387</t>
  </si>
  <si>
    <t>VPA 22 - GHG Emission Reduction through use of Bondhu Chula (Improved Cook Stoves) in Bangladesh</t>
  </si>
  <si>
    <t>GS4386</t>
  </si>
  <si>
    <t>VPA 21 - GHG Emission Reduction through use of Bondhu Chula (Improved Cook Stoves) in Bangladesh</t>
  </si>
  <si>
    <t>GS4385</t>
  </si>
  <si>
    <t>VPA 20 - GHG Emission Reduction through use of Bondhu Chula (Improved Cook Stoves) in Bangladesh</t>
  </si>
  <si>
    <t>GS4384</t>
  </si>
  <si>
    <t>VPA 18 - GHG Emission Reduction through use of Bondhu Chula (Improved Cook Stoves) in Bangladesh</t>
  </si>
  <si>
    <t>GS4383</t>
  </si>
  <si>
    <t>VPA 19 - GHG Emission Reduction through use of Bondhu Chula (Improved Cook Stoves) in Bangladesh</t>
  </si>
  <si>
    <t>GS4382</t>
  </si>
  <si>
    <t>VPA 17 - GHG Emission Reduction through use of Bondhu Chula (Improved Cook Stoves) in Bangladesh</t>
  </si>
  <si>
    <t>GS4381</t>
  </si>
  <si>
    <t>VPA 16 - GHG Emission Reduction through use of Bondhu Chula (Improved Cook Stoves) in Bangladesh</t>
  </si>
  <si>
    <t>GS4380</t>
  </si>
  <si>
    <t>VPA 15 - GHG Emission Reduction through use of Bondhu Chula (Improved Cook Stoves) in Bangladesh</t>
  </si>
  <si>
    <t>GS4379</t>
  </si>
  <si>
    <t>VPA 14 - GHG Emission Reduction through use of Bondhu Chula (Improved Cook Stoves) in Bangladesh</t>
  </si>
  <si>
    <t>GS4378</t>
  </si>
  <si>
    <t>VPA 13 - GHG Emission Reduction through use of Bondhu Chula (Improved Cook Stoves) in Bangladesh</t>
  </si>
  <si>
    <t>GS4377</t>
  </si>
  <si>
    <t>VPA 12 - GHG Emission Reduction through use of Bondhu Chula (Improved Cook Stoves) in Bangladesh</t>
  </si>
  <si>
    <t>GS4376</t>
  </si>
  <si>
    <t>VPA 11 - GHG Emission Reduction through use of Bondhu Chula (Improved Cook Stoves) in Bangladesh</t>
  </si>
  <si>
    <t>GS4375</t>
  </si>
  <si>
    <t>VPA 10 - GHG Emission Reduction through use of Bondhu Chula (Improved Cook Stoves) in Bangladesh</t>
  </si>
  <si>
    <t>GS4374</t>
  </si>
  <si>
    <t>VPA 9 - GHG Emission Reduction through use of Bondhu Chula (Improved Cook Stoves) in Bangladesh</t>
  </si>
  <si>
    <t>GS4373</t>
  </si>
  <si>
    <t>VPA 8 - GHG Emission Reduction through use of Bondhu Chula (Improved Cook Stoves) in Bangladesh</t>
  </si>
  <si>
    <t>GS4372</t>
  </si>
  <si>
    <t>VPA 7 - GHG Emission Reduction through use of Bondhu Chula (Improved Cook Stoves) in Bangladesh</t>
  </si>
  <si>
    <t>GS3618</t>
  </si>
  <si>
    <t>VPA 6 - GHG Emission Reduction through use of Bondhu Chula (Improved Cook Stoves) in Bangladesh</t>
  </si>
  <si>
    <t>GS3524</t>
  </si>
  <si>
    <t>GS1340 Efficient cookstoves in Burkina Faso - VPA-10 - tiipaalga F3PA cookstoves in Bam and Loroum</t>
  </si>
  <si>
    <t>GS3523</t>
  </si>
  <si>
    <t>GS1340 Efficient cookstoves in Burkina Faso - VPA-09 - tiipaalga F3PA cookstoves in Bam and Loroum</t>
  </si>
  <si>
    <t>GS3620</t>
  </si>
  <si>
    <t>VPA 5 - GHG Emission Reduction through use of Bondhu Chula (Improved Cook Stoves) in Bangladesh</t>
  </si>
  <si>
    <t>GS3619</t>
  </si>
  <si>
    <t>VPA 4 - GHG Emission Reduction through use of Bondhu Chula (Improved Cook Stoves) in Bangladesh</t>
  </si>
  <si>
    <t>GS3521</t>
  </si>
  <si>
    <t>GS1340 Efficient cookstoves in Burkina Faso - VPA-07 - tiipaalga F3PA cookstoves in Bam and Loroum</t>
  </si>
  <si>
    <t>GS3520</t>
  </si>
  <si>
    <t>GS1340 Efficient cookstoves in Burkina Faso - VPA-06 - tiipaalga F3PA cookstoves in Bam and Loroum</t>
  </si>
  <si>
    <t>GS3519</t>
  </si>
  <si>
    <t>GS1340 Efficient cookstoves in Burkina Faso - VPA-05 - tiipaalga F3PA cookstoves in Bam and Loroum</t>
  </si>
  <si>
    <t>GS3518</t>
  </si>
  <si>
    <t>GS1340 Efficient cookstoves in Burkina Faso - VPA-04 - tiipaalga F3PA cookstoves in Bam and Loroum</t>
  </si>
  <si>
    <t>GS3517</t>
  </si>
  <si>
    <t>GS1340 Efficient cookstoves in Burkina Faso - VPA-03 - tiipaalga F3PA cookstoves in Bam and Loroum</t>
  </si>
  <si>
    <t>GS3544</t>
  </si>
  <si>
    <t>VPA 1 - GHG Emission Reduction through use of Bondhu Chula (Improved Cook Stoves) in Bangladesh</t>
  </si>
  <si>
    <t>GS3482</t>
  </si>
  <si>
    <t>VPA 2 - GHG Emission Reduction through use of Bondhu Chula  (Improved Cook Stoves) in Bangladesh</t>
  </si>
  <si>
    <t>GS3422</t>
  </si>
  <si>
    <t>Improved Cook Stoves In Pastoral And Agro-Pastoral Communities In Southern Ethiopia</t>
  </si>
  <si>
    <t>GS3112</t>
  </si>
  <si>
    <t>GHG Emission Reduction through use of Bondhu Chula (Improved Cook Stoves) in Bangladesh PoA</t>
  </si>
  <si>
    <t>GS3018</t>
  </si>
  <si>
    <t>Improved Cook Stove Project with Carbon Finance (ICF), Nepal</t>
  </si>
  <si>
    <t>GS2896</t>
  </si>
  <si>
    <t>Fuel Efficient Stoves for North Darfur Women</t>
  </si>
  <si>
    <t>GS2533</t>
  </si>
  <si>
    <t>GS2489 - Efficient cookstoves in Benin and Togo - VPA1 - EcoBÉnin - Wanrou efficient cookstoves around the national park Pendjari</t>
  </si>
  <si>
    <t>GS2504</t>
  </si>
  <si>
    <t>Voluntary Gold Standard multi-country improved cookstove PoA</t>
  </si>
  <si>
    <t>GS2489</t>
  </si>
  <si>
    <t>Efficient cookstoves in Benin and Togo (PoA)</t>
  </si>
  <si>
    <t>GS2394</t>
  </si>
  <si>
    <t>GS1729 Myanmar Stoves Campaign - SLOW LIFE in Myanmar - VPA No. 002</t>
  </si>
  <si>
    <t>GS1028</t>
  </si>
  <si>
    <t>Efficient Cookstoves in Bahia II - Santo Amaro</t>
  </si>
  <si>
    <t>GS11331</t>
  </si>
  <si>
    <t>GS_LPG</t>
  </si>
  <si>
    <t>Circle Gas LPG Smart Meter Program in Kenya</t>
  </si>
  <si>
    <t>GS11330</t>
  </si>
  <si>
    <t>Circle Gas LPG Smart Meter Program</t>
  </si>
  <si>
    <t>GS10712</t>
  </si>
  <si>
    <t>MIVO Energie - Enabling LPG access for cooking in Togo</t>
  </si>
  <si>
    <t>GS2564</t>
  </si>
  <si>
    <t>Expanding access to LPG in Haiti through microfinance services</t>
  </si>
  <si>
    <t>GS1146</t>
  </si>
  <si>
    <t>Expanding access to LPG in Burkina Faso through microfranchised distribution</t>
  </si>
  <si>
    <t>GS12114</t>
  </si>
  <si>
    <t>GS_TPDDTEC_Firewood</t>
  </si>
  <si>
    <t>Energy-saving Stoves for a Clean Environment in Bangladesh</t>
  </si>
  <si>
    <t>GS11947</t>
  </si>
  <si>
    <t>Cookstove Distribution by Infosys in Meghalaya</t>
  </si>
  <si>
    <t>GS12033</t>
  </si>
  <si>
    <t>Hongera Energy Efficient Cookstoves</t>
  </si>
  <si>
    <t>GS11992</t>
  </si>
  <si>
    <t>Naafa Cookstove Project</t>
  </si>
  <si>
    <t>GS11855</t>
  </si>
  <si>
    <t>Improved Woodstove Project 2 in Udaipur</t>
  </si>
  <si>
    <t>GS11790</t>
  </si>
  <si>
    <t>GS10789 VPA61: Efficient and Clean Cooking for households in Nigeria</t>
  </si>
  <si>
    <t>GS11729</t>
  </si>
  <si>
    <t>Agasco Improved Cookstoves Nigeria</t>
  </si>
  <si>
    <t>GS11731</t>
  </si>
  <si>
    <t>GS10789 VPA47: Efficient and Clean Cooking for households in Tanzania</t>
  </si>
  <si>
    <t>GS11739</t>
  </si>
  <si>
    <t>GS10789 VPA76 Efficient and Clean Cooking for households in Ghana</t>
  </si>
  <si>
    <t>GS11740</t>
  </si>
  <si>
    <t>GS10789 VP86: Efficient and Clean Cooking for households in Senegal</t>
  </si>
  <si>
    <t>GS11741</t>
  </si>
  <si>
    <t>GS10789 VPA66: Efficient and Clean Cooking for households in Nigeria</t>
  </si>
  <si>
    <t>GS11667</t>
  </si>
  <si>
    <t>Energy Efficient cookstove for sustainable development in rural south nyanza communities.</t>
  </si>
  <si>
    <t>GS11603</t>
  </si>
  <si>
    <t>GS10789 VPA8: Efficient and Clean Cooking for households in Kenya</t>
  </si>
  <si>
    <t>GS11596</t>
  </si>
  <si>
    <t>TASC Clean Cooking PoA – VPA 3 (Zambia)</t>
  </si>
  <si>
    <t>GS11647</t>
  </si>
  <si>
    <t>UpEnergy-Social and Climate Impact Programme- Cooking Devices VPA-15</t>
  </si>
  <si>
    <t>GS11551</t>
  </si>
  <si>
    <t>TASC Clean Cooking PoA – VPA 2 (Zimbabwe)</t>
  </si>
  <si>
    <t>GS11573</t>
  </si>
  <si>
    <t>Garo Hills Improved Cookstove Project India</t>
  </si>
  <si>
    <t>GS11462</t>
  </si>
  <si>
    <t>S2 Cameroun (Noun and Mifi departments) Cookstove VPA 002</t>
  </si>
  <si>
    <t>GS11471</t>
  </si>
  <si>
    <t>Livelihoods Chitetezo Mbaula Project</t>
  </si>
  <si>
    <t>GS11358</t>
  </si>
  <si>
    <t>Efficient Kitchens in India</t>
  </si>
  <si>
    <t>GS11319</t>
  </si>
  <si>
    <t>Enkima stoves</t>
  </si>
  <si>
    <t>GS11206</t>
  </si>
  <si>
    <t>GS7591 VPA 47 Malawi Improved Cookstove Project</t>
  </si>
  <si>
    <t>GS11205</t>
  </si>
  <si>
    <t>GS7591 VPA 46 Akagera National Park Improved Cookstoves</t>
  </si>
  <si>
    <t>GS11188</t>
  </si>
  <si>
    <t>GS7591 VPA 45 Murang'a Improved Cookstove Project</t>
  </si>
  <si>
    <t>GS11145</t>
  </si>
  <si>
    <t>TASC Clean Cooking PoA - VPA 1 (Zambia)</t>
  </si>
  <si>
    <t>GS11143</t>
  </si>
  <si>
    <t>Installation of High Efficiency Firewood Cookstoves in Zambia</t>
  </si>
  <si>
    <t>GS11142</t>
  </si>
  <si>
    <t>Installation of High Efficiency Firewood Cookstoves in Sub-Saharan Africa</t>
  </si>
  <si>
    <t>GS11140</t>
  </si>
  <si>
    <t>Improved biomass cookstoves for returnees in Burundi</t>
  </si>
  <si>
    <t>GS11139</t>
  </si>
  <si>
    <t>Access to Improved Cooking Solutions Programme</t>
  </si>
  <si>
    <t>GS11000</t>
  </si>
  <si>
    <t>GS5047 VPA69 African Improved Cookstoves and Clean Water Programme: Ibanda - Makera Forest Cook Stove Project XIV</t>
  </si>
  <si>
    <t>GS10886</t>
  </si>
  <si>
    <t>â€œCommonland African Improved Cookstove Programme - VPA 01 (Peace Parks and Simalaha Community Conservancy)â€</t>
  </si>
  <si>
    <t>GS10874</t>
  </si>
  <si>
    <t>Commonland African Improved Cookstove Programme</t>
  </si>
  <si>
    <t>GS10828</t>
  </si>
  <si>
    <t>GS5047 VPA52 African Improved Cookstoves and Clean Water Programme: Ibanda - Makera Forest Cook Stove Project III</t>
  </si>
  <si>
    <t>GS10827</t>
  </si>
  <si>
    <t>GS5047 VPA51 African Improved Cookstoves and Clean Water Programme: Ibanda - Makera Forest Cook Stove Project II</t>
  </si>
  <si>
    <t>GS10826</t>
  </si>
  <si>
    <t>GS5047 VPA50 African Improved Cookstoves and Clean Water Programme: Ibanda - Makera Forest Cook Stove Project I</t>
  </si>
  <si>
    <t>GS10797</t>
  </si>
  <si>
    <t>Himalayan Rocket Stove Project in India</t>
  </si>
  <si>
    <t>GS10742</t>
  </si>
  <si>
    <t>GS5047 VPA49 African Improved Cookstoves and Clean Water Programme: Gishwati - Mukura Forest Conservation Project III</t>
  </si>
  <si>
    <t>GS10741</t>
  </si>
  <si>
    <t>GS5047 VPA48 African Improved Cookstoves and Clean Water Programme: Gishwati - Mukura Forest Conservation Project II</t>
  </si>
  <si>
    <t>GS10740</t>
  </si>
  <si>
    <t>GS5047 VPA47 African Improved Cookstoves and Clean Water Programme: Gishwati - Mukura Forest Conservation Project I</t>
  </si>
  <si>
    <t>GS7783</t>
  </si>
  <si>
    <t>ECOLIFE Conservation Patsari Improved Cookstove project Monarch Butterfly Biosphere Reserve Mexico</t>
  </si>
  <si>
    <t>GS10458</t>
  </si>
  <si>
    <t>Proyecto Mirador Enhanced Distribution of Improved Cookstoves in Latin America - Third VPA for Distribution of Dos por Tres Cookstoves in Nicaragua</t>
  </si>
  <si>
    <t>GS10457</t>
  </si>
  <si>
    <t>Proyecto Mirador Enhanced Distribution of Improved Cookstoves in Latin America - Second VPA for Distribution of Dos por Tres Cookstoves in Guatemala</t>
  </si>
  <si>
    <t>GS7565</t>
  </si>
  <si>
    <t>GS7591 VPA 6 Northern Vietnam Improved Cookstove Project</t>
  </si>
  <si>
    <t>GS7564</t>
  </si>
  <si>
    <t>GS7591 VPA 5 Northern Vietnam Improved Cookstove Project</t>
  </si>
  <si>
    <t>GS7543</t>
  </si>
  <si>
    <t>GS5047 VPA43 African Improved Cookstoves and Clean Water Programme: Lusaka Clean Cooking Project IV</t>
  </si>
  <si>
    <t>GS7542</t>
  </si>
  <si>
    <t>GS5047 VPA46 African Improved Cookstoves and Clean Water Programme: Albertine Rift Wildlife Corridor Cook Stove Project II</t>
  </si>
  <si>
    <t>GS7541</t>
  </si>
  <si>
    <t>GS5047 VPA45 African Improved Cookstoves and Clean Water Programme: Albertine Rift Wildlife Corridor Cook Stove Project II</t>
  </si>
  <si>
    <t>GS7540</t>
  </si>
  <si>
    <t>GS5047 VPA44 African Improved Cookstoves and Clean Water Programme: Albertine Rift Wildlife Corridor Cook Stove Project I</t>
  </si>
  <si>
    <t>GS7501</t>
  </si>
  <si>
    <t>GS5047 VPA40 African Improved Cookstoves and Clean Water Programme: Lusaka Clean Cooking Project I</t>
  </si>
  <si>
    <t>GS7500</t>
  </si>
  <si>
    <t>GS5047 VPA42 African Improved Cookstoves and Clean Water Programme: Lusaka Clean Cooking Project III</t>
  </si>
  <si>
    <t>GS7499</t>
  </si>
  <si>
    <t>GS5047 VPA41 African Improved Cookstoves and Clean Water Programme: Lusaka Clean Cooking Project II</t>
  </si>
  <si>
    <t>GS7495</t>
  </si>
  <si>
    <t>Hifadhi-Livelihoods Improved Cookstove Project in Tharaka Nithi County, Kenya</t>
  </si>
  <si>
    <t>GS1988</t>
  </si>
  <si>
    <t>Proyecto Mirador Enhanced Distribution of Improved Cookstoves in Latin America</t>
  </si>
  <si>
    <t>GS7454</t>
  </si>
  <si>
    <t>GS5047 VPA39 African Improved Cookstoves and Clean Water Programme: Nyungwe Rainforest Cookstove Project VII</t>
  </si>
  <si>
    <t>GS7448</t>
  </si>
  <si>
    <t>GS5047 VPA33 African Improved Cookstoves and Clean Water Programme: Nyungwe Rainforest Cookstove Project I</t>
  </si>
  <si>
    <t>GS7453</t>
  </si>
  <si>
    <t>GS5047 VPA38 African Improved Cookstoves and Clean Water Programme: Nyungwe Rainforest Cookstove Project VI</t>
  </si>
  <si>
    <t>GS7452</t>
  </si>
  <si>
    <t>GS5047 VPA37 African Improved Cookstoves and Clean Water Programme: Nyungwe Rainforest Cookstove Project V</t>
  </si>
  <si>
    <t>GS7451</t>
  </si>
  <si>
    <t>GS5047 VPA36 African Improved Cookstoves and Clean Water Programme: Nyungwe Rainforest Cookstove Project IV</t>
  </si>
  <si>
    <t>GS7450</t>
  </si>
  <si>
    <t>GS5047 VPA35 African Improved Cookstoves and Clean Water Programme: Nyungwe Rainforest Cookstove Project III</t>
  </si>
  <si>
    <t>GS7449</t>
  </si>
  <si>
    <t>GS5047 VPA34 African Improved Cookstoves and Clean Water Programme: Nyungwe Rainforest Cookstove Project II</t>
  </si>
  <si>
    <t>GS7437</t>
  </si>
  <si>
    <t>GS1247 VPA189 Southern Ethiopia Efficient Cook Stoves</t>
  </si>
  <si>
    <t>GS7438</t>
  </si>
  <si>
    <t>Improved Cookstove Project In Uganda</t>
  </si>
  <si>
    <t>GS3262</t>
  </si>
  <si>
    <t>GS1247 VPA 28 Improved Kitchen regimes: Improved stove in Zoba Anseba, Eritrea</t>
  </si>
  <si>
    <t>GS7391</t>
  </si>
  <si>
    <t>GS1247 VPA 188 Southern Ethiopia Efficient Cook Stoves</t>
  </si>
  <si>
    <t>GS2758</t>
  </si>
  <si>
    <t>Proyecto Mirador Enhanced Distribution of Improved Cookstoves in Latin America - First VPA for Distribution of Dos por Tres Cookstoves in Honduras</t>
  </si>
  <si>
    <t>GS690</t>
  </si>
  <si>
    <t>*Proyecto Mirador enhanced distribution of efficient woodstoves</t>
  </si>
  <si>
    <t>GS4036</t>
  </si>
  <si>
    <t>GS1247 VPA 40 Improved Kitchen Regimes: Dissemination of improved stove in Zoba Anseba, Eritrea 2</t>
  </si>
  <si>
    <t>GS7345</t>
  </si>
  <si>
    <t>VPA 175 EcoZoom Improved Stove Programme, Uganda</t>
  </si>
  <si>
    <t>GS7317</t>
  </si>
  <si>
    <t>VPA 174 EcoZoom Improved Stove Programme, Uganda</t>
  </si>
  <si>
    <t>GS7318</t>
  </si>
  <si>
    <t>VPA 173 EcoZoom Improved Stove Programme, Uganda</t>
  </si>
  <si>
    <t>GS7293</t>
  </si>
  <si>
    <t>GS1247 VPA 172 Southern Ethiopia Efficient Cook Stoves</t>
  </si>
  <si>
    <t>GS6344</t>
  </si>
  <si>
    <t>GS1247 VPA 138 BioLite Improved Stove Programme, Uganda</t>
  </si>
  <si>
    <t>GS7153</t>
  </si>
  <si>
    <t>GS1247 VPA 164 EcoZoom Improved Stove Programme, Uganda</t>
  </si>
  <si>
    <t>GS978</t>
  </si>
  <si>
    <t>West Kisumu Improved Cook Stoves</t>
  </si>
  <si>
    <t>GS976</t>
  </si>
  <si>
    <t>Meru Improved Cook Stoves</t>
  </si>
  <si>
    <t>GS918</t>
  </si>
  <si>
    <t>GS1205 Sustainable Energy for Development PoA, VPA 1: Improved Cook Stove project in Longjie, Guizhou</t>
  </si>
  <si>
    <t>GS879</t>
  </si>
  <si>
    <t>Energy Efficient Cook Stoves for Siaya Communities, Kenya</t>
  </si>
  <si>
    <t>GS825</t>
  </si>
  <si>
    <t>Likoni and Shimoni Improved Cook Stove Project</t>
  </si>
  <si>
    <t>GS824</t>
  </si>
  <si>
    <t>Shimba Hills Improved Cook Stoves</t>
  </si>
  <si>
    <t>GS769</t>
  </si>
  <si>
    <t>Stoves for Life: Energy Efficient Cook Stoves Project in Kakamega, Kenya</t>
  </si>
  <si>
    <t>GS5892</t>
  </si>
  <si>
    <t>GS5047 VPA8 African Improved Cookstoves and Clean Water Programme: Virunga Mountain Gorilla Cookstove Project Musanze II</t>
  </si>
  <si>
    <t>GS5890</t>
  </si>
  <si>
    <t>GS5047 VPA6 African Improved Cookstoves and Clean Water Programme: Virunga Mountain Gorilla Cookstove Project Nyabihu II</t>
  </si>
  <si>
    <t>GS5783</t>
  </si>
  <si>
    <t>GS5047 VPA4 African Improved Cookstoves and Clean Water Programme: Virunga Mountain Gorilla Cookstove Project Musanze I</t>
  </si>
  <si>
    <t>GS5782</t>
  </si>
  <si>
    <t>GS5047 VPA3 African Improved Cookstoves and Clean Water Programme: Virunga Mountain Gorilla Cookstove Project RubavuI</t>
  </si>
  <si>
    <t>GS5781</t>
  </si>
  <si>
    <t>GS5047 VPA2 African Improved Cookstoves and Clean Water Programme: Virunga Mountain Gorilla Cookstove Project Nyabihu I</t>
  </si>
  <si>
    <t>GS5638</t>
  </si>
  <si>
    <t>GS4424 VPA6 African Cookstoves and Water Programme</t>
  </si>
  <si>
    <t>GS5463</t>
  </si>
  <si>
    <t>Oromia Cookstove Distribution Project</t>
  </si>
  <si>
    <t>GS5444</t>
  </si>
  <si>
    <t>The Cameroon Heat Retention Cooker Project</t>
  </si>
  <si>
    <t>GS5434</t>
  </si>
  <si>
    <t>GS5047 VPA1 African Improved Cookstoves and Clean Water Programme: Virunga Mountain Gorilla Cookstove Project Burera I</t>
  </si>
  <si>
    <t>GS5313</t>
  </si>
  <si>
    <t>FCN GS PoA for Rural Communities VPA 03</t>
  </si>
  <si>
    <t>GS5312</t>
  </si>
  <si>
    <t>FCN GS PoA for Rural Communities VPA 02</t>
  </si>
  <si>
    <t>GS5107</t>
  </si>
  <si>
    <t>GS1005 Qori Q'oncha - Improved cookstoves diffusion programme in Peru - VPA5</t>
  </si>
  <si>
    <t>GS4978</t>
  </si>
  <si>
    <t>Accelerating Clean Cooking Solutions in the Greater Mekong PoA</t>
  </si>
  <si>
    <t>GS5032</t>
  </si>
  <si>
    <t>GS1205 Sustainable Energy for Development PoA, VPA 9: Improved cook stove project in Chad</t>
  </si>
  <si>
    <t>GS5018</t>
  </si>
  <si>
    <t>GS1205 Sustainable Energy for Development PoA, VPA 8: Improved Cook Stove Project in the Comoros</t>
  </si>
  <si>
    <t>GS4906</t>
  </si>
  <si>
    <t>GS4424 VPA1 African Cookstoves and Water Programme</t>
  </si>
  <si>
    <t>GS4564</t>
  </si>
  <si>
    <t>GS1247 VPA 51 Improved Kitchen Regimes: Dissemination of improved stove in Zoba Anseba, Eritrea 4</t>
  </si>
  <si>
    <t>GS4563</t>
  </si>
  <si>
    <t>GS1247 VPA 50 Improved Kitchen Regimes: Dissemination of improved stove in Zoba Anseba, Eritrea 3</t>
  </si>
  <si>
    <t>GS4539</t>
  </si>
  <si>
    <t>M'tetezi Improved cook-stoves Balaka District, Malawi</t>
  </si>
  <si>
    <t>GS4537</t>
  </si>
  <si>
    <t>Tandavanala TsinjoHarena Improved cook-stoves in Vatovavy Fitovinany Region, Madagascar</t>
  </si>
  <si>
    <t>GS4536</t>
  </si>
  <si>
    <t>Brickstar Wood Stove - Mahlaba Area</t>
  </si>
  <si>
    <t>GS4272</t>
  </si>
  <si>
    <t>Cookstoves distribution in refugee and rural areas of Darfur region, Africa</t>
  </si>
  <si>
    <t>GS4271</t>
  </si>
  <si>
    <t>GS1247 VPA 44 BioLite Improved Stove Programme, Uganda</t>
  </si>
  <si>
    <t>GS4270</t>
  </si>
  <si>
    <t>GS1366 Micro Energy PoA, VPA 5 BioLite Improved Stove Programme, India</t>
  </si>
  <si>
    <t>GS3993</t>
  </si>
  <si>
    <t>Large Scale Dissemination of High Efficiency Improved Cookstoves in India</t>
  </si>
  <si>
    <t>GS3949</t>
  </si>
  <si>
    <t>4C-Carbon - Honduras - VPA001</t>
  </si>
  <si>
    <t>GS3948</t>
  </si>
  <si>
    <t>Clean Cookstoves Carbon Programme Central America PoA (4C-Carbon)</t>
  </si>
  <si>
    <t>GS3947</t>
  </si>
  <si>
    <t>GS1247 VPA 39 Improved Kitchen Regimes: Bugesera, Rwanda</t>
  </si>
  <si>
    <t>GS3945</t>
  </si>
  <si>
    <t>GS1247 VPA 38 Improved Kitchen Regimes: Bugesera, Rwanda</t>
  </si>
  <si>
    <t>GS3708</t>
  </si>
  <si>
    <t>GS3510 Fundacion Natura Cookstove PoA_Satander</t>
  </si>
  <si>
    <t>GS3510</t>
  </si>
  <si>
    <t>Fundacion Natura Cookstove POA</t>
  </si>
  <si>
    <t>GS3451</t>
  </si>
  <si>
    <t>GS1247 VPA 18 Improved Kitchen Regimes Bugesera, Rwanda</t>
  </si>
  <si>
    <t>GS3450</t>
  </si>
  <si>
    <t>GS1247 VPA 17 Improved Kitchen Regimes Bugesera, Rwanda</t>
  </si>
  <si>
    <t>GS3449</t>
  </si>
  <si>
    <t>GS1247 VPA 16 Improved Kitchen Regimes: Mwogo (Bugesera), Rwanda</t>
  </si>
  <si>
    <t>GS3448</t>
  </si>
  <si>
    <t>GS1247 VPA 15 Improved Kitchen Regimes NYAMATA (Bugesera), Rwanda</t>
  </si>
  <si>
    <t>GS3447</t>
  </si>
  <si>
    <t>GS1247 VPA 14 Improved Kitchen Regimes NTARAMA (Bugesera), Rwanda</t>
  </si>
  <si>
    <t>GS3446</t>
  </si>
  <si>
    <t>GS1247 VPA 13 Improved Kitchen Regimes MUSENYI (Bugesera), Rwanda</t>
  </si>
  <si>
    <t>GS3444</t>
  </si>
  <si>
    <t>GS1247 VPA 12 Improved Kitchen Regimes: Shyara (Bugesera), Rwanda</t>
  </si>
  <si>
    <t>GS3080</t>
  </si>
  <si>
    <t>GS1366 Micro Energy PoA, VPA 4 Mogotio Improved Cookstoves, Kenya</t>
  </si>
  <si>
    <t>GS3079</t>
  </si>
  <si>
    <t>GS1366 Micro Energy PoA, VPA 3 Wema Improved Cookstoves, Kenya</t>
  </si>
  <si>
    <t>GS3078</t>
  </si>
  <si>
    <t>GS1247 VPA 23 Improved Kitchen Regimes : Improved Cook Stoves in Chamanculo C, Maputo (Mozambique)</t>
  </si>
  <si>
    <t>GS3023</t>
  </si>
  <si>
    <t>GS2504 - Voluntary Gold Standard multi-country improved cookstove PoA - Oserian Flower Farm Offset Project 4 - Ngondi</t>
  </si>
  <si>
    <t>GS2898</t>
  </si>
  <si>
    <t>Hifadhi Improved cook-stoves in Embu County, Kenya</t>
  </si>
  <si>
    <t>GS2894</t>
  </si>
  <si>
    <t>GS1247 VPA 10 Improved Kitchen Regimes: Nyarugenge (Bugesera), Rwanda</t>
  </si>
  <si>
    <t>GS2893</t>
  </si>
  <si>
    <t>GS1247 VPA 9 Improved Kitchen Regimes: Mareba (Bugesera), Rwanda</t>
  </si>
  <si>
    <t>GS2892</t>
  </si>
  <si>
    <t>GS1247 VPA 8 Improved Kitchen Regimes: Ruhuha (Bugesera), Rwanda</t>
  </si>
  <si>
    <t>GS2891</t>
  </si>
  <si>
    <t>GS1247 VPA 7 Improved Kitchen Regimes: Kamabuye (Bugesera), Rwanda</t>
  </si>
  <si>
    <t>GS2765</t>
  </si>
  <si>
    <t>GS2504 - Voluntary Gold Standard multi-country improved cookstove PoA - Oserian Flower Farm Offset Project 3 - Suswa 2</t>
  </si>
  <si>
    <t>GS2514</t>
  </si>
  <si>
    <t>GS1205 Sustainable Energy for Development PoA, VPA 3: Improved Cook Stove Project in Brazzaville</t>
  </si>
  <si>
    <t>GS2457</t>
  </si>
  <si>
    <t>Improved Jikos - Better Living for Rural Population</t>
  </si>
  <si>
    <t>GS2450</t>
  </si>
  <si>
    <t>GS2450 GS1265 African Biomass Energy Conservation PoA Rwanda Biomass Conservation (5)</t>
  </si>
  <si>
    <t>GS2449</t>
  </si>
  <si>
    <t>GS2449 GS1265 African Biomass Energy Conservation PoA Rwanda Biomass Conservation (4)</t>
  </si>
  <si>
    <t>GS2447</t>
  </si>
  <si>
    <t>GS2447 GS1265 African Biomass Energy Conservation PoA Malawi Biomass Conservation (5)</t>
  </si>
  <si>
    <t>GS2446</t>
  </si>
  <si>
    <t>GS2446 GS1265  African Biomass Energy Conservation PoA  Malawi Biomass Conservation (4)</t>
  </si>
  <si>
    <t>GS2445</t>
  </si>
  <si>
    <t>GS2445  GS1265  African Biomass Energy Conservation PoA  Malawi Biomass Conservation (3)</t>
  </si>
  <si>
    <t>GS2444</t>
  </si>
  <si>
    <t>GS2444 "GS1265" African Biomass Energy Conservation PoA Malawi Biomass Conservation (2)</t>
  </si>
  <si>
    <t>GS2441</t>
  </si>
  <si>
    <t>GS1377 Utsil Naj - Casa saludable para todos VPA4</t>
  </si>
  <si>
    <t>GS2440</t>
  </si>
  <si>
    <t>GS1377 Utsil Naj - Casa saludable para todos VPA3</t>
  </si>
  <si>
    <t>GS2439</t>
  </si>
  <si>
    <t>GS1377 Utsil Naj - Casa saludable para todos VPA2</t>
  </si>
  <si>
    <t>GS2423</t>
  </si>
  <si>
    <t>GS1377 Utsil Naj - Casa saludable para todos VPA1</t>
  </si>
  <si>
    <t>GS2398</t>
  </si>
  <si>
    <t>GS2398 - GS1265 - African Biomass Energy Conservation POA - Rwanda Biomass Conservation (3)</t>
  </si>
  <si>
    <t>GS2397</t>
  </si>
  <si>
    <t>GS2397 - GS1265 - African Biomass Energy Conservation POA - Rwanda Biomass Conservation (2)</t>
  </si>
  <si>
    <t>GS2421</t>
  </si>
  <si>
    <t>GS 1220 Ecological Stoves for Better Living - Micro Scale PoA - VPA2 Bolivia</t>
  </si>
  <si>
    <t>GS1377</t>
  </si>
  <si>
    <t>GS1377 Utsil Naj - Casa saludable para todos</t>
  </si>
  <si>
    <t>GS1388</t>
  </si>
  <si>
    <t>GS1366 Micro Energy PoA, VPA 1 Isiolo Cookstoves</t>
  </si>
  <si>
    <t>GS1330</t>
  </si>
  <si>
    <t>GS1265 - African Biomass Energy Conservation POA - Malawi Biomass Conservation - Dowa District</t>
  </si>
  <si>
    <t>GS1267</t>
  </si>
  <si>
    <t>GS1247 VPA 1 Improved Kitchen Regimes: Bugesera, Rwanda</t>
  </si>
  <si>
    <t>GS1265</t>
  </si>
  <si>
    <t>African Biomass Energy Conservation POA</t>
  </si>
  <si>
    <t>GS1249</t>
  </si>
  <si>
    <t>GS2504 - Voluntary Gold Standard multi-country improved cookstove PoA - Oserian Flower Farm Offset Project 2 - Suswa 1</t>
  </si>
  <si>
    <t>GS1248</t>
  </si>
  <si>
    <t>GS2504 - Voluntary Gold Standard multi-country improved cookstove PoA - Oserian Flower Farm Offset Project 1 - Inkoirienito and Oltepesi</t>
  </si>
  <si>
    <t>GS1221</t>
  </si>
  <si>
    <t>GS 1220 Ecological Stoves for Better Living - Micro Scale PoA - VPA1 Bolivia</t>
  </si>
  <si>
    <t>GS1220</t>
  </si>
  <si>
    <t>Ecological Stoves for Better Living - Micro Scale PoA</t>
  </si>
  <si>
    <t>GS1046</t>
  </si>
  <si>
    <t>Arusha Improved Cookstoves Project</t>
  </si>
  <si>
    <t>GS1045</t>
  </si>
  <si>
    <t>Tanga Improved Cook Stove Project</t>
  </si>
  <si>
    <t>GS1044</t>
  </si>
  <si>
    <t>GS VER UpEnergy's Uganda Biomass Cookstove Project</t>
  </si>
  <si>
    <t>GS12069</t>
  </si>
  <si>
    <t>GS_TPDDTEC_Charcoal</t>
  </si>
  <si>
    <t>Promoting access to improved cookstoves in Togo to mitigate the impacts of Climate Change</t>
  </si>
  <si>
    <t>GS11672</t>
  </si>
  <si>
    <t>GS10789 VPA71: Efficient and Clean Cooking for households in Ghana</t>
  </si>
  <si>
    <t>GS11673</t>
  </si>
  <si>
    <t>GS10789 VPA81: Efficient and Clean Cooking for households in Senegal</t>
  </si>
  <si>
    <t>GS11671</t>
  </si>
  <si>
    <t>GS11786</t>
  </si>
  <si>
    <t>Congo (DRC) Improved Cook Stoves VPA 004 – Kintambo</t>
  </si>
  <si>
    <t>GS11787</t>
  </si>
  <si>
    <t>Congo (DRC) Improved Cook Stoves VPA 005 – Bandalungwa</t>
  </si>
  <si>
    <t>GS11788</t>
  </si>
  <si>
    <t>Congo (DRC) Improved Cook Stoves VPA 006 – Lemba</t>
  </si>
  <si>
    <t>GS11789</t>
  </si>
  <si>
    <t>Congo (DRC) Improved Cook Stoves VPA 007 – Lingwala</t>
  </si>
  <si>
    <t>GS11732</t>
  </si>
  <si>
    <t>GS10789 VPA42: Efficient and Clean Cooking for households in Tanzania</t>
  </si>
  <si>
    <t>GS11724</t>
  </si>
  <si>
    <t>Improved Cookstoves and Sustainable Fuel Dissemination Program in Ghana</t>
  </si>
  <si>
    <t>GS11605</t>
  </si>
  <si>
    <t>GS10789 VPA9: Efficient and Clean Cooking for households in Mozambique</t>
  </si>
  <si>
    <t>GS11606</t>
  </si>
  <si>
    <t>GS10789 VPA10: Efficient and Clean Cooking for households in Mozambique</t>
  </si>
  <si>
    <t>GS11604</t>
  </si>
  <si>
    <t>TASC Clean Cooking PoA – VPA 4 (Zambia)</t>
  </si>
  <si>
    <t>GS11435</t>
  </si>
  <si>
    <t>GS10789 VPA7: Efficient and Clean Cooking for households in the Democratic Republic of Congo (DRC)</t>
  </si>
  <si>
    <t>GS11434</t>
  </si>
  <si>
    <t>GS10789 VPA6: Efficient and Clean Cooking for households in Cote d’Ivoire</t>
  </si>
  <si>
    <t>GS11433</t>
  </si>
  <si>
    <t>GS10789 VPA5: Efficient and Clean Cooking for households in the Democratic Republic of Congo (DRC)</t>
  </si>
  <si>
    <t>GS11432</t>
  </si>
  <si>
    <t>GS10789 VPA4: Efficient and Clean Cooking for households in Kenya</t>
  </si>
  <si>
    <t>GS11327</t>
  </si>
  <si>
    <t>Congo (DRC) Improved Cook Stoves VPA 003– Ngaliema</t>
  </si>
  <si>
    <t>GS11326</t>
  </si>
  <si>
    <t>Congo (DRC) Improved Cook Stoves VPA 002– Kinshasa</t>
  </si>
  <si>
    <t>GS11325</t>
  </si>
  <si>
    <t>Congo (DRC) Improved Cook Stoves VPA 001- Limete</t>
  </si>
  <si>
    <t>GS11209</t>
  </si>
  <si>
    <t>Production and sale of efficient cookstoves in the urban areas of Maputo Province</t>
  </si>
  <si>
    <t>GS11044</t>
  </si>
  <si>
    <t>GS5658 VPA 37: â€œAccess to energy for local development and resilience building in Ugandaâ€</t>
  </si>
  <si>
    <t>GS11043</t>
  </si>
  <si>
    <t>GS5658 VPA 36: â€œAccess to energy for local development and resilience building in Ugandaâ€</t>
  </si>
  <si>
    <t>GS11042</t>
  </si>
  <si>
    <t>GS5658 VPA 35: â€œAccess to energy for local development and resilience building in Ugandaâ€</t>
  </si>
  <si>
    <t>GS11041</t>
  </si>
  <si>
    <t>GS5658 VPA 34: â€œAccess to energy for local development and resilience building in Ugandaâ€</t>
  </si>
  <si>
    <t>GS11009</t>
  </si>
  <si>
    <t>TASC Clean Cooking PoA</t>
  </si>
  <si>
    <t>GS11007</t>
  </si>
  <si>
    <t>UpEnergy-Social and Climate Impact Programme- Cooking Devices VPA-6 by UpEnergy Group</t>
  </si>
  <si>
    <t>GS10971</t>
  </si>
  <si>
    <t>UpEnergy-Social and Climate Impact Programme- Cooking Devices VPA-5</t>
  </si>
  <si>
    <t>GS10970</t>
  </si>
  <si>
    <t>UpEnergy-Social and Climate Impact Programme- Cooking Devices VPA-4</t>
  </si>
  <si>
    <t>GS10969</t>
  </si>
  <si>
    <t>UpEnergy-Social and Climate Impact Programme- Cooking Devices VPA-3</t>
  </si>
  <si>
    <t>GS10967</t>
  </si>
  <si>
    <t>UpEnergy-Social and Climate Impact Programme- Cooking Devices VPA-1</t>
  </si>
  <si>
    <t>GS10792</t>
  </si>
  <si>
    <t>GS10789 VPA3: Efficient and Clean Cooking for households in Kenya</t>
  </si>
  <si>
    <t>GS10791</t>
  </si>
  <si>
    <t>GS10789 VPA2: Efficient and Clean Cooking for households in Kenya</t>
  </si>
  <si>
    <t>GS10790</t>
  </si>
  <si>
    <t>GS10789 VPA1: Efficient and Clean Cooking for households in Somalia</t>
  </si>
  <si>
    <t>GS10789</t>
  </si>
  <si>
    <t>ECOA_BURN multi-country Clean Cooking Programme</t>
  </si>
  <si>
    <t>GS10777</t>
  </si>
  <si>
    <t>GS5658 VPA 22: Production and sale of efficient cookstoves in the urban areas of Maputo Province</t>
  </si>
  <si>
    <t>GS10776</t>
  </si>
  <si>
    <t>GS5658 VPA 21: Access to energy for local development and women's empowerment in Cabo Delgado Province, Mozambique</t>
  </si>
  <si>
    <t>GS10717</t>
  </si>
  <si>
    <t>CCI MM 01</t>
  </si>
  <si>
    <t>GS7774</t>
  </si>
  <si>
    <t>Clean Cooking Initiative</t>
  </si>
  <si>
    <t>GS7524</t>
  </si>
  <si>
    <t>GS5658 VPA 11: Promoting energy efficiency &amp; clean cooking in Pemba</t>
  </si>
  <si>
    <t>GS5642</t>
  </si>
  <si>
    <t>Burn Stoves Project in Kenya</t>
  </si>
  <si>
    <t>GS7312</t>
  </si>
  <si>
    <t>Promoting Improved Cooking practices in Nigeria</t>
  </si>
  <si>
    <t>GS5003</t>
  </si>
  <si>
    <t>Bamako Clean Cookstoves - Improving livelihoods and fighting desertification in the Sahel zone</t>
  </si>
  <si>
    <t>GS4612</t>
  </si>
  <si>
    <t>GS1247 VPA 53: Improved Cook Stoves in Chamanculo C, Maputo (Mozambique), phase III</t>
  </si>
  <si>
    <t>GS4611</t>
  </si>
  <si>
    <t>GS1247 VPA 52: Improved Cook Stoves in Chamanculo C, Maputo (Mozambique), phase II</t>
  </si>
  <si>
    <t>GS447</t>
  </si>
  <si>
    <t>Improved Cookstoves for Social Impact in Ugandan Communities</t>
  </si>
  <si>
    <t>GS4233</t>
  </si>
  <si>
    <t>Improved Cookstove Program in Lao PDR</t>
  </si>
  <si>
    <t>GS407</t>
  </si>
  <si>
    <t>Gyapa Cook Stoves Project in Ghana</t>
  </si>
  <si>
    <t>GS3071</t>
  </si>
  <si>
    <t>GS1366 Micro Energy PoA, VPA 2 West Cameroon Improved Cookstoves</t>
  </si>
  <si>
    <t>GS1329</t>
  </si>
  <si>
    <t>GS1265 - Rwanda Biomass Conservation - VPA (1) - African Biomass Energy Conservation POA</t>
  </si>
  <si>
    <t>GS11440</t>
  </si>
  <si>
    <t>AMS_I_E_Ethanol</t>
  </si>
  <si>
    <t>GS10884 - KOKO Kenya - Ethanol Cookstoves Program - CPA-0002</t>
  </si>
  <si>
    <t>GS10885</t>
  </si>
  <si>
    <t>GS10884 - KOKO Kenya - Ethanol Cookstoves Program - CPA-0001</t>
  </si>
  <si>
    <t>GS10884</t>
  </si>
  <si>
    <t>KOKO Kenya - Ethanol Cookstoves Program</t>
  </si>
  <si>
    <t>GS7578</t>
  </si>
  <si>
    <t>Garner Mozambique - BioEthanol Cookstoves Project CPA1</t>
  </si>
  <si>
    <t>GS4677</t>
  </si>
  <si>
    <t>Project Gaia Cook Stove Programme of Activities CPA0003 Ethiopia</t>
  </si>
  <si>
    <t>GS4121</t>
  </si>
  <si>
    <t>Project Gaia Cook Stove Programme of Activities</t>
  </si>
  <si>
    <t>GS2513</t>
  </si>
  <si>
    <t>Cleanstar Mozambique - Maputo Ethanol Cookstove and Cooking Fuel Project 1</t>
  </si>
  <si>
    <t>GS11994</t>
  </si>
  <si>
    <t>GS_Metered_Biomass_Pellets</t>
  </si>
  <si>
    <t>GS11993 VPA1:  African Clean Energy for Cooking in Uganda</t>
  </si>
  <si>
    <t>GS11993</t>
  </si>
  <si>
    <t>African Clean Energy Carbon Offset Programme</t>
  </si>
  <si>
    <t>GS11507</t>
  </si>
  <si>
    <t>Advanced Biomass Cooking Solutions by Biomassters in Rwanda (VPA1)</t>
  </si>
  <si>
    <t>GS11506</t>
  </si>
  <si>
    <t>Fair Climate Programme for Advanced Biomass Cooking Solutions (PoA)</t>
  </si>
  <si>
    <t>GS11508</t>
  </si>
  <si>
    <t>Clean Cooking Programme for Biomass Gasification (PoA)</t>
  </si>
  <si>
    <t>GS11509</t>
  </si>
  <si>
    <t>Clean Cooking with Biomass Gasification in Zambia (VPA1)</t>
  </si>
  <si>
    <t>VCS3168</t>
  </si>
  <si>
    <t>Bangladesh Apon Chula Improved Cookstove Program II</t>
  </si>
  <si>
    <t>VCS2564</t>
  </si>
  <si>
    <t>Distribution of Justa model Chimney Rocket Stoves in Central America</t>
  </si>
  <si>
    <t>GS1005</t>
  </si>
  <si>
    <t>GS1005 Qori Q'oncha - Improved cookstoves diffusion programme in Peru - PoA</t>
  </si>
  <si>
    <t>GS10466</t>
  </si>
  <si>
    <t>FCN GS PoA for Rural Communities VPA 04</t>
  </si>
  <si>
    <t>GS1049</t>
  </si>
  <si>
    <t>GS1005 Qori Q'oncha - Improved cookstoves diffusion programme in Peru - VPA2</t>
  </si>
  <si>
    <t>GS1075</t>
  </si>
  <si>
    <t>Solar cooking in Chad (PoA)</t>
  </si>
  <si>
    <t>GS11163</t>
  </si>
  <si>
    <t>PoA for the dissemination of clean cooking technologies in households and communities</t>
  </si>
  <si>
    <t>GS11210</t>
  </si>
  <si>
    <t>UpEnergy-Social and Climate Impact Programme- Cooking Devices VPA-8</t>
  </si>
  <si>
    <t>GS11211</t>
  </si>
  <si>
    <t>UpEnergy-Social and Climate Impact Programme- Cooking Devices VPA-9</t>
  </si>
  <si>
    <t>GS11212</t>
  </si>
  <si>
    <t>GS1247 VPA 311 Guatemala Improved Cookstoves Project</t>
  </si>
  <si>
    <t>GS11306</t>
  </si>
  <si>
    <t>Improved Cookstove and Safe Water Programme - Nigeria - VPA 48</t>
  </si>
  <si>
    <t>GS11322</t>
  </si>
  <si>
    <t>UpEnergy-Social and Climate Impact Programme- Cooking Devices VPA-13</t>
  </si>
  <si>
    <t>GS11323</t>
  </si>
  <si>
    <t>UpEnergy-Social and Climate Impact Programme- Cooking Devices VPA-14</t>
  </si>
  <si>
    <t>GS11324</t>
  </si>
  <si>
    <t>Congo (DRC) Improved Cook Stoves Programme</t>
  </si>
  <si>
    <t>GS11352</t>
  </si>
  <si>
    <t>Kenya biomass gasification for clean cooking</t>
  </si>
  <si>
    <t>GS11359</t>
  </si>
  <si>
    <t>Installation of High Efficiency Firewood Cookstoves in Malawi</t>
  </si>
  <si>
    <t>GS11424</t>
  </si>
  <si>
    <t>The Breathing Space Improved Cooking Stoves Programme, India – VPA No. 16 Envirofit</t>
  </si>
  <si>
    <t>GS11472</t>
  </si>
  <si>
    <t>Improved Cookstoves Programme in Nepal by Renewable World- VPA-001</t>
  </si>
  <si>
    <t>GS11535</t>
  </si>
  <si>
    <t>Clean Electric Cooking for Households in Malawi</t>
  </si>
  <si>
    <t>GS11545</t>
  </si>
  <si>
    <t>LAYA PRAGATHI Improved Cook stove Project</t>
  </si>
  <si>
    <t>GS11547</t>
  </si>
  <si>
    <t>SUVIDHA’s Decentralized Energy Interventions for Rural Communities in India VPA – 1 (Uttarakhand)</t>
  </si>
  <si>
    <t>GS11565</t>
  </si>
  <si>
    <t>Fuel-efficient cookstoves for cocoa-producing communities</t>
  </si>
  <si>
    <t>GS11578</t>
  </si>
  <si>
    <t>PowerUP Smart Electric Stoves for Clean Air</t>
  </si>
  <si>
    <t>GS11579</t>
  </si>
  <si>
    <t>PowerUP Smart Electric Stoves for Clean Air-Uganda-VPA1</t>
  </si>
  <si>
    <t>GS11580</t>
  </si>
  <si>
    <t>PowerUP Smart Electric Stoves for Clean Air-Zambia-VPA2</t>
  </si>
  <si>
    <t>GS11581</t>
  </si>
  <si>
    <t>PowerUP Smart Electric Stoves for Clean Air-Cote-VPA3</t>
  </si>
  <si>
    <t>GS11582</t>
  </si>
  <si>
    <t>PowerUP Smart Electric Stoves for Clean Air-Moz-VPA4</t>
  </si>
  <si>
    <t>GS11583</t>
  </si>
  <si>
    <t>PowerUP Smart Electric Stoves for Clean Air-Nigeria-VPA5</t>
  </si>
  <si>
    <t>GS11584</t>
  </si>
  <si>
    <t>PowerUP Smart Electric Stoves for Clean Air-Ghana-VPA6</t>
  </si>
  <si>
    <t>GS11585</t>
  </si>
  <si>
    <t>PowerUP Smart Electric Stoves for Clean Air-Rwanda-VPA7</t>
  </si>
  <si>
    <t>GS11586</t>
  </si>
  <si>
    <t>PowerUP Smart Electric Stoves for Clean Air-Malawi-VPA8</t>
  </si>
  <si>
    <t>GS11624</t>
  </si>
  <si>
    <t>GS1385 Man and Man Enterprise Improved Cooking Stoves Programme in Ghana - VPA003</t>
  </si>
  <si>
    <t>GS11652</t>
  </si>
  <si>
    <t>VPA 01: Clean Cooking for Environmental Conservation in Ethiopia</t>
  </si>
  <si>
    <t>GS11694</t>
  </si>
  <si>
    <t>Mubende Stoves Improved Cook Stove Enterprise</t>
  </si>
  <si>
    <t>GS11722</t>
  </si>
  <si>
    <t>Promotion of clean cooking solutions in rural India</t>
  </si>
  <si>
    <t>GS11725</t>
  </si>
  <si>
    <t>Deployment of LPG Cookstoves in Kenya POA</t>
  </si>
  <si>
    <t>GS11802</t>
  </si>
  <si>
    <t>Fair Climate Programme for Sustainable Household Energy (PoA):  Bachat - Karnataka, India (VPA 6)</t>
  </si>
  <si>
    <t>GS11815</t>
  </si>
  <si>
    <t>Electric Cooking Program</t>
  </si>
  <si>
    <t>GS11816</t>
  </si>
  <si>
    <t>PoA GS11815- Electric Cooking Program</t>
  </si>
  <si>
    <t>GS11817</t>
  </si>
  <si>
    <t>GS11876</t>
  </si>
  <si>
    <t>Improved Cookstove Distribution Across Rural Parts of India</t>
  </si>
  <si>
    <t>GS11893</t>
  </si>
  <si>
    <t>GS11598- VPA-2 Emission Reductions due to distributed energy solutions by Bboxx – Rwanda efficient stoves</t>
  </si>
  <si>
    <t>GS11894</t>
  </si>
  <si>
    <t>GS11450 - MicroEnergy Credits - Microfinance for Clean Energy Product Lines - India - CPA 35 - GS11894</t>
  </si>
  <si>
    <t>GS11945</t>
  </si>
  <si>
    <t>Samarth- Empowering lives through clean technology</t>
  </si>
  <si>
    <t>GS11970</t>
  </si>
  <si>
    <t>Deployment of LPG cookstoves in Kenya VPA 1</t>
  </si>
  <si>
    <t>GS12066</t>
  </si>
  <si>
    <t>MicroEnergy Credits - Microfinance for Clean Cooking Product Lines - India</t>
  </si>
  <si>
    <t>GS12067</t>
  </si>
  <si>
    <t>GS12066 - MicroEnergy Credits - Microfinance for Clean Cooking Product Lines - India - Clean Cooking Project - VPA01</t>
  </si>
  <si>
    <t>GS12092</t>
  </si>
  <si>
    <t>Electric Cooking in Nepal</t>
  </si>
  <si>
    <t>GS12116</t>
  </si>
  <si>
    <t>GS7591 VPA 52 Northern Nigeria: Clean Cooking in Plateau State</t>
  </si>
  <si>
    <t>GS1365</t>
  </si>
  <si>
    <t>GS1005 Qori Q'oncha - Improved cookstoves diffusion programme in Peru Ã¢â‚¬â€œ VPA3</t>
  </si>
  <si>
    <t>GS1366</t>
  </si>
  <si>
    <t>GS 1366 Micro Energy PoA</t>
  </si>
  <si>
    <t>GS1385</t>
  </si>
  <si>
    <t>GS1385 Man and Man Enterprise Improved Cooking Stoves Programme in Ghana</t>
  </si>
  <si>
    <t>GS2486</t>
  </si>
  <si>
    <t>Programme of Activities for Local Improved Cookstoves in West Africa</t>
  </si>
  <si>
    <t>GS2659</t>
  </si>
  <si>
    <t>Improved Cooking Stoves PoA in Africa</t>
  </si>
  <si>
    <t>GS3026</t>
  </si>
  <si>
    <t>Renewable biomass fired improved cookstoves programme for households in Burundi by BQS</t>
  </si>
  <si>
    <t>GS3030</t>
  </si>
  <si>
    <t>Environmental Conservation Trust of Uganda (ECOTRUST) CPA  No.1</t>
  </si>
  <si>
    <t>GS3525</t>
  </si>
  <si>
    <t>Dissemination of improved cook stoves and generation of charcoal - PoA</t>
  </si>
  <si>
    <t>GS4017</t>
  </si>
  <si>
    <t>PoA GS973 - JFK CPA1 GS4017/James Finlay Kenya (JFK) CPA1</t>
  </si>
  <si>
    <t>GS413</t>
  </si>
  <si>
    <t>*Improved Household Charcoal Stoves in Ghana</t>
  </si>
  <si>
    <t>GS4823</t>
  </si>
  <si>
    <t>PoA GS 973 - RDIS CPA1</t>
  </si>
  <si>
    <t>GS500</t>
  </si>
  <si>
    <t>Darfur Efficient Cook-stove Project</t>
  </si>
  <si>
    <t>GS5031</t>
  </si>
  <si>
    <t>PoA GS973 - GUMUTINDO CPA1</t>
  </si>
  <si>
    <t>GS5658</t>
  </si>
  <si>
    <t>GS5658: PoA - Climate Finance for Sustainable Development</t>
  </si>
  <si>
    <t>GS5812</t>
  </si>
  <si>
    <t>GS5658 VPA 2: Improved Cookstoves for Rural Families in GilÉ Reserve Area, Mozambique</t>
  </si>
  <si>
    <t>GS5841</t>
  </si>
  <si>
    <t>ECO2 Renewable Biomass Fuel Enterprise</t>
  </si>
  <si>
    <t>GS6050</t>
  </si>
  <si>
    <t>Efficient Cookstoves in Bahia III</t>
  </si>
  <si>
    <t>GS6143</t>
  </si>
  <si>
    <t>PoA GS 973 - Aid Africa CPA 1 GS 6143</t>
  </si>
  <si>
    <t>GS6310</t>
  </si>
  <si>
    <t>Improved cook stove project for smallholder coffee farmers in Uganda.</t>
  </si>
  <si>
    <t>GS685</t>
  </si>
  <si>
    <t>GS1005 Qori Q'oncha - Improved cookstoves diffusion programme in Peru - VPA1</t>
  </si>
  <si>
    <t>GS7346</t>
  </si>
  <si>
    <t>PoA GS 973 - Ecological Christian Organisation (ECO) CPA 1 GS XXXX</t>
  </si>
  <si>
    <t>GS7392</t>
  </si>
  <si>
    <t>PoA GS 973 - United Organic Coffee Growers (UOCG) CPA I</t>
  </si>
  <si>
    <t>GS748</t>
  </si>
  <si>
    <t>Dissemination of improved stoves (Mogogo) in the Eritrean highlands</t>
  </si>
  <si>
    <t>GS7577</t>
  </si>
  <si>
    <t>The Garner Sustainable Biomass and Renewable Energy Programme</t>
  </si>
  <si>
    <t>GS7776</t>
  </si>
  <si>
    <t>Improved cook stoves and sustainable charcoal initiative</t>
  </si>
  <si>
    <t>GS827</t>
  </si>
  <si>
    <t>Shimoni Improved Cook Stoves</t>
  </si>
  <si>
    <t>GS832</t>
  </si>
  <si>
    <t>Efficient Cook Stoves in the Bahian Reconcavo region</t>
  </si>
  <si>
    <t>GS843</t>
  </si>
  <si>
    <t>Kisumu Improved Cook Stoves</t>
  </si>
  <si>
    <t>GS883</t>
  </si>
  <si>
    <t>Aberdares Improved Cook Stoves</t>
  </si>
  <si>
    <t>GS924</t>
  </si>
  <si>
    <t>Kakuma Sustainable Energy Solutions</t>
  </si>
  <si>
    <t>GS973</t>
  </si>
  <si>
    <t>Improved Cook Stoves for East Africa (ICSEA) PoA</t>
  </si>
  <si>
    <t>GS977</t>
  </si>
  <si>
    <t>Msambweni Improved Cook Stoves</t>
  </si>
  <si>
    <t>GS997</t>
  </si>
  <si>
    <t>LAYA Paderu Energy Efficient Woodstoves Project</t>
  </si>
  <si>
    <t>VCS2120</t>
  </si>
  <si>
    <t>Fuel - Wood Saving with Improved Cookstoves in Cambodia</t>
  </si>
  <si>
    <t>VCS2384</t>
  </si>
  <si>
    <t>Recipe for Change Grouped Project</t>
  </si>
  <si>
    <t>VCS2491</t>
  </si>
  <si>
    <t>Viet Nam Improved Cookstove Project by KCM – Improved Cookstove Project in Phu Tho Province – CPA 004</t>
  </si>
  <si>
    <t>VCS2492</t>
  </si>
  <si>
    <t>Viet Nam Improved Cookstove Project by KCM – Improved Cookstove Project in Thai Nguyen Province – CPA 005</t>
  </si>
  <si>
    <t>VCS2616</t>
  </si>
  <si>
    <t>BQS improved cookstoves for Burundi’s schools</t>
  </si>
  <si>
    <t>VCS3937</t>
  </si>
  <si>
    <t>Improved Cook Stove Project 1, Nkhata Bay District, Malawi</t>
  </si>
  <si>
    <t>VCS3954</t>
  </si>
  <si>
    <t>SUSTAINABLE CHARCOAL AND IMPROVED COOKSTOVE INITIATIVE USING MICRO-GASIFIER IN INDIA</t>
  </si>
  <si>
    <t>Lower_overcrediting</t>
  </si>
  <si>
    <t>mean_overcrediting</t>
  </si>
  <si>
    <t>upper_overcrediting</t>
  </si>
  <si>
    <t>Analysis_lower</t>
  </si>
  <si>
    <t>analysis_mean</t>
  </si>
  <si>
    <t>analysis_upper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</si>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</sst>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803F57-8C6B-CB4B-BBC0-EECA8B0A132E}" name="Table1" displayName="Table1" ref="A1:J907" totalsRowShown="0" headerRowDxfId="3">
  <autoFilter ref="A1:J907" xr:uid="{EF803F57-8C6B-CB4B-BBC0-EECA8B0A132E}"/>
  <tableColumns count="10">
    <tableColumn id="1" xr3:uid="{18EE1CA9-A348-3D44-AC94-D1DDF7F88752}" name="Project ID"/>
    <tableColumn id="2" xr3:uid="{29F43086-E56E-544C-93EA-B8870FD89D73}" name="Methodology Stove Category"/>
    <tableColumn id="3" xr3:uid="{DCD3CA98-C2E5-C248-9EB7-3DB9DD9727C2}" name="Project Name"/>
    <tableColumn id="4" xr3:uid="{A734935A-4760-9E48-9E82-B97F4805D131}" name="Total Credits Issued May 2023"/>
    <tableColumn id="5" xr3:uid="{605CCDD2-E780-A14F-BD44-41CEB47F482B}" name="Lower_overcrediting"/>
    <tableColumn id="6" xr3:uid="{4FEE8557-7CBD-F048-AE33-E370796BD0FA}" name="mean_overcrediting"/>
    <tableColumn id="7" xr3:uid="{833C3F41-C7AF-EF42-8D05-43FB800A77C5}" name="upper_overcrediting"/>
    <tableColumn id="8" xr3:uid="{EBAE7650-8970-814F-9E1A-B3601BFE458C}" name="Analysis_lower" dataDxfId="2">
      <calculatedColumnFormula>IFERROR(Table1[[#This Row],[Total Credits Issued May 2023]]/Table1[[#This Row],[Lower_overcrediting]]," ")</calculatedColumnFormula>
    </tableColumn>
    <tableColumn id="9" xr3:uid="{F9CB8323-9AB6-6843-B0B0-6230CFE0215E}" name="analysis_mean" dataDxfId="1">
      <calculatedColumnFormula>IFERROR(Table1[[#This Row],[Total Credits Issued May 2023]]/Table1[[#This Row],[mean_overcrediting]]," ")</calculatedColumnFormula>
    </tableColumn>
    <tableColumn id="10" xr3:uid="{2AB5AB8D-BDA1-9D41-B1F8-CB9ED2CC597B}" name="analysis_upper" dataDxfId="0">
      <calculatedColumnFormula>IFERROR(Table1[[#This Row],[Total Credits Issued May 2023]]/Table1[[#This Row],[upper_overcrediting]], " 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0"/>
  <sheetViews>
    <sheetView tabSelected="1" workbookViewId="0">
      <selection activeCell="I910" sqref="I910"/>
    </sheetView>
  </sheetViews>
  <sheetFormatPr baseColWidth="10" defaultColWidth="8.83203125" defaultRowHeight="15" x14ac:dyDescent="0.2"/>
  <cols>
    <col min="1" max="1" width="30.5" customWidth="1"/>
    <col min="2" max="2" width="35.1640625" customWidth="1"/>
    <col min="3" max="3" width="76.1640625" customWidth="1"/>
    <col min="4" max="4" width="26.33203125" customWidth="1"/>
    <col min="5" max="5" width="19.6640625" customWidth="1"/>
    <col min="6" max="6" width="19.1640625" customWidth="1"/>
    <col min="7" max="7" width="19.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1821</v>
      </c>
      <c r="F1" s="1" t="s">
        <v>1822</v>
      </c>
      <c r="G1" s="1" t="s">
        <v>1823</v>
      </c>
      <c r="H1" s="1" t="s">
        <v>1824</v>
      </c>
      <c r="I1" s="1" t="s">
        <v>1825</v>
      </c>
      <c r="J1" s="1" t="s">
        <v>1826</v>
      </c>
    </row>
    <row r="2" spans="1:10" x14ac:dyDescent="0.2">
      <c r="A2" t="s">
        <v>4</v>
      </c>
      <c r="B2" t="s">
        <v>5</v>
      </c>
      <c r="C2" t="s">
        <v>6</v>
      </c>
      <c r="D2">
        <v>0</v>
      </c>
      <c r="E2">
        <v>0</v>
      </c>
      <c r="F2">
        <v>23.5</v>
      </c>
      <c r="G2">
        <v>50.65</v>
      </c>
      <c r="H2" t="str">
        <f>IFERROR(Table1[[#This Row],[Total Credits Issued May 2023]]/Table1[[#This Row],[Lower_overcrediting]]," ")</f>
        <v xml:space="preserve"> </v>
      </c>
      <c r="I2">
        <f>IFERROR(Table1[[#This Row],[Total Credits Issued May 2023]]/Table1[[#This Row],[mean_overcrediting]]," ")</f>
        <v>0</v>
      </c>
      <c r="J2">
        <f>IFERROR(Table1[[#This Row],[Total Credits Issued May 2023]]/Table1[[#This Row],[upper_overcrediting]], " ")</f>
        <v>0</v>
      </c>
    </row>
    <row r="3" spans="1:10" x14ac:dyDescent="0.2">
      <c r="A3" t="s">
        <v>7</v>
      </c>
      <c r="B3" t="s">
        <v>5</v>
      </c>
      <c r="C3" t="s">
        <v>8</v>
      </c>
      <c r="D3">
        <v>0</v>
      </c>
      <c r="E3">
        <v>0</v>
      </c>
      <c r="F3">
        <v>23.5</v>
      </c>
      <c r="G3">
        <v>50.65</v>
      </c>
      <c r="H3" t="str">
        <f>IFERROR(Table1[[#This Row],[Total Credits Issued May 2023]]/Table1[[#This Row],[Lower_overcrediting]]," ")</f>
        <v xml:space="preserve"> </v>
      </c>
      <c r="I3">
        <f>IFERROR(Table1[[#This Row],[Total Credits Issued May 2023]]/Table1[[#This Row],[mean_overcrediting]]," ")</f>
        <v>0</v>
      </c>
      <c r="J3">
        <f>IFERROR(Table1[[#This Row],[Total Credits Issued May 2023]]/Table1[[#This Row],[upper_overcrediting]], " ")</f>
        <v>0</v>
      </c>
    </row>
    <row r="4" spans="1:10" x14ac:dyDescent="0.2">
      <c r="A4" t="s">
        <v>9</v>
      </c>
      <c r="B4" t="s">
        <v>5</v>
      </c>
      <c r="C4" t="s">
        <v>10</v>
      </c>
      <c r="D4">
        <v>0</v>
      </c>
      <c r="E4">
        <v>0</v>
      </c>
      <c r="F4">
        <v>23.5</v>
      </c>
      <c r="G4">
        <v>50.65</v>
      </c>
      <c r="H4" t="str">
        <f>IFERROR(Table1[[#This Row],[Total Credits Issued May 2023]]/Table1[[#This Row],[Lower_overcrediting]]," ")</f>
        <v xml:space="preserve"> </v>
      </c>
      <c r="I4">
        <f>IFERROR(Table1[[#This Row],[Total Credits Issued May 2023]]/Table1[[#This Row],[mean_overcrediting]]," ")</f>
        <v>0</v>
      </c>
      <c r="J4">
        <f>IFERROR(Table1[[#This Row],[Total Credits Issued May 2023]]/Table1[[#This Row],[upper_overcrediting]], " ")</f>
        <v>0</v>
      </c>
    </row>
    <row r="5" spans="1:10" x14ac:dyDescent="0.2">
      <c r="A5" t="s">
        <v>11</v>
      </c>
      <c r="B5" t="s">
        <v>5</v>
      </c>
      <c r="C5" t="s">
        <v>12</v>
      </c>
      <c r="D5">
        <v>0</v>
      </c>
      <c r="E5">
        <v>0</v>
      </c>
      <c r="F5">
        <v>23.5</v>
      </c>
      <c r="G5">
        <v>50.65</v>
      </c>
      <c r="H5" t="str">
        <f>IFERROR(Table1[[#This Row],[Total Credits Issued May 2023]]/Table1[[#This Row],[Lower_overcrediting]]," ")</f>
        <v xml:space="preserve"> </v>
      </c>
      <c r="I5">
        <f>IFERROR(Table1[[#This Row],[Total Credits Issued May 2023]]/Table1[[#This Row],[mean_overcrediting]]," ")</f>
        <v>0</v>
      </c>
      <c r="J5">
        <f>IFERROR(Table1[[#This Row],[Total Credits Issued May 2023]]/Table1[[#This Row],[upper_overcrediting]], " ")</f>
        <v>0</v>
      </c>
    </row>
    <row r="6" spans="1:10" x14ac:dyDescent="0.2">
      <c r="A6" t="s">
        <v>13</v>
      </c>
      <c r="B6" t="s">
        <v>5</v>
      </c>
      <c r="C6" t="s">
        <v>14</v>
      </c>
      <c r="D6">
        <v>0</v>
      </c>
      <c r="E6">
        <v>0</v>
      </c>
      <c r="F6">
        <v>23.5</v>
      </c>
      <c r="G6">
        <v>50.65</v>
      </c>
      <c r="H6" t="str">
        <f>IFERROR(Table1[[#This Row],[Total Credits Issued May 2023]]/Table1[[#This Row],[Lower_overcrediting]]," ")</f>
        <v xml:space="preserve"> </v>
      </c>
      <c r="I6">
        <f>IFERROR(Table1[[#This Row],[Total Credits Issued May 2023]]/Table1[[#This Row],[mean_overcrediting]]," ")</f>
        <v>0</v>
      </c>
      <c r="J6">
        <f>IFERROR(Table1[[#This Row],[Total Credits Issued May 2023]]/Table1[[#This Row],[upper_overcrediting]], " ")</f>
        <v>0</v>
      </c>
    </row>
    <row r="7" spans="1:10" x14ac:dyDescent="0.2">
      <c r="A7" t="s">
        <v>15</v>
      </c>
      <c r="B7" t="s">
        <v>5</v>
      </c>
      <c r="C7" t="s">
        <v>16</v>
      </c>
      <c r="D7">
        <v>0</v>
      </c>
      <c r="E7">
        <v>0</v>
      </c>
      <c r="F7">
        <v>23.5</v>
      </c>
      <c r="G7">
        <v>50.65</v>
      </c>
      <c r="H7" t="str">
        <f>IFERROR(Table1[[#This Row],[Total Credits Issued May 2023]]/Table1[[#This Row],[Lower_overcrediting]]," ")</f>
        <v xml:space="preserve"> </v>
      </c>
      <c r="I7">
        <f>IFERROR(Table1[[#This Row],[Total Credits Issued May 2023]]/Table1[[#This Row],[mean_overcrediting]]," ")</f>
        <v>0</v>
      </c>
      <c r="J7">
        <f>IFERROR(Table1[[#This Row],[Total Credits Issued May 2023]]/Table1[[#This Row],[upper_overcrediting]], " ")</f>
        <v>0</v>
      </c>
    </row>
    <row r="8" spans="1:10" x14ac:dyDescent="0.2">
      <c r="A8" t="s">
        <v>17</v>
      </c>
      <c r="B8" t="s">
        <v>5</v>
      </c>
      <c r="C8" t="s">
        <v>18</v>
      </c>
      <c r="D8">
        <v>0</v>
      </c>
      <c r="E8">
        <v>0</v>
      </c>
      <c r="F8">
        <v>23.5</v>
      </c>
      <c r="G8">
        <v>50.65</v>
      </c>
      <c r="H8" t="str">
        <f>IFERROR(Table1[[#This Row],[Total Credits Issued May 2023]]/Table1[[#This Row],[Lower_overcrediting]]," ")</f>
        <v xml:space="preserve"> </v>
      </c>
      <c r="I8">
        <f>IFERROR(Table1[[#This Row],[Total Credits Issued May 2023]]/Table1[[#This Row],[mean_overcrediting]]," ")</f>
        <v>0</v>
      </c>
      <c r="J8">
        <f>IFERROR(Table1[[#This Row],[Total Credits Issued May 2023]]/Table1[[#This Row],[upper_overcrediting]], " ")</f>
        <v>0</v>
      </c>
    </row>
    <row r="9" spans="1:10" x14ac:dyDescent="0.2">
      <c r="A9" t="s">
        <v>19</v>
      </c>
      <c r="B9" t="s">
        <v>5</v>
      </c>
      <c r="C9" t="s">
        <v>20</v>
      </c>
      <c r="D9">
        <v>0</v>
      </c>
      <c r="E9">
        <v>0</v>
      </c>
      <c r="F9">
        <v>23.5</v>
      </c>
      <c r="G9">
        <v>50.65</v>
      </c>
      <c r="H9" t="str">
        <f>IFERROR(Table1[[#This Row],[Total Credits Issued May 2023]]/Table1[[#This Row],[Lower_overcrediting]]," ")</f>
        <v xml:space="preserve"> </v>
      </c>
      <c r="I9">
        <f>IFERROR(Table1[[#This Row],[Total Credits Issued May 2023]]/Table1[[#This Row],[mean_overcrediting]]," ")</f>
        <v>0</v>
      </c>
      <c r="J9">
        <f>IFERROR(Table1[[#This Row],[Total Credits Issued May 2023]]/Table1[[#This Row],[upper_overcrediting]], " ")</f>
        <v>0</v>
      </c>
    </row>
    <row r="10" spans="1:10" x14ac:dyDescent="0.2">
      <c r="A10" t="s">
        <v>21</v>
      </c>
      <c r="B10" t="s">
        <v>5</v>
      </c>
      <c r="C10" t="s">
        <v>22</v>
      </c>
      <c r="D10">
        <v>0</v>
      </c>
      <c r="E10">
        <v>0</v>
      </c>
      <c r="F10">
        <v>23.5</v>
      </c>
      <c r="G10">
        <v>50.65</v>
      </c>
      <c r="H10" t="str">
        <f>IFERROR(Table1[[#This Row],[Total Credits Issued May 2023]]/Table1[[#This Row],[Lower_overcrediting]]," ")</f>
        <v xml:space="preserve"> </v>
      </c>
      <c r="I10">
        <f>IFERROR(Table1[[#This Row],[Total Credits Issued May 2023]]/Table1[[#This Row],[mean_overcrediting]]," ")</f>
        <v>0</v>
      </c>
      <c r="J10">
        <f>IFERROR(Table1[[#This Row],[Total Credits Issued May 2023]]/Table1[[#This Row],[upper_overcrediting]], " ")</f>
        <v>0</v>
      </c>
    </row>
    <row r="11" spans="1:10" x14ac:dyDescent="0.2">
      <c r="A11" t="s">
        <v>23</v>
      </c>
      <c r="B11" t="s">
        <v>5</v>
      </c>
      <c r="C11" t="s">
        <v>24</v>
      </c>
      <c r="D11">
        <v>0</v>
      </c>
      <c r="E11">
        <v>0</v>
      </c>
      <c r="F11">
        <v>23.5</v>
      </c>
      <c r="G11">
        <v>50.65</v>
      </c>
      <c r="H11" t="str">
        <f>IFERROR(Table1[[#This Row],[Total Credits Issued May 2023]]/Table1[[#This Row],[Lower_overcrediting]]," ")</f>
        <v xml:space="preserve"> </v>
      </c>
      <c r="I11">
        <f>IFERROR(Table1[[#This Row],[Total Credits Issued May 2023]]/Table1[[#This Row],[mean_overcrediting]]," ")</f>
        <v>0</v>
      </c>
      <c r="J11">
        <f>IFERROR(Table1[[#This Row],[Total Credits Issued May 2023]]/Table1[[#This Row],[upper_overcrediting]], " ")</f>
        <v>0</v>
      </c>
    </row>
    <row r="12" spans="1:10" x14ac:dyDescent="0.2">
      <c r="A12" t="s">
        <v>25</v>
      </c>
      <c r="B12" t="s">
        <v>5</v>
      </c>
      <c r="C12" t="s">
        <v>26</v>
      </c>
      <c r="D12">
        <v>0</v>
      </c>
      <c r="E12">
        <v>0</v>
      </c>
      <c r="F12">
        <v>23.5</v>
      </c>
      <c r="G12">
        <v>50.65</v>
      </c>
      <c r="H12" t="str">
        <f>IFERROR(Table1[[#This Row],[Total Credits Issued May 2023]]/Table1[[#This Row],[Lower_overcrediting]]," ")</f>
        <v xml:space="preserve"> </v>
      </c>
      <c r="I12">
        <f>IFERROR(Table1[[#This Row],[Total Credits Issued May 2023]]/Table1[[#This Row],[mean_overcrediting]]," ")</f>
        <v>0</v>
      </c>
      <c r="J12">
        <f>IFERROR(Table1[[#This Row],[Total Credits Issued May 2023]]/Table1[[#This Row],[upper_overcrediting]], " ")</f>
        <v>0</v>
      </c>
    </row>
    <row r="13" spans="1:10" x14ac:dyDescent="0.2">
      <c r="A13" t="s">
        <v>27</v>
      </c>
      <c r="B13" t="s">
        <v>5</v>
      </c>
      <c r="C13" t="s">
        <v>28</v>
      </c>
      <c r="D13">
        <v>0</v>
      </c>
      <c r="E13">
        <v>0</v>
      </c>
      <c r="F13">
        <v>23.5</v>
      </c>
      <c r="G13">
        <v>50.65</v>
      </c>
      <c r="H13" t="str">
        <f>IFERROR(Table1[[#This Row],[Total Credits Issued May 2023]]/Table1[[#This Row],[Lower_overcrediting]]," ")</f>
        <v xml:space="preserve"> </v>
      </c>
      <c r="I13">
        <f>IFERROR(Table1[[#This Row],[Total Credits Issued May 2023]]/Table1[[#This Row],[mean_overcrediting]]," ")</f>
        <v>0</v>
      </c>
      <c r="J13">
        <f>IFERROR(Table1[[#This Row],[Total Credits Issued May 2023]]/Table1[[#This Row],[upper_overcrediting]], " ")</f>
        <v>0</v>
      </c>
    </row>
    <row r="14" spans="1:10" x14ac:dyDescent="0.2">
      <c r="A14" t="s">
        <v>29</v>
      </c>
      <c r="B14" t="s">
        <v>5</v>
      </c>
      <c r="C14" t="s">
        <v>30</v>
      </c>
      <c r="D14">
        <v>0</v>
      </c>
      <c r="E14">
        <v>0</v>
      </c>
      <c r="F14">
        <v>23.5</v>
      </c>
      <c r="G14">
        <v>50.65</v>
      </c>
      <c r="H14" t="str">
        <f>IFERROR(Table1[[#This Row],[Total Credits Issued May 2023]]/Table1[[#This Row],[Lower_overcrediting]]," ")</f>
        <v xml:space="preserve"> </v>
      </c>
      <c r="I14">
        <f>IFERROR(Table1[[#This Row],[Total Credits Issued May 2023]]/Table1[[#This Row],[mean_overcrediting]]," ")</f>
        <v>0</v>
      </c>
      <c r="J14">
        <f>IFERROR(Table1[[#This Row],[Total Credits Issued May 2023]]/Table1[[#This Row],[upper_overcrediting]], " ")</f>
        <v>0</v>
      </c>
    </row>
    <row r="15" spans="1:10" x14ac:dyDescent="0.2">
      <c r="A15" t="s">
        <v>31</v>
      </c>
      <c r="B15" t="s">
        <v>5</v>
      </c>
      <c r="C15" t="s">
        <v>32</v>
      </c>
      <c r="D15">
        <v>0</v>
      </c>
      <c r="E15">
        <v>0</v>
      </c>
      <c r="F15">
        <v>23.5</v>
      </c>
      <c r="G15">
        <v>50.65</v>
      </c>
      <c r="H15" t="str">
        <f>IFERROR(Table1[[#This Row],[Total Credits Issued May 2023]]/Table1[[#This Row],[Lower_overcrediting]]," ")</f>
        <v xml:space="preserve"> </v>
      </c>
      <c r="I15">
        <f>IFERROR(Table1[[#This Row],[Total Credits Issued May 2023]]/Table1[[#This Row],[mean_overcrediting]]," ")</f>
        <v>0</v>
      </c>
      <c r="J15">
        <f>IFERROR(Table1[[#This Row],[Total Credits Issued May 2023]]/Table1[[#This Row],[upper_overcrediting]], " ")</f>
        <v>0</v>
      </c>
    </row>
    <row r="16" spans="1:10" x14ac:dyDescent="0.2">
      <c r="A16" t="s">
        <v>33</v>
      </c>
      <c r="B16" t="s">
        <v>5</v>
      </c>
      <c r="C16" t="s">
        <v>34</v>
      </c>
      <c r="D16">
        <v>0</v>
      </c>
      <c r="E16">
        <v>0</v>
      </c>
      <c r="F16">
        <v>23.5</v>
      </c>
      <c r="G16">
        <v>50.65</v>
      </c>
      <c r="H16" t="str">
        <f>IFERROR(Table1[[#This Row],[Total Credits Issued May 2023]]/Table1[[#This Row],[Lower_overcrediting]]," ")</f>
        <v xml:space="preserve"> </v>
      </c>
      <c r="I16">
        <f>IFERROR(Table1[[#This Row],[Total Credits Issued May 2023]]/Table1[[#This Row],[mean_overcrediting]]," ")</f>
        <v>0</v>
      </c>
      <c r="J16">
        <f>IFERROR(Table1[[#This Row],[Total Credits Issued May 2023]]/Table1[[#This Row],[upper_overcrediting]], " ")</f>
        <v>0</v>
      </c>
    </row>
    <row r="17" spans="1:10" x14ac:dyDescent="0.2">
      <c r="A17" t="s">
        <v>35</v>
      </c>
      <c r="B17" t="s">
        <v>5</v>
      </c>
      <c r="C17" t="s">
        <v>36</v>
      </c>
      <c r="D17">
        <v>0</v>
      </c>
      <c r="E17">
        <v>0</v>
      </c>
      <c r="F17">
        <v>23.5</v>
      </c>
      <c r="G17">
        <v>50.65</v>
      </c>
      <c r="H17" t="str">
        <f>IFERROR(Table1[[#This Row],[Total Credits Issued May 2023]]/Table1[[#This Row],[Lower_overcrediting]]," ")</f>
        <v xml:space="preserve"> </v>
      </c>
      <c r="I17">
        <f>IFERROR(Table1[[#This Row],[Total Credits Issued May 2023]]/Table1[[#This Row],[mean_overcrediting]]," ")</f>
        <v>0</v>
      </c>
      <c r="J17">
        <f>IFERROR(Table1[[#This Row],[Total Credits Issued May 2023]]/Table1[[#This Row],[upper_overcrediting]], " ")</f>
        <v>0</v>
      </c>
    </row>
    <row r="18" spans="1:10" x14ac:dyDescent="0.2">
      <c r="A18" t="s">
        <v>37</v>
      </c>
      <c r="B18" t="s">
        <v>5</v>
      </c>
      <c r="C18" t="s">
        <v>38</v>
      </c>
      <c r="D18">
        <v>0</v>
      </c>
      <c r="E18">
        <v>0</v>
      </c>
      <c r="F18">
        <v>23.5</v>
      </c>
      <c r="G18">
        <v>50.65</v>
      </c>
      <c r="H18" t="str">
        <f>IFERROR(Table1[[#This Row],[Total Credits Issued May 2023]]/Table1[[#This Row],[Lower_overcrediting]]," ")</f>
        <v xml:space="preserve"> </v>
      </c>
      <c r="I18">
        <f>IFERROR(Table1[[#This Row],[Total Credits Issued May 2023]]/Table1[[#This Row],[mean_overcrediting]]," ")</f>
        <v>0</v>
      </c>
      <c r="J18">
        <f>IFERROR(Table1[[#This Row],[Total Credits Issued May 2023]]/Table1[[#This Row],[upper_overcrediting]], " ")</f>
        <v>0</v>
      </c>
    </row>
    <row r="19" spans="1:10" x14ac:dyDescent="0.2">
      <c r="A19" t="s">
        <v>39</v>
      </c>
      <c r="B19" t="s">
        <v>5</v>
      </c>
      <c r="C19" t="s">
        <v>40</v>
      </c>
      <c r="D19">
        <v>0</v>
      </c>
      <c r="E19">
        <v>0</v>
      </c>
      <c r="F19">
        <v>23.5</v>
      </c>
      <c r="G19">
        <v>50.65</v>
      </c>
      <c r="H19" t="str">
        <f>IFERROR(Table1[[#This Row],[Total Credits Issued May 2023]]/Table1[[#This Row],[Lower_overcrediting]]," ")</f>
        <v xml:space="preserve"> </v>
      </c>
      <c r="I19">
        <f>IFERROR(Table1[[#This Row],[Total Credits Issued May 2023]]/Table1[[#This Row],[mean_overcrediting]]," ")</f>
        <v>0</v>
      </c>
      <c r="J19">
        <f>IFERROR(Table1[[#This Row],[Total Credits Issued May 2023]]/Table1[[#This Row],[upper_overcrediting]], " ")</f>
        <v>0</v>
      </c>
    </row>
    <row r="20" spans="1:10" x14ac:dyDescent="0.2">
      <c r="A20" t="s">
        <v>41</v>
      </c>
      <c r="B20" t="s">
        <v>5</v>
      </c>
      <c r="C20" t="s">
        <v>42</v>
      </c>
      <c r="D20">
        <v>0</v>
      </c>
      <c r="E20">
        <v>0</v>
      </c>
      <c r="F20">
        <v>23.5</v>
      </c>
      <c r="G20">
        <v>50.65</v>
      </c>
      <c r="H20" t="str">
        <f>IFERROR(Table1[[#This Row],[Total Credits Issued May 2023]]/Table1[[#This Row],[Lower_overcrediting]]," ")</f>
        <v xml:space="preserve"> </v>
      </c>
      <c r="I20">
        <f>IFERROR(Table1[[#This Row],[Total Credits Issued May 2023]]/Table1[[#This Row],[mean_overcrediting]]," ")</f>
        <v>0</v>
      </c>
      <c r="J20">
        <f>IFERROR(Table1[[#This Row],[Total Credits Issued May 2023]]/Table1[[#This Row],[upper_overcrediting]], " ")</f>
        <v>0</v>
      </c>
    </row>
    <row r="21" spans="1:10" x14ac:dyDescent="0.2">
      <c r="A21" t="s">
        <v>43</v>
      </c>
      <c r="B21" t="s">
        <v>5</v>
      </c>
      <c r="C21" t="s">
        <v>44</v>
      </c>
      <c r="D21">
        <v>0</v>
      </c>
      <c r="E21">
        <v>0</v>
      </c>
      <c r="F21">
        <v>23.5</v>
      </c>
      <c r="G21">
        <v>50.65</v>
      </c>
      <c r="H21" t="str">
        <f>IFERROR(Table1[[#This Row],[Total Credits Issued May 2023]]/Table1[[#This Row],[Lower_overcrediting]]," ")</f>
        <v xml:space="preserve"> </v>
      </c>
      <c r="I21">
        <f>IFERROR(Table1[[#This Row],[Total Credits Issued May 2023]]/Table1[[#This Row],[mean_overcrediting]]," ")</f>
        <v>0</v>
      </c>
      <c r="J21">
        <f>IFERROR(Table1[[#This Row],[Total Credits Issued May 2023]]/Table1[[#This Row],[upper_overcrediting]], " ")</f>
        <v>0</v>
      </c>
    </row>
    <row r="22" spans="1:10" x14ac:dyDescent="0.2">
      <c r="A22" t="s">
        <v>45</v>
      </c>
      <c r="B22" t="s">
        <v>5</v>
      </c>
      <c r="C22" t="s">
        <v>46</v>
      </c>
      <c r="D22">
        <v>0</v>
      </c>
      <c r="E22">
        <v>0</v>
      </c>
      <c r="F22">
        <v>23.5</v>
      </c>
      <c r="G22">
        <v>50.65</v>
      </c>
      <c r="H22" t="str">
        <f>IFERROR(Table1[[#This Row],[Total Credits Issued May 2023]]/Table1[[#This Row],[Lower_overcrediting]]," ")</f>
        <v xml:space="preserve"> </v>
      </c>
      <c r="I22">
        <f>IFERROR(Table1[[#This Row],[Total Credits Issued May 2023]]/Table1[[#This Row],[mean_overcrediting]]," ")</f>
        <v>0</v>
      </c>
      <c r="J22">
        <f>IFERROR(Table1[[#This Row],[Total Credits Issued May 2023]]/Table1[[#This Row],[upper_overcrediting]], " ")</f>
        <v>0</v>
      </c>
    </row>
    <row r="23" spans="1:10" x14ac:dyDescent="0.2">
      <c r="A23" t="s">
        <v>47</v>
      </c>
      <c r="B23" t="s">
        <v>5</v>
      </c>
      <c r="C23" t="s">
        <v>48</v>
      </c>
      <c r="D23">
        <v>0</v>
      </c>
      <c r="E23">
        <v>0</v>
      </c>
      <c r="F23">
        <v>23.5</v>
      </c>
      <c r="G23">
        <v>50.65</v>
      </c>
      <c r="H23" t="str">
        <f>IFERROR(Table1[[#This Row],[Total Credits Issued May 2023]]/Table1[[#This Row],[Lower_overcrediting]]," ")</f>
        <v xml:space="preserve"> </v>
      </c>
      <c r="I23">
        <f>IFERROR(Table1[[#This Row],[Total Credits Issued May 2023]]/Table1[[#This Row],[mean_overcrediting]]," ")</f>
        <v>0</v>
      </c>
      <c r="J23">
        <f>IFERROR(Table1[[#This Row],[Total Credits Issued May 2023]]/Table1[[#This Row],[upper_overcrediting]], " ")</f>
        <v>0</v>
      </c>
    </row>
    <row r="24" spans="1:10" x14ac:dyDescent="0.2">
      <c r="A24" t="s">
        <v>49</v>
      </c>
      <c r="B24" t="s">
        <v>5</v>
      </c>
      <c r="C24" t="s">
        <v>50</v>
      </c>
      <c r="D24">
        <v>0</v>
      </c>
      <c r="E24">
        <v>0</v>
      </c>
      <c r="F24">
        <v>23.5</v>
      </c>
      <c r="G24">
        <v>50.65</v>
      </c>
      <c r="H24" t="str">
        <f>IFERROR(Table1[[#This Row],[Total Credits Issued May 2023]]/Table1[[#This Row],[Lower_overcrediting]]," ")</f>
        <v xml:space="preserve"> </v>
      </c>
      <c r="I24">
        <f>IFERROR(Table1[[#This Row],[Total Credits Issued May 2023]]/Table1[[#This Row],[mean_overcrediting]]," ")</f>
        <v>0</v>
      </c>
      <c r="J24">
        <f>IFERROR(Table1[[#This Row],[Total Credits Issued May 2023]]/Table1[[#This Row],[upper_overcrediting]], " ")</f>
        <v>0</v>
      </c>
    </row>
    <row r="25" spans="1:10" x14ac:dyDescent="0.2">
      <c r="A25" t="s">
        <v>51</v>
      </c>
      <c r="B25" t="s">
        <v>5</v>
      </c>
      <c r="C25" t="s">
        <v>52</v>
      </c>
      <c r="D25">
        <v>0</v>
      </c>
      <c r="E25">
        <v>0</v>
      </c>
      <c r="F25">
        <v>23.5</v>
      </c>
      <c r="G25">
        <v>50.65</v>
      </c>
      <c r="H25" t="str">
        <f>IFERROR(Table1[[#This Row],[Total Credits Issued May 2023]]/Table1[[#This Row],[Lower_overcrediting]]," ")</f>
        <v xml:space="preserve"> </v>
      </c>
      <c r="I25">
        <f>IFERROR(Table1[[#This Row],[Total Credits Issued May 2023]]/Table1[[#This Row],[mean_overcrediting]]," ")</f>
        <v>0</v>
      </c>
      <c r="J25">
        <f>IFERROR(Table1[[#This Row],[Total Credits Issued May 2023]]/Table1[[#This Row],[upper_overcrediting]], " ")</f>
        <v>0</v>
      </c>
    </row>
    <row r="26" spans="1:10" x14ac:dyDescent="0.2">
      <c r="A26" t="s">
        <v>53</v>
      </c>
      <c r="B26" t="s">
        <v>5</v>
      </c>
      <c r="C26" t="s">
        <v>54</v>
      </c>
      <c r="D26">
        <v>0</v>
      </c>
      <c r="E26">
        <v>0</v>
      </c>
      <c r="F26">
        <v>23.5</v>
      </c>
      <c r="G26">
        <v>50.65</v>
      </c>
      <c r="H26" t="str">
        <f>IFERROR(Table1[[#This Row],[Total Credits Issued May 2023]]/Table1[[#This Row],[Lower_overcrediting]]," ")</f>
        <v xml:space="preserve"> </v>
      </c>
      <c r="I26">
        <f>IFERROR(Table1[[#This Row],[Total Credits Issued May 2023]]/Table1[[#This Row],[mean_overcrediting]]," ")</f>
        <v>0</v>
      </c>
      <c r="J26">
        <f>IFERROR(Table1[[#This Row],[Total Credits Issued May 2023]]/Table1[[#This Row],[upper_overcrediting]], " ")</f>
        <v>0</v>
      </c>
    </row>
    <row r="27" spans="1:10" x14ac:dyDescent="0.2">
      <c r="A27" t="s">
        <v>55</v>
      </c>
      <c r="B27" t="s">
        <v>5</v>
      </c>
      <c r="C27" t="s">
        <v>56</v>
      </c>
      <c r="D27">
        <v>0</v>
      </c>
      <c r="E27">
        <v>0</v>
      </c>
      <c r="F27">
        <v>23.5</v>
      </c>
      <c r="G27">
        <v>50.65</v>
      </c>
      <c r="H27" t="str">
        <f>IFERROR(Table1[[#This Row],[Total Credits Issued May 2023]]/Table1[[#This Row],[Lower_overcrediting]]," ")</f>
        <v xml:space="preserve"> </v>
      </c>
      <c r="I27">
        <f>IFERROR(Table1[[#This Row],[Total Credits Issued May 2023]]/Table1[[#This Row],[mean_overcrediting]]," ")</f>
        <v>0</v>
      </c>
      <c r="J27">
        <f>IFERROR(Table1[[#This Row],[Total Credits Issued May 2023]]/Table1[[#This Row],[upper_overcrediting]], " ")</f>
        <v>0</v>
      </c>
    </row>
    <row r="28" spans="1:10" x14ac:dyDescent="0.2">
      <c r="A28" t="s">
        <v>57</v>
      </c>
      <c r="B28" t="s">
        <v>5</v>
      </c>
      <c r="C28" t="s">
        <v>58</v>
      </c>
      <c r="D28">
        <v>0</v>
      </c>
      <c r="E28">
        <v>0</v>
      </c>
      <c r="F28">
        <v>23.5</v>
      </c>
      <c r="G28">
        <v>50.65</v>
      </c>
      <c r="H28" t="str">
        <f>IFERROR(Table1[[#This Row],[Total Credits Issued May 2023]]/Table1[[#This Row],[Lower_overcrediting]]," ")</f>
        <v xml:space="preserve"> </v>
      </c>
      <c r="I28">
        <f>IFERROR(Table1[[#This Row],[Total Credits Issued May 2023]]/Table1[[#This Row],[mean_overcrediting]]," ")</f>
        <v>0</v>
      </c>
      <c r="J28">
        <f>IFERROR(Table1[[#This Row],[Total Credits Issued May 2023]]/Table1[[#This Row],[upper_overcrediting]], " ")</f>
        <v>0</v>
      </c>
    </row>
    <row r="29" spans="1:10" x14ac:dyDescent="0.2">
      <c r="A29" t="s">
        <v>59</v>
      </c>
      <c r="B29" t="s">
        <v>5</v>
      </c>
      <c r="C29" t="s">
        <v>60</v>
      </c>
      <c r="D29">
        <v>0</v>
      </c>
      <c r="E29">
        <v>0</v>
      </c>
      <c r="F29">
        <v>23.5</v>
      </c>
      <c r="G29">
        <v>50.65</v>
      </c>
      <c r="H29" t="str">
        <f>IFERROR(Table1[[#This Row],[Total Credits Issued May 2023]]/Table1[[#This Row],[Lower_overcrediting]]," ")</f>
        <v xml:space="preserve"> </v>
      </c>
      <c r="I29">
        <f>IFERROR(Table1[[#This Row],[Total Credits Issued May 2023]]/Table1[[#This Row],[mean_overcrediting]]," ")</f>
        <v>0</v>
      </c>
      <c r="J29">
        <f>IFERROR(Table1[[#This Row],[Total Credits Issued May 2023]]/Table1[[#This Row],[upper_overcrediting]], " ")</f>
        <v>0</v>
      </c>
    </row>
    <row r="30" spans="1:10" x14ac:dyDescent="0.2">
      <c r="A30" t="s">
        <v>61</v>
      </c>
      <c r="B30" t="s">
        <v>5</v>
      </c>
      <c r="C30" t="s">
        <v>62</v>
      </c>
      <c r="D30">
        <v>0</v>
      </c>
      <c r="E30">
        <v>0</v>
      </c>
      <c r="F30">
        <v>23.5</v>
      </c>
      <c r="G30">
        <v>50.65</v>
      </c>
      <c r="H30" t="str">
        <f>IFERROR(Table1[[#This Row],[Total Credits Issued May 2023]]/Table1[[#This Row],[Lower_overcrediting]]," ")</f>
        <v xml:space="preserve"> </v>
      </c>
      <c r="I30">
        <f>IFERROR(Table1[[#This Row],[Total Credits Issued May 2023]]/Table1[[#This Row],[mean_overcrediting]]," ")</f>
        <v>0</v>
      </c>
      <c r="J30">
        <f>IFERROR(Table1[[#This Row],[Total Credits Issued May 2023]]/Table1[[#This Row],[upper_overcrediting]], " ")</f>
        <v>0</v>
      </c>
    </row>
    <row r="31" spans="1:10" x14ac:dyDescent="0.2">
      <c r="A31" t="s">
        <v>63</v>
      </c>
      <c r="B31" t="s">
        <v>5</v>
      </c>
      <c r="C31" t="s">
        <v>64</v>
      </c>
      <c r="D31">
        <v>0</v>
      </c>
      <c r="E31">
        <v>0</v>
      </c>
      <c r="F31">
        <v>23.5</v>
      </c>
      <c r="G31">
        <v>50.65</v>
      </c>
      <c r="H31" t="str">
        <f>IFERROR(Table1[[#This Row],[Total Credits Issued May 2023]]/Table1[[#This Row],[Lower_overcrediting]]," ")</f>
        <v xml:space="preserve"> </v>
      </c>
      <c r="I31">
        <f>IFERROR(Table1[[#This Row],[Total Credits Issued May 2023]]/Table1[[#This Row],[mean_overcrediting]]," ")</f>
        <v>0</v>
      </c>
      <c r="J31">
        <f>IFERROR(Table1[[#This Row],[Total Credits Issued May 2023]]/Table1[[#This Row],[upper_overcrediting]], " ")</f>
        <v>0</v>
      </c>
    </row>
    <row r="32" spans="1:10" x14ac:dyDescent="0.2">
      <c r="A32" t="s">
        <v>65</v>
      </c>
      <c r="B32" t="s">
        <v>5</v>
      </c>
      <c r="C32" t="s">
        <v>66</v>
      </c>
      <c r="D32">
        <v>0</v>
      </c>
      <c r="E32">
        <v>0</v>
      </c>
      <c r="F32">
        <v>23.5</v>
      </c>
      <c r="G32">
        <v>50.65</v>
      </c>
      <c r="H32" t="str">
        <f>IFERROR(Table1[[#This Row],[Total Credits Issued May 2023]]/Table1[[#This Row],[Lower_overcrediting]]," ")</f>
        <v xml:space="preserve"> </v>
      </c>
      <c r="I32">
        <f>IFERROR(Table1[[#This Row],[Total Credits Issued May 2023]]/Table1[[#This Row],[mean_overcrediting]]," ")</f>
        <v>0</v>
      </c>
      <c r="J32">
        <f>IFERROR(Table1[[#This Row],[Total Credits Issued May 2023]]/Table1[[#This Row],[upper_overcrediting]], " ")</f>
        <v>0</v>
      </c>
    </row>
    <row r="33" spans="1:10" x14ac:dyDescent="0.2">
      <c r="A33" t="s">
        <v>67</v>
      </c>
      <c r="B33" t="s">
        <v>5</v>
      </c>
      <c r="C33" t="s">
        <v>68</v>
      </c>
      <c r="D33">
        <v>0</v>
      </c>
      <c r="E33">
        <v>0</v>
      </c>
      <c r="F33">
        <v>23.5</v>
      </c>
      <c r="G33">
        <v>50.65</v>
      </c>
      <c r="H33" t="str">
        <f>IFERROR(Table1[[#This Row],[Total Credits Issued May 2023]]/Table1[[#This Row],[Lower_overcrediting]]," ")</f>
        <v xml:space="preserve"> </v>
      </c>
      <c r="I33">
        <f>IFERROR(Table1[[#This Row],[Total Credits Issued May 2023]]/Table1[[#This Row],[mean_overcrediting]]," ")</f>
        <v>0</v>
      </c>
      <c r="J33">
        <f>IFERROR(Table1[[#This Row],[Total Credits Issued May 2023]]/Table1[[#This Row],[upper_overcrediting]], " ")</f>
        <v>0</v>
      </c>
    </row>
    <row r="34" spans="1:10" x14ac:dyDescent="0.2">
      <c r="A34" t="s">
        <v>69</v>
      </c>
      <c r="B34" t="s">
        <v>5</v>
      </c>
      <c r="C34" t="s">
        <v>70</v>
      </c>
      <c r="D34">
        <v>0</v>
      </c>
      <c r="E34">
        <v>0</v>
      </c>
      <c r="F34">
        <v>23.5</v>
      </c>
      <c r="G34">
        <v>50.65</v>
      </c>
      <c r="H34" t="str">
        <f>IFERROR(Table1[[#This Row],[Total Credits Issued May 2023]]/Table1[[#This Row],[Lower_overcrediting]]," ")</f>
        <v xml:space="preserve"> </v>
      </c>
      <c r="I34">
        <f>IFERROR(Table1[[#This Row],[Total Credits Issued May 2023]]/Table1[[#This Row],[mean_overcrediting]]," ")</f>
        <v>0</v>
      </c>
      <c r="J34">
        <f>IFERROR(Table1[[#This Row],[Total Credits Issued May 2023]]/Table1[[#This Row],[upper_overcrediting]], " ")</f>
        <v>0</v>
      </c>
    </row>
    <row r="35" spans="1:10" x14ac:dyDescent="0.2">
      <c r="A35" t="s">
        <v>71</v>
      </c>
      <c r="B35" t="s">
        <v>5</v>
      </c>
      <c r="C35" t="s">
        <v>72</v>
      </c>
      <c r="D35">
        <v>0</v>
      </c>
      <c r="E35">
        <v>0</v>
      </c>
      <c r="F35">
        <v>23.5</v>
      </c>
      <c r="G35">
        <v>50.65</v>
      </c>
      <c r="H35" t="str">
        <f>IFERROR(Table1[[#This Row],[Total Credits Issued May 2023]]/Table1[[#This Row],[Lower_overcrediting]]," ")</f>
        <v xml:space="preserve"> </v>
      </c>
      <c r="I35">
        <f>IFERROR(Table1[[#This Row],[Total Credits Issued May 2023]]/Table1[[#This Row],[mean_overcrediting]]," ")</f>
        <v>0</v>
      </c>
      <c r="J35">
        <f>IFERROR(Table1[[#This Row],[Total Credits Issued May 2023]]/Table1[[#This Row],[upper_overcrediting]], " ")</f>
        <v>0</v>
      </c>
    </row>
    <row r="36" spans="1:10" x14ac:dyDescent="0.2">
      <c r="A36" t="s">
        <v>73</v>
      </c>
      <c r="B36" t="s">
        <v>5</v>
      </c>
      <c r="C36" t="s">
        <v>74</v>
      </c>
      <c r="D36">
        <v>0</v>
      </c>
      <c r="E36">
        <v>0</v>
      </c>
      <c r="F36">
        <v>23.5</v>
      </c>
      <c r="G36">
        <v>50.65</v>
      </c>
      <c r="H36" t="str">
        <f>IFERROR(Table1[[#This Row],[Total Credits Issued May 2023]]/Table1[[#This Row],[Lower_overcrediting]]," ")</f>
        <v xml:space="preserve"> </v>
      </c>
      <c r="I36">
        <f>IFERROR(Table1[[#This Row],[Total Credits Issued May 2023]]/Table1[[#This Row],[mean_overcrediting]]," ")</f>
        <v>0</v>
      </c>
      <c r="J36">
        <f>IFERROR(Table1[[#This Row],[Total Credits Issued May 2023]]/Table1[[#This Row],[upper_overcrediting]], " ")</f>
        <v>0</v>
      </c>
    </row>
    <row r="37" spans="1:10" x14ac:dyDescent="0.2">
      <c r="A37" t="s">
        <v>75</v>
      </c>
      <c r="B37" t="s">
        <v>5</v>
      </c>
      <c r="C37" t="s">
        <v>76</v>
      </c>
      <c r="D37">
        <v>0</v>
      </c>
      <c r="E37">
        <v>0</v>
      </c>
      <c r="F37">
        <v>23.5</v>
      </c>
      <c r="G37">
        <v>50.65</v>
      </c>
      <c r="H37" t="str">
        <f>IFERROR(Table1[[#This Row],[Total Credits Issued May 2023]]/Table1[[#This Row],[Lower_overcrediting]]," ")</f>
        <v xml:space="preserve"> </v>
      </c>
      <c r="I37">
        <f>IFERROR(Table1[[#This Row],[Total Credits Issued May 2023]]/Table1[[#This Row],[mean_overcrediting]]," ")</f>
        <v>0</v>
      </c>
      <c r="J37">
        <f>IFERROR(Table1[[#This Row],[Total Credits Issued May 2023]]/Table1[[#This Row],[upper_overcrediting]], " ")</f>
        <v>0</v>
      </c>
    </row>
    <row r="38" spans="1:10" x14ac:dyDescent="0.2">
      <c r="A38" t="s">
        <v>77</v>
      </c>
      <c r="B38" t="s">
        <v>5</v>
      </c>
      <c r="C38" t="s">
        <v>78</v>
      </c>
      <c r="D38">
        <v>0</v>
      </c>
      <c r="E38">
        <v>0</v>
      </c>
      <c r="F38">
        <v>23.5</v>
      </c>
      <c r="G38">
        <v>50.65</v>
      </c>
      <c r="H38" t="str">
        <f>IFERROR(Table1[[#This Row],[Total Credits Issued May 2023]]/Table1[[#This Row],[Lower_overcrediting]]," ")</f>
        <v xml:space="preserve"> </v>
      </c>
      <c r="I38">
        <f>IFERROR(Table1[[#This Row],[Total Credits Issued May 2023]]/Table1[[#This Row],[mean_overcrediting]]," ")</f>
        <v>0</v>
      </c>
      <c r="J38">
        <f>IFERROR(Table1[[#This Row],[Total Credits Issued May 2023]]/Table1[[#This Row],[upper_overcrediting]], " ")</f>
        <v>0</v>
      </c>
    </row>
    <row r="39" spans="1:10" x14ac:dyDescent="0.2">
      <c r="A39" t="s">
        <v>79</v>
      </c>
      <c r="B39" t="s">
        <v>5</v>
      </c>
      <c r="C39" t="s">
        <v>80</v>
      </c>
      <c r="D39">
        <v>0</v>
      </c>
      <c r="E39">
        <v>0</v>
      </c>
      <c r="F39">
        <v>23.5</v>
      </c>
      <c r="G39">
        <v>50.65</v>
      </c>
      <c r="H39" t="str">
        <f>IFERROR(Table1[[#This Row],[Total Credits Issued May 2023]]/Table1[[#This Row],[Lower_overcrediting]]," ")</f>
        <v xml:space="preserve"> </v>
      </c>
      <c r="I39">
        <f>IFERROR(Table1[[#This Row],[Total Credits Issued May 2023]]/Table1[[#This Row],[mean_overcrediting]]," ")</f>
        <v>0</v>
      </c>
      <c r="J39">
        <f>IFERROR(Table1[[#This Row],[Total Credits Issued May 2023]]/Table1[[#This Row],[upper_overcrediting]], " ")</f>
        <v>0</v>
      </c>
    </row>
    <row r="40" spans="1:10" x14ac:dyDescent="0.2">
      <c r="A40" t="s">
        <v>81</v>
      </c>
      <c r="B40" t="s">
        <v>5</v>
      </c>
      <c r="C40" t="s">
        <v>82</v>
      </c>
      <c r="D40">
        <v>0</v>
      </c>
      <c r="E40">
        <v>0</v>
      </c>
      <c r="F40">
        <v>23.5</v>
      </c>
      <c r="G40">
        <v>50.65</v>
      </c>
      <c r="H40" t="str">
        <f>IFERROR(Table1[[#This Row],[Total Credits Issued May 2023]]/Table1[[#This Row],[Lower_overcrediting]]," ")</f>
        <v xml:space="preserve"> </v>
      </c>
      <c r="I40">
        <f>IFERROR(Table1[[#This Row],[Total Credits Issued May 2023]]/Table1[[#This Row],[mean_overcrediting]]," ")</f>
        <v>0</v>
      </c>
      <c r="J40">
        <f>IFERROR(Table1[[#This Row],[Total Credits Issued May 2023]]/Table1[[#This Row],[upper_overcrediting]], " ")</f>
        <v>0</v>
      </c>
    </row>
    <row r="41" spans="1:10" x14ac:dyDescent="0.2">
      <c r="A41" t="s">
        <v>83</v>
      </c>
      <c r="B41" t="s">
        <v>5</v>
      </c>
      <c r="C41" t="s">
        <v>84</v>
      </c>
      <c r="D41">
        <v>0</v>
      </c>
      <c r="E41">
        <v>0</v>
      </c>
      <c r="F41">
        <v>23.5</v>
      </c>
      <c r="G41">
        <v>50.65</v>
      </c>
      <c r="H41" t="str">
        <f>IFERROR(Table1[[#This Row],[Total Credits Issued May 2023]]/Table1[[#This Row],[Lower_overcrediting]]," ")</f>
        <v xml:space="preserve"> </v>
      </c>
      <c r="I41">
        <f>IFERROR(Table1[[#This Row],[Total Credits Issued May 2023]]/Table1[[#This Row],[mean_overcrediting]]," ")</f>
        <v>0</v>
      </c>
      <c r="J41">
        <f>IFERROR(Table1[[#This Row],[Total Credits Issued May 2023]]/Table1[[#This Row],[upper_overcrediting]], " ")</f>
        <v>0</v>
      </c>
    </row>
    <row r="42" spans="1:10" x14ac:dyDescent="0.2">
      <c r="A42" t="s">
        <v>85</v>
      </c>
      <c r="B42" t="s">
        <v>5</v>
      </c>
      <c r="C42" t="s">
        <v>86</v>
      </c>
      <c r="D42">
        <v>0</v>
      </c>
      <c r="E42">
        <v>0</v>
      </c>
      <c r="F42">
        <v>23.5</v>
      </c>
      <c r="G42">
        <v>50.65</v>
      </c>
      <c r="H42" t="str">
        <f>IFERROR(Table1[[#This Row],[Total Credits Issued May 2023]]/Table1[[#This Row],[Lower_overcrediting]]," ")</f>
        <v xml:space="preserve"> </v>
      </c>
      <c r="I42">
        <f>IFERROR(Table1[[#This Row],[Total Credits Issued May 2023]]/Table1[[#This Row],[mean_overcrediting]]," ")</f>
        <v>0</v>
      </c>
      <c r="J42">
        <f>IFERROR(Table1[[#This Row],[Total Credits Issued May 2023]]/Table1[[#This Row],[upper_overcrediting]], " ")</f>
        <v>0</v>
      </c>
    </row>
    <row r="43" spans="1:10" x14ac:dyDescent="0.2">
      <c r="A43" t="s">
        <v>87</v>
      </c>
      <c r="B43" t="s">
        <v>5</v>
      </c>
      <c r="C43" t="s">
        <v>88</v>
      </c>
      <c r="D43">
        <v>0</v>
      </c>
      <c r="E43">
        <v>0</v>
      </c>
      <c r="F43">
        <v>23.5</v>
      </c>
      <c r="G43">
        <v>50.65</v>
      </c>
      <c r="H43" t="str">
        <f>IFERROR(Table1[[#This Row],[Total Credits Issued May 2023]]/Table1[[#This Row],[Lower_overcrediting]]," ")</f>
        <v xml:space="preserve"> </v>
      </c>
      <c r="I43">
        <f>IFERROR(Table1[[#This Row],[Total Credits Issued May 2023]]/Table1[[#This Row],[mean_overcrediting]]," ")</f>
        <v>0</v>
      </c>
      <c r="J43">
        <f>IFERROR(Table1[[#This Row],[Total Credits Issued May 2023]]/Table1[[#This Row],[upper_overcrediting]], " ")</f>
        <v>0</v>
      </c>
    </row>
    <row r="44" spans="1:10" x14ac:dyDescent="0.2">
      <c r="A44" t="s">
        <v>89</v>
      </c>
      <c r="B44" t="s">
        <v>5</v>
      </c>
      <c r="C44" t="s">
        <v>90</v>
      </c>
      <c r="D44">
        <v>0</v>
      </c>
      <c r="E44">
        <v>0</v>
      </c>
      <c r="F44">
        <v>23.5</v>
      </c>
      <c r="G44">
        <v>50.65</v>
      </c>
      <c r="H44" t="str">
        <f>IFERROR(Table1[[#This Row],[Total Credits Issued May 2023]]/Table1[[#This Row],[Lower_overcrediting]]," ")</f>
        <v xml:space="preserve"> </v>
      </c>
      <c r="I44">
        <f>IFERROR(Table1[[#This Row],[Total Credits Issued May 2023]]/Table1[[#This Row],[mean_overcrediting]]," ")</f>
        <v>0</v>
      </c>
      <c r="J44">
        <f>IFERROR(Table1[[#This Row],[Total Credits Issued May 2023]]/Table1[[#This Row],[upper_overcrediting]], " ")</f>
        <v>0</v>
      </c>
    </row>
    <row r="45" spans="1:10" x14ac:dyDescent="0.2">
      <c r="A45" t="s">
        <v>91</v>
      </c>
      <c r="B45" t="s">
        <v>5</v>
      </c>
      <c r="C45" t="s">
        <v>92</v>
      </c>
      <c r="D45">
        <v>0</v>
      </c>
      <c r="E45">
        <v>0</v>
      </c>
      <c r="F45">
        <v>23.5</v>
      </c>
      <c r="G45">
        <v>50.65</v>
      </c>
      <c r="H45" t="str">
        <f>IFERROR(Table1[[#This Row],[Total Credits Issued May 2023]]/Table1[[#This Row],[Lower_overcrediting]]," ")</f>
        <v xml:space="preserve"> </v>
      </c>
      <c r="I45">
        <f>IFERROR(Table1[[#This Row],[Total Credits Issued May 2023]]/Table1[[#This Row],[mean_overcrediting]]," ")</f>
        <v>0</v>
      </c>
      <c r="J45">
        <f>IFERROR(Table1[[#This Row],[Total Credits Issued May 2023]]/Table1[[#This Row],[upper_overcrediting]], " ")</f>
        <v>0</v>
      </c>
    </row>
    <row r="46" spans="1:10" x14ac:dyDescent="0.2">
      <c r="A46" t="s">
        <v>93</v>
      </c>
      <c r="B46" t="s">
        <v>5</v>
      </c>
      <c r="C46" t="s">
        <v>94</v>
      </c>
      <c r="D46">
        <v>0</v>
      </c>
      <c r="E46">
        <v>0</v>
      </c>
      <c r="F46">
        <v>23.5</v>
      </c>
      <c r="G46">
        <v>50.65</v>
      </c>
      <c r="H46" t="str">
        <f>IFERROR(Table1[[#This Row],[Total Credits Issued May 2023]]/Table1[[#This Row],[Lower_overcrediting]]," ")</f>
        <v xml:space="preserve"> </v>
      </c>
      <c r="I46">
        <f>IFERROR(Table1[[#This Row],[Total Credits Issued May 2023]]/Table1[[#This Row],[mean_overcrediting]]," ")</f>
        <v>0</v>
      </c>
      <c r="J46">
        <f>IFERROR(Table1[[#This Row],[Total Credits Issued May 2023]]/Table1[[#This Row],[upper_overcrediting]], " ")</f>
        <v>0</v>
      </c>
    </row>
    <row r="47" spans="1:10" x14ac:dyDescent="0.2">
      <c r="A47" t="s">
        <v>95</v>
      </c>
      <c r="B47" t="s">
        <v>5</v>
      </c>
      <c r="C47" t="s">
        <v>96</v>
      </c>
      <c r="D47">
        <v>0</v>
      </c>
      <c r="E47">
        <v>0</v>
      </c>
      <c r="F47">
        <v>23.5</v>
      </c>
      <c r="G47">
        <v>50.65</v>
      </c>
      <c r="H47" t="str">
        <f>IFERROR(Table1[[#This Row],[Total Credits Issued May 2023]]/Table1[[#This Row],[Lower_overcrediting]]," ")</f>
        <v xml:space="preserve"> </v>
      </c>
      <c r="I47">
        <f>IFERROR(Table1[[#This Row],[Total Credits Issued May 2023]]/Table1[[#This Row],[mean_overcrediting]]," ")</f>
        <v>0</v>
      </c>
      <c r="J47">
        <f>IFERROR(Table1[[#This Row],[Total Credits Issued May 2023]]/Table1[[#This Row],[upper_overcrediting]], " ")</f>
        <v>0</v>
      </c>
    </row>
    <row r="48" spans="1:10" x14ac:dyDescent="0.2">
      <c r="A48" t="s">
        <v>97</v>
      </c>
      <c r="B48" t="s">
        <v>5</v>
      </c>
      <c r="C48" t="s">
        <v>98</v>
      </c>
      <c r="D48">
        <v>0</v>
      </c>
      <c r="E48">
        <v>0</v>
      </c>
      <c r="F48">
        <v>23.5</v>
      </c>
      <c r="G48">
        <v>50.65</v>
      </c>
      <c r="H48" t="str">
        <f>IFERROR(Table1[[#This Row],[Total Credits Issued May 2023]]/Table1[[#This Row],[Lower_overcrediting]]," ")</f>
        <v xml:space="preserve"> </v>
      </c>
      <c r="I48">
        <f>IFERROR(Table1[[#This Row],[Total Credits Issued May 2023]]/Table1[[#This Row],[mean_overcrediting]]," ")</f>
        <v>0</v>
      </c>
      <c r="J48">
        <f>IFERROR(Table1[[#This Row],[Total Credits Issued May 2023]]/Table1[[#This Row],[upper_overcrediting]], " ")</f>
        <v>0</v>
      </c>
    </row>
    <row r="49" spans="1:10" x14ac:dyDescent="0.2">
      <c r="A49" t="s">
        <v>99</v>
      </c>
      <c r="B49" t="s">
        <v>5</v>
      </c>
      <c r="C49" t="s">
        <v>100</v>
      </c>
      <c r="D49">
        <v>0</v>
      </c>
      <c r="E49">
        <v>0</v>
      </c>
      <c r="F49">
        <v>23.5</v>
      </c>
      <c r="G49">
        <v>50.65</v>
      </c>
      <c r="H49" t="str">
        <f>IFERROR(Table1[[#This Row],[Total Credits Issued May 2023]]/Table1[[#This Row],[Lower_overcrediting]]," ")</f>
        <v xml:space="preserve"> </v>
      </c>
      <c r="I49">
        <f>IFERROR(Table1[[#This Row],[Total Credits Issued May 2023]]/Table1[[#This Row],[mean_overcrediting]]," ")</f>
        <v>0</v>
      </c>
      <c r="J49">
        <f>IFERROR(Table1[[#This Row],[Total Credits Issued May 2023]]/Table1[[#This Row],[upper_overcrediting]], " ")</f>
        <v>0</v>
      </c>
    </row>
    <row r="50" spans="1:10" x14ac:dyDescent="0.2">
      <c r="A50" t="s">
        <v>101</v>
      </c>
      <c r="B50" t="s">
        <v>5</v>
      </c>
      <c r="C50" t="s">
        <v>102</v>
      </c>
      <c r="D50">
        <v>0</v>
      </c>
      <c r="E50">
        <v>0</v>
      </c>
      <c r="F50">
        <v>23.5</v>
      </c>
      <c r="G50">
        <v>50.65</v>
      </c>
      <c r="H50" t="str">
        <f>IFERROR(Table1[[#This Row],[Total Credits Issued May 2023]]/Table1[[#This Row],[Lower_overcrediting]]," ")</f>
        <v xml:space="preserve"> </v>
      </c>
      <c r="I50">
        <f>IFERROR(Table1[[#This Row],[Total Credits Issued May 2023]]/Table1[[#This Row],[mean_overcrediting]]," ")</f>
        <v>0</v>
      </c>
      <c r="J50">
        <f>IFERROR(Table1[[#This Row],[Total Credits Issued May 2023]]/Table1[[#This Row],[upper_overcrediting]], " ")</f>
        <v>0</v>
      </c>
    </row>
    <row r="51" spans="1:10" x14ac:dyDescent="0.2">
      <c r="A51" t="s">
        <v>103</v>
      </c>
      <c r="B51" t="s">
        <v>5</v>
      </c>
      <c r="C51" t="s">
        <v>104</v>
      </c>
      <c r="D51">
        <v>0</v>
      </c>
      <c r="E51">
        <v>0</v>
      </c>
      <c r="F51">
        <v>23.5</v>
      </c>
      <c r="G51">
        <v>50.65</v>
      </c>
      <c r="H51" t="str">
        <f>IFERROR(Table1[[#This Row],[Total Credits Issued May 2023]]/Table1[[#This Row],[Lower_overcrediting]]," ")</f>
        <v xml:space="preserve"> </v>
      </c>
      <c r="I51">
        <f>IFERROR(Table1[[#This Row],[Total Credits Issued May 2023]]/Table1[[#This Row],[mean_overcrediting]]," ")</f>
        <v>0</v>
      </c>
      <c r="J51">
        <f>IFERROR(Table1[[#This Row],[Total Credits Issued May 2023]]/Table1[[#This Row],[upper_overcrediting]], " ")</f>
        <v>0</v>
      </c>
    </row>
    <row r="52" spans="1:10" x14ac:dyDescent="0.2">
      <c r="A52" t="s">
        <v>105</v>
      </c>
      <c r="B52" t="s">
        <v>5</v>
      </c>
      <c r="C52" t="s">
        <v>106</v>
      </c>
      <c r="D52">
        <v>0</v>
      </c>
      <c r="E52">
        <v>0</v>
      </c>
      <c r="F52">
        <v>23.5</v>
      </c>
      <c r="G52">
        <v>50.65</v>
      </c>
      <c r="H52" t="str">
        <f>IFERROR(Table1[[#This Row],[Total Credits Issued May 2023]]/Table1[[#This Row],[Lower_overcrediting]]," ")</f>
        <v xml:space="preserve"> </v>
      </c>
      <c r="I52">
        <f>IFERROR(Table1[[#This Row],[Total Credits Issued May 2023]]/Table1[[#This Row],[mean_overcrediting]]," ")</f>
        <v>0</v>
      </c>
      <c r="J52">
        <f>IFERROR(Table1[[#This Row],[Total Credits Issued May 2023]]/Table1[[#This Row],[upper_overcrediting]], " ")</f>
        <v>0</v>
      </c>
    </row>
    <row r="53" spans="1:10" x14ac:dyDescent="0.2">
      <c r="A53" t="s">
        <v>107</v>
      </c>
      <c r="B53" t="s">
        <v>5</v>
      </c>
      <c r="C53" t="s">
        <v>108</v>
      </c>
      <c r="D53">
        <v>0</v>
      </c>
      <c r="E53">
        <v>0</v>
      </c>
      <c r="F53">
        <v>23.5</v>
      </c>
      <c r="G53">
        <v>50.65</v>
      </c>
      <c r="H53" t="str">
        <f>IFERROR(Table1[[#This Row],[Total Credits Issued May 2023]]/Table1[[#This Row],[Lower_overcrediting]]," ")</f>
        <v xml:space="preserve"> </v>
      </c>
      <c r="I53">
        <f>IFERROR(Table1[[#This Row],[Total Credits Issued May 2023]]/Table1[[#This Row],[mean_overcrediting]]," ")</f>
        <v>0</v>
      </c>
      <c r="J53">
        <f>IFERROR(Table1[[#This Row],[Total Credits Issued May 2023]]/Table1[[#This Row],[upper_overcrediting]], " ")</f>
        <v>0</v>
      </c>
    </row>
    <row r="54" spans="1:10" x14ac:dyDescent="0.2">
      <c r="A54" t="s">
        <v>109</v>
      </c>
      <c r="B54" t="s">
        <v>5</v>
      </c>
      <c r="C54" t="s">
        <v>110</v>
      </c>
      <c r="D54">
        <v>0</v>
      </c>
      <c r="E54">
        <v>0</v>
      </c>
      <c r="F54">
        <v>23.5</v>
      </c>
      <c r="G54">
        <v>50.65</v>
      </c>
      <c r="H54" t="str">
        <f>IFERROR(Table1[[#This Row],[Total Credits Issued May 2023]]/Table1[[#This Row],[Lower_overcrediting]]," ")</f>
        <v xml:space="preserve"> </v>
      </c>
      <c r="I54">
        <f>IFERROR(Table1[[#This Row],[Total Credits Issued May 2023]]/Table1[[#This Row],[mean_overcrediting]]," ")</f>
        <v>0</v>
      </c>
      <c r="J54">
        <f>IFERROR(Table1[[#This Row],[Total Credits Issued May 2023]]/Table1[[#This Row],[upper_overcrediting]], " ")</f>
        <v>0</v>
      </c>
    </row>
    <row r="55" spans="1:10" x14ac:dyDescent="0.2">
      <c r="A55" t="s">
        <v>111</v>
      </c>
      <c r="B55" t="s">
        <v>5</v>
      </c>
      <c r="C55" t="s">
        <v>112</v>
      </c>
      <c r="D55">
        <v>0</v>
      </c>
      <c r="E55">
        <v>0</v>
      </c>
      <c r="F55">
        <v>23.5</v>
      </c>
      <c r="G55">
        <v>50.65</v>
      </c>
      <c r="H55" t="str">
        <f>IFERROR(Table1[[#This Row],[Total Credits Issued May 2023]]/Table1[[#This Row],[Lower_overcrediting]]," ")</f>
        <v xml:space="preserve"> </v>
      </c>
      <c r="I55">
        <f>IFERROR(Table1[[#This Row],[Total Credits Issued May 2023]]/Table1[[#This Row],[mean_overcrediting]]," ")</f>
        <v>0</v>
      </c>
      <c r="J55">
        <f>IFERROR(Table1[[#This Row],[Total Credits Issued May 2023]]/Table1[[#This Row],[upper_overcrediting]], " ")</f>
        <v>0</v>
      </c>
    </row>
    <row r="56" spans="1:10" x14ac:dyDescent="0.2">
      <c r="A56" t="s">
        <v>113</v>
      </c>
      <c r="B56" t="s">
        <v>5</v>
      </c>
      <c r="C56" t="s">
        <v>114</v>
      </c>
      <c r="D56">
        <v>0</v>
      </c>
      <c r="E56">
        <v>0</v>
      </c>
      <c r="F56">
        <v>23.5</v>
      </c>
      <c r="G56">
        <v>50.65</v>
      </c>
      <c r="H56" t="str">
        <f>IFERROR(Table1[[#This Row],[Total Credits Issued May 2023]]/Table1[[#This Row],[Lower_overcrediting]]," ")</f>
        <v xml:space="preserve"> </v>
      </c>
      <c r="I56">
        <f>IFERROR(Table1[[#This Row],[Total Credits Issued May 2023]]/Table1[[#This Row],[mean_overcrediting]]," ")</f>
        <v>0</v>
      </c>
      <c r="J56">
        <f>IFERROR(Table1[[#This Row],[Total Credits Issued May 2023]]/Table1[[#This Row],[upper_overcrediting]], " ")</f>
        <v>0</v>
      </c>
    </row>
    <row r="57" spans="1:10" x14ac:dyDescent="0.2">
      <c r="A57" t="s">
        <v>115</v>
      </c>
      <c r="B57" t="s">
        <v>5</v>
      </c>
      <c r="C57" t="s">
        <v>116</v>
      </c>
      <c r="D57">
        <v>0</v>
      </c>
      <c r="E57">
        <v>0</v>
      </c>
      <c r="F57">
        <v>23.5</v>
      </c>
      <c r="G57">
        <v>50.65</v>
      </c>
      <c r="H57" t="str">
        <f>IFERROR(Table1[[#This Row],[Total Credits Issued May 2023]]/Table1[[#This Row],[Lower_overcrediting]]," ")</f>
        <v xml:space="preserve"> </v>
      </c>
      <c r="I57">
        <f>IFERROR(Table1[[#This Row],[Total Credits Issued May 2023]]/Table1[[#This Row],[mean_overcrediting]]," ")</f>
        <v>0</v>
      </c>
      <c r="J57">
        <f>IFERROR(Table1[[#This Row],[Total Credits Issued May 2023]]/Table1[[#This Row],[upper_overcrediting]], " ")</f>
        <v>0</v>
      </c>
    </row>
    <row r="58" spans="1:10" x14ac:dyDescent="0.2">
      <c r="A58" t="s">
        <v>117</v>
      </c>
      <c r="B58" t="s">
        <v>5</v>
      </c>
      <c r="C58" t="s">
        <v>118</v>
      </c>
      <c r="D58">
        <v>0</v>
      </c>
      <c r="E58">
        <v>0</v>
      </c>
      <c r="F58">
        <v>23.5</v>
      </c>
      <c r="G58">
        <v>50.65</v>
      </c>
      <c r="H58" t="str">
        <f>IFERROR(Table1[[#This Row],[Total Credits Issued May 2023]]/Table1[[#This Row],[Lower_overcrediting]]," ")</f>
        <v xml:space="preserve"> </v>
      </c>
      <c r="I58">
        <f>IFERROR(Table1[[#This Row],[Total Credits Issued May 2023]]/Table1[[#This Row],[mean_overcrediting]]," ")</f>
        <v>0</v>
      </c>
      <c r="J58">
        <f>IFERROR(Table1[[#This Row],[Total Credits Issued May 2023]]/Table1[[#This Row],[upper_overcrediting]], " ")</f>
        <v>0</v>
      </c>
    </row>
    <row r="59" spans="1:10" x14ac:dyDescent="0.2">
      <c r="A59" t="s">
        <v>119</v>
      </c>
      <c r="B59" t="s">
        <v>5</v>
      </c>
      <c r="C59" t="s">
        <v>120</v>
      </c>
      <c r="D59">
        <v>0</v>
      </c>
      <c r="E59">
        <v>0</v>
      </c>
      <c r="F59">
        <v>23.5</v>
      </c>
      <c r="G59">
        <v>50.65</v>
      </c>
      <c r="H59" t="str">
        <f>IFERROR(Table1[[#This Row],[Total Credits Issued May 2023]]/Table1[[#This Row],[Lower_overcrediting]]," ")</f>
        <v xml:space="preserve"> </v>
      </c>
      <c r="I59">
        <f>IFERROR(Table1[[#This Row],[Total Credits Issued May 2023]]/Table1[[#This Row],[mean_overcrediting]]," ")</f>
        <v>0</v>
      </c>
      <c r="J59">
        <f>IFERROR(Table1[[#This Row],[Total Credits Issued May 2023]]/Table1[[#This Row],[upper_overcrediting]], " ")</f>
        <v>0</v>
      </c>
    </row>
    <row r="60" spans="1:10" x14ac:dyDescent="0.2">
      <c r="A60" t="s">
        <v>121</v>
      </c>
      <c r="B60" t="s">
        <v>5</v>
      </c>
      <c r="C60" t="s">
        <v>122</v>
      </c>
      <c r="D60">
        <v>0</v>
      </c>
      <c r="E60">
        <v>0</v>
      </c>
      <c r="F60">
        <v>23.5</v>
      </c>
      <c r="G60">
        <v>50.65</v>
      </c>
      <c r="H60" t="str">
        <f>IFERROR(Table1[[#This Row],[Total Credits Issued May 2023]]/Table1[[#This Row],[Lower_overcrediting]]," ")</f>
        <v xml:space="preserve"> </v>
      </c>
      <c r="I60">
        <f>IFERROR(Table1[[#This Row],[Total Credits Issued May 2023]]/Table1[[#This Row],[mean_overcrediting]]," ")</f>
        <v>0</v>
      </c>
      <c r="J60">
        <f>IFERROR(Table1[[#This Row],[Total Credits Issued May 2023]]/Table1[[#This Row],[upper_overcrediting]], " ")</f>
        <v>0</v>
      </c>
    </row>
    <row r="61" spans="1:10" x14ac:dyDescent="0.2">
      <c r="A61" t="s">
        <v>123</v>
      </c>
      <c r="B61" t="s">
        <v>5</v>
      </c>
      <c r="C61" t="s">
        <v>124</v>
      </c>
      <c r="D61">
        <v>0</v>
      </c>
      <c r="E61">
        <v>0</v>
      </c>
      <c r="F61">
        <v>23.5</v>
      </c>
      <c r="G61">
        <v>50.65</v>
      </c>
      <c r="H61" t="str">
        <f>IFERROR(Table1[[#This Row],[Total Credits Issued May 2023]]/Table1[[#This Row],[Lower_overcrediting]]," ")</f>
        <v xml:space="preserve"> </v>
      </c>
      <c r="I61">
        <f>IFERROR(Table1[[#This Row],[Total Credits Issued May 2023]]/Table1[[#This Row],[mean_overcrediting]]," ")</f>
        <v>0</v>
      </c>
      <c r="J61">
        <f>IFERROR(Table1[[#This Row],[Total Credits Issued May 2023]]/Table1[[#This Row],[upper_overcrediting]], " ")</f>
        <v>0</v>
      </c>
    </row>
    <row r="62" spans="1:10" x14ac:dyDescent="0.2">
      <c r="A62" t="s">
        <v>125</v>
      </c>
      <c r="B62" t="s">
        <v>5</v>
      </c>
      <c r="C62" t="s">
        <v>126</v>
      </c>
      <c r="D62">
        <v>0</v>
      </c>
      <c r="E62">
        <v>0</v>
      </c>
      <c r="F62">
        <v>23.5</v>
      </c>
      <c r="G62">
        <v>50.65</v>
      </c>
      <c r="H62" t="str">
        <f>IFERROR(Table1[[#This Row],[Total Credits Issued May 2023]]/Table1[[#This Row],[Lower_overcrediting]]," ")</f>
        <v xml:space="preserve"> </v>
      </c>
      <c r="I62">
        <f>IFERROR(Table1[[#This Row],[Total Credits Issued May 2023]]/Table1[[#This Row],[mean_overcrediting]]," ")</f>
        <v>0</v>
      </c>
      <c r="J62">
        <f>IFERROR(Table1[[#This Row],[Total Credits Issued May 2023]]/Table1[[#This Row],[upper_overcrediting]], " ")</f>
        <v>0</v>
      </c>
    </row>
    <row r="63" spans="1:10" x14ac:dyDescent="0.2">
      <c r="A63" t="s">
        <v>127</v>
      </c>
      <c r="B63" t="s">
        <v>5</v>
      </c>
      <c r="C63" t="s">
        <v>128</v>
      </c>
      <c r="D63">
        <v>0</v>
      </c>
      <c r="E63">
        <v>0</v>
      </c>
      <c r="F63">
        <v>23.5</v>
      </c>
      <c r="G63">
        <v>50.65</v>
      </c>
      <c r="H63" t="str">
        <f>IFERROR(Table1[[#This Row],[Total Credits Issued May 2023]]/Table1[[#This Row],[Lower_overcrediting]]," ")</f>
        <v xml:space="preserve"> </v>
      </c>
      <c r="I63">
        <f>IFERROR(Table1[[#This Row],[Total Credits Issued May 2023]]/Table1[[#This Row],[mean_overcrediting]]," ")</f>
        <v>0</v>
      </c>
      <c r="J63">
        <f>IFERROR(Table1[[#This Row],[Total Credits Issued May 2023]]/Table1[[#This Row],[upper_overcrediting]], " ")</f>
        <v>0</v>
      </c>
    </row>
    <row r="64" spans="1:10" x14ac:dyDescent="0.2">
      <c r="A64" t="s">
        <v>129</v>
      </c>
      <c r="B64" t="s">
        <v>5</v>
      </c>
      <c r="C64" t="s">
        <v>130</v>
      </c>
      <c r="D64">
        <v>0</v>
      </c>
      <c r="E64">
        <v>0</v>
      </c>
      <c r="F64">
        <v>23.5</v>
      </c>
      <c r="G64">
        <v>50.65</v>
      </c>
      <c r="H64" t="str">
        <f>IFERROR(Table1[[#This Row],[Total Credits Issued May 2023]]/Table1[[#This Row],[Lower_overcrediting]]," ")</f>
        <v xml:space="preserve"> </v>
      </c>
      <c r="I64">
        <f>IFERROR(Table1[[#This Row],[Total Credits Issued May 2023]]/Table1[[#This Row],[mean_overcrediting]]," ")</f>
        <v>0</v>
      </c>
      <c r="J64">
        <f>IFERROR(Table1[[#This Row],[Total Credits Issued May 2023]]/Table1[[#This Row],[upper_overcrediting]], " ")</f>
        <v>0</v>
      </c>
    </row>
    <row r="65" spans="1:10" x14ac:dyDescent="0.2">
      <c r="A65" t="s">
        <v>131</v>
      </c>
      <c r="B65" t="s">
        <v>5</v>
      </c>
      <c r="C65" t="s">
        <v>132</v>
      </c>
      <c r="D65">
        <v>0</v>
      </c>
      <c r="E65">
        <v>0</v>
      </c>
      <c r="F65">
        <v>23.5</v>
      </c>
      <c r="G65">
        <v>50.65</v>
      </c>
      <c r="H65" t="str">
        <f>IFERROR(Table1[[#This Row],[Total Credits Issued May 2023]]/Table1[[#This Row],[Lower_overcrediting]]," ")</f>
        <v xml:space="preserve"> </v>
      </c>
      <c r="I65">
        <f>IFERROR(Table1[[#This Row],[Total Credits Issued May 2023]]/Table1[[#This Row],[mean_overcrediting]]," ")</f>
        <v>0</v>
      </c>
      <c r="J65">
        <f>IFERROR(Table1[[#This Row],[Total Credits Issued May 2023]]/Table1[[#This Row],[upper_overcrediting]], " ")</f>
        <v>0</v>
      </c>
    </row>
    <row r="66" spans="1:10" x14ac:dyDescent="0.2">
      <c r="A66" t="s">
        <v>133</v>
      </c>
      <c r="B66" t="s">
        <v>5</v>
      </c>
      <c r="C66" t="s">
        <v>134</v>
      </c>
      <c r="D66">
        <v>0</v>
      </c>
      <c r="E66">
        <v>0</v>
      </c>
      <c r="F66">
        <v>23.5</v>
      </c>
      <c r="G66">
        <v>50.65</v>
      </c>
      <c r="H66" t="str">
        <f>IFERROR(Table1[[#This Row],[Total Credits Issued May 2023]]/Table1[[#This Row],[Lower_overcrediting]]," ")</f>
        <v xml:space="preserve"> </v>
      </c>
      <c r="I66">
        <f>IFERROR(Table1[[#This Row],[Total Credits Issued May 2023]]/Table1[[#This Row],[mean_overcrediting]]," ")</f>
        <v>0</v>
      </c>
      <c r="J66">
        <f>IFERROR(Table1[[#This Row],[Total Credits Issued May 2023]]/Table1[[#This Row],[upper_overcrediting]], " ")</f>
        <v>0</v>
      </c>
    </row>
    <row r="67" spans="1:10" x14ac:dyDescent="0.2">
      <c r="A67" t="s">
        <v>135</v>
      </c>
      <c r="B67" t="s">
        <v>5</v>
      </c>
      <c r="C67" t="s">
        <v>136</v>
      </c>
      <c r="D67">
        <v>0</v>
      </c>
      <c r="E67">
        <v>0</v>
      </c>
      <c r="F67">
        <v>23.5</v>
      </c>
      <c r="G67">
        <v>50.65</v>
      </c>
      <c r="H67" t="str">
        <f>IFERROR(Table1[[#This Row],[Total Credits Issued May 2023]]/Table1[[#This Row],[Lower_overcrediting]]," ")</f>
        <v xml:space="preserve"> </v>
      </c>
      <c r="I67">
        <f>IFERROR(Table1[[#This Row],[Total Credits Issued May 2023]]/Table1[[#This Row],[mean_overcrediting]]," ")</f>
        <v>0</v>
      </c>
      <c r="J67">
        <f>IFERROR(Table1[[#This Row],[Total Credits Issued May 2023]]/Table1[[#This Row],[upper_overcrediting]], " ")</f>
        <v>0</v>
      </c>
    </row>
    <row r="68" spans="1:10" x14ac:dyDescent="0.2">
      <c r="A68" t="s">
        <v>137</v>
      </c>
      <c r="B68" t="s">
        <v>5</v>
      </c>
      <c r="C68" t="s">
        <v>138</v>
      </c>
      <c r="D68">
        <v>0</v>
      </c>
      <c r="E68">
        <v>0</v>
      </c>
      <c r="F68">
        <v>23.5</v>
      </c>
      <c r="G68">
        <v>50.65</v>
      </c>
      <c r="H68" t="str">
        <f>IFERROR(Table1[[#This Row],[Total Credits Issued May 2023]]/Table1[[#This Row],[Lower_overcrediting]]," ")</f>
        <v xml:space="preserve"> </v>
      </c>
      <c r="I68">
        <f>IFERROR(Table1[[#This Row],[Total Credits Issued May 2023]]/Table1[[#This Row],[mean_overcrediting]]," ")</f>
        <v>0</v>
      </c>
      <c r="J68">
        <f>IFERROR(Table1[[#This Row],[Total Credits Issued May 2023]]/Table1[[#This Row],[upper_overcrediting]], " ")</f>
        <v>0</v>
      </c>
    </row>
    <row r="69" spans="1:10" x14ac:dyDescent="0.2">
      <c r="A69" t="s">
        <v>139</v>
      </c>
      <c r="B69" t="s">
        <v>5</v>
      </c>
      <c r="C69" t="s">
        <v>140</v>
      </c>
      <c r="D69">
        <v>0</v>
      </c>
      <c r="E69">
        <v>0</v>
      </c>
      <c r="F69">
        <v>23.5</v>
      </c>
      <c r="G69">
        <v>50.65</v>
      </c>
      <c r="H69" t="str">
        <f>IFERROR(Table1[[#This Row],[Total Credits Issued May 2023]]/Table1[[#This Row],[Lower_overcrediting]]," ")</f>
        <v xml:space="preserve"> </v>
      </c>
      <c r="I69">
        <f>IFERROR(Table1[[#This Row],[Total Credits Issued May 2023]]/Table1[[#This Row],[mean_overcrediting]]," ")</f>
        <v>0</v>
      </c>
      <c r="J69">
        <f>IFERROR(Table1[[#This Row],[Total Credits Issued May 2023]]/Table1[[#This Row],[upper_overcrediting]], " ")</f>
        <v>0</v>
      </c>
    </row>
    <row r="70" spans="1:10" x14ac:dyDescent="0.2">
      <c r="A70" t="s">
        <v>141</v>
      </c>
      <c r="B70" t="s">
        <v>5</v>
      </c>
      <c r="C70" t="s">
        <v>142</v>
      </c>
      <c r="D70">
        <v>0</v>
      </c>
      <c r="E70">
        <v>0</v>
      </c>
      <c r="F70">
        <v>23.5</v>
      </c>
      <c r="G70">
        <v>50.65</v>
      </c>
      <c r="H70" t="str">
        <f>IFERROR(Table1[[#This Row],[Total Credits Issued May 2023]]/Table1[[#This Row],[Lower_overcrediting]]," ")</f>
        <v xml:space="preserve"> </v>
      </c>
      <c r="I70">
        <f>IFERROR(Table1[[#This Row],[Total Credits Issued May 2023]]/Table1[[#This Row],[mean_overcrediting]]," ")</f>
        <v>0</v>
      </c>
      <c r="J70">
        <f>IFERROR(Table1[[#This Row],[Total Credits Issued May 2023]]/Table1[[#This Row],[upper_overcrediting]], " ")</f>
        <v>0</v>
      </c>
    </row>
    <row r="71" spans="1:10" x14ac:dyDescent="0.2">
      <c r="A71" t="s">
        <v>143</v>
      </c>
      <c r="B71" t="s">
        <v>5</v>
      </c>
      <c r="C71" t="s">
        <v>144</v>
      </c>
      <c r="D71">
        <v>0</v>
      </c>
      <c r="E71">
        <v>0</v>
      </c>
      <c r="F71">
        <v>23.5</v>
      </c>
      <c r="G71">
        <v>50.65</v>
      </c>
      <c r="H71" t="str">
        <f>IFERROR(Table1[[#This Row],[Total Credits Issued May 2023]]/Table1[[#This Row],[Lower_overcrediting]]," ")</f>
        <v xml:space="preserve"> </v>
      </c>
      <c r="I71">
        <f>IFERROR(Table1[[#This Row],[Total Credits Issued May 2023]]/Table1[[#This Row],[mean_overcrediting]]," ")</f>
        <v>0</v>
      </c>
      <c r="J71">
        <f>IFERROR(Table1[[#This Row],[Total Credits Issued May 2023]]/Table1[[#This Row],[upper_overcrediting]], " ")</f>
        <v>0</v>
      </c>
    </row>
    <row r="72" spans="1:10" x14ac:dyDescent="0.2">
      <c r="A72" t="s">
        <v>145</v>
      </c>
      <c r="B72" t="s">
        <v>5</v>
      </c>
      <c r="C72" t="s">
        <v>146</v>
      </c>
      <c r="D72">
        <v>53414</v>
      </c>
      <c r="E72">
        <v>0</v>
      </c>
      <c r="F72">
        <v>23.5</v>
      </c>
      <c r="G72">
        <v>50.65</v>
      </c>
      <c r="H72" t="str">
        <f>IFERROR(Table1[[#This Row],[Total Credits Issued May 2023]]/Table1[[#This Row],[Lower_overcrediting]]," ")</f>
        <v xml:space="preserve"> </v>
      </c>
      <c r="I72">
        <f>IFERROR(Table1[[#This Row],[Total Credits Issued May 2023]]/Table1[[#This Row],[mean_overcrediting]]," ")</f>
        <v>2272.9361702127658</v>
      </c>
      <c r="J72">
        <f>IFERROR(Table1[[#This Row],[Total Credits Issued May 2023]]/Table1[[#This Row],[upper_overcrediting]], " ")</f>
        <v>1054.5705824284305</v>
      </c>
    </row>
    <row r="73" spans="1:10" x14ac:dyDescent="0.2">
      <c r="A73" t="s">
        <v>147</v>
      </c>
      <c r="B73" t="s">
        <v>5</v>
      </c>
      <c r="C73" t="s">
        <v>148</v>
      </c>
      <c r="D73">
        <v>52630</v>
      </c>
      <c r="E73">
        <v>0</v>
      </c>
      <c r="F73">
        <v>23.5</v>
      </c>
      <c r="G73">
        <v>50.65</v>
      </c>
      <c r="H73" t="str">
        <f>IFERROR(Table1[[#This Row],[Total Credits Issued May 2023]]/Table1[[#This Row],[Lower_overcrediting]]," ")</f>
        <v xml:space="preserve"> </v>
      </c>
      <c r="I73">
        <f>IFERROR(Table1[[#This Row],[Total Credits Issued May 2023]]/Table1[[#This Row],[mean_overcrediting]]," ")</f>
        <v>2239.5744680851062</v>
      </c>
      <c r="J73">
        <f>IFERROR(Table1[[#This Row],[Total Credits Issued May 2023]]/Table1[[#This Row],[upper_overcrediting]], " ")</f>
        <v>1039.0918065153012</v>
      </c>
    </row>
    <row r="74" spans="1:10" x14ac:dyDescent="0.2">
      <c r="A74" t="s">
        <v>149</v>
      </c>
      <c r="B74" t="s">
        <v>5</v>
      </c>
      <c r="C74" t="s">
        <v>150</v>
      </c>
      <c r="D74">
        <v>52784</v>
      </c>
      <c r="E74">
        <v>0</v>
      </c>
      <c r="F74">
        <v>23.5</v>
      </c>
      <c r="G74">
        <v>50.65</v>
      </c>
      <c r="H74" t="str">
        <f>IFERROR(Table1[[#This Row],[Total Credits Issued May 2023]]/Table1[[#This Row],[Lower_overcrediting]]," ")</f>
        <v xml:space="preserve"> </v>
      </c>
      <c r="I74">
        <f>IFERROR(Table1[[#This Row],[Total Credits Issued May 2023]]/Table1[[#This Row],[mean_overcrediting]]," ")</f>
        <v>2246.127659574468</v>
      </c>
      <c r="J74">
        <f>IFERROR(Table1[[#This Row],[Total Credits Issued May 2023]]/Table1[[#This Row],[upper_overcrediting]], " ")</f>
        <v>1042.1322803553801</v>
      </c>
    </row>
    <row r="75" spans="1:10" x14ac:dyDescent="0.2">
      <c r="A75" t="s">
        <v>151</v>
      </c>
      <c r="B75" t="s">
        <v>5</v>
      </c>
      <c r="C75" t="s">
        <v>152</v>
      </c>
      <c r="D75">
        <v>53228</v>
      </c>
      <c r="E75">
        <v>0</v>
      </c>
      <c r="F75">
        <v>23.5</v>
      </c>
      <c r="G75">
        <v>50.65</v>
      </c>
      <c r="H75" t="str">
        <f>IFERROR(Table1[[#This Row],[Total Credits Issued May 2023]]/Table1[[#This Row],[Lower_overcrediting]]," ")</f>
        <v xml:space="preserve"> </v>
      </c>
      <c r="I75">
        <f>IFERROR(Table1[[#This Row],[Total Credits Issued May 2023]]/Table1[[#This Row],[mean_overcrediting]]," ")</f>
        <v>2265.0212765957449</v>
      </c>
      <c r="J75">
        <f>IFERROR(Table1[[#This Row],[Total Credits Issued May 2023]]/Table1[[#This Row],[upper_overcrediting]], " ")</f>
        <v>1050.8983218163869</v>
      </c>
    </row>
    <row r="76" spans="1:10" x14ac:dyDescent="0.2">
      <c r="A76" t="s">
        <v>153</v>
      </c>
      <c r="B76" t="s">
        <v>5</v>
      </c>
      <c r="C76" t="s">
        <v>154</v>
      </c>
      <c r="D76">
        <v>52858</v>
      </c>
      <c r="E76">
        <v>0</v>
      </c>
      <c r="F76">
        <v>23.5</v>
      </c>
      <c r="G76">
        <v>50.65</v>
      </c>
      <c r="H76" t="str">
        <f>IFERROR(Table1[[#This Row],[Total Credits Issued May 2023]]/Table1[[#This Row],[Lower_overcrediting]]," ")</f>
        <v xml:space="preserve"> </v>
      </c>
      <c r="I76">
        <f>IFERROR(Table1[[#This Row],[Total Credits Issued May 2023]]/Table1[[#This Row],[mean_overcrediting]]," ")</f>
        <v>2249.2765957446809</v>
      </c>
      <c r="J76">
        <f>IFERROR(Table1[[#This Row],[Total Credits Issued May 2023]]/Table1[[#This Row],[upper_overcrediting]], " ")</f>
        <v>1043.5932872655478</v>
      </c>
    </row>
    <row r="77" spans="1:10" x14ac:dyDescent="0.2">
      <c r="A77" t="s">
        <v>155</v>
      </c>
      <c r="B77" t="s">
        <v>5</v>
      </c>
      <c r="C77" t="s">
        <v>156</v>
      </c>
      <c r="D77">
        <v>0</v>
      </c>
      <c r="E77">
        <v>0</v>
      </c>
      <c r="F77">
        <v>23.5</v>
      </c>
      <c r="G77">
        <v>50.65</v>
      </c>
      <c r="H77" t="str">
        <f>IFERROR(Table1[[#This Row],[Total Credits Issued May 2023]]/Table1[[#This Row],[Lower_overcrediting]]," ")</f>
        <v xml:space="preserve"> </v>
      </c>
      <c r="I77">
        <f>IFERROR(Table1[[#This Row],[Total Credits Issued May 2023]]/Table1[[#This Row],[mean_overcrediting]]," ")</f>
        <v>0</v>
      </c>
      <c r="J77">
        <f>IFERROR(Table1[[#This Row],[Total Credits Issued May 2023]]/Table1[[#This Row],[upper_overcrediting]], " ")</f>
        <v>0</v>
      </c>
    </row>
    <row r="78" spans="1:10" x14ac:dyDescent="0.2">
      <c r="A78" t="s">
        <v>157</v>
      </c>
      <c r="B78" t="s">
        <v>5</v>
      </c>
      <c r="C78" t="s">
        <v>158</v>
      </c>
      <c r="D78">
        <v>0</v>
      </c>
      <c r="E78">
        <v>0</v>
      </c>
      <c r="F78">
        <v>23.5</v>
      </c>
      <c r="G78">
        <v>50.65</v>
      </c>
      <c r="H78" t="str">
        <f>IFERROR(Table1[[#This Row],[Total Credits Issued May 2023]]/Table1[[#This Row],[Lower_overcrediting]]," ")</f>
        <v xml:space="preserve"> </v>
      </c>
      <c r="I78">
        <f>IFERROR(Table1[[#This Row],[Total Credits Issued May 2023]]/Table1[[#This Row],[mean_overcrediting]]," ")</f>
        <v>0</v>
      </c>
      <c r="J78">
        <f>IFERROR(Table1[[#This Row],[Total Credits Issued May 2023]]/Table1[[#This Row],[upper_overcrediting]], " ")</f>
        <v>0</v>
      </c>
    </row>
    <row r="79" spans="1:10" x14ac:dyDescent="0.2">
      <c r="A79" t="s">
        <v>159</v>
      </c>
      <c r="B79" t="s">
        <v>5</v>
      </c>
      <c r="C79" t="s">
        <v>160</v>
      </c>
      <c r="D79">
        <v>0</v>
      </c>
      <c r="E79">
        <v>0</v>
      </c>
      <c r="F79">
        <v>23.5</v>
      </c>
      <c r="G79">
        <v>50.65</v>
      </c>
      <c r="H79" t="str">
        <f>IFERROR(Table1[[#This Row],[Total Credits Issued May 2023]]/Table1[[#This Row],[Lower_overcrediting]]," ")</f>
        <v xml:space="preserve"> </v>
      </c>
      <c r="I79">
        <f>IFERROR(Table1[[#This Row],[Total Credits Issued May 2023]]/Table1[[#This Row],[mean_overcrediting]]," ")</f>
        <v>0</v>
      </c>
      <c r="J79">
        <f>IFERROR(Table1[[#This Row],[Total Credits Issued May 2023]]/Table1[[#This Row],[upper_overcrediting]], " ")</f>
        <v>0</v>
      </c>
    </row>
    <row r="80" spans="1:10" x14ac:dyDescent="0.2">
      <c r="A80" t="s">
        <v>161</v>
      </c>
      <c r="B80" t="s">
        <v>5</v>
      </c>
      <c r="C80" t="s">
        <v>162</v>
      </c>
      <c r="D80">
        <v>2743</v>
      </c>
      <c r="E80">
        <v>0</v>
      </c>
      <c r="F80">
        <v>23.5</v>
      </c>
      <c r="G80">
        <v>50.65</v>
      </c>
      <c r="H80" t="str">
        <f>IFERROR(Table1[[#This Row],[Total Credits Issued May 2023]]/Table1[[#This Row],[Lower_overcrediting]]," ")</f>
        <v xml:space="preserve"> </v>
      </c>
      <c r="I80">
        <f>IFERROR(Table1[[#This Row],[Total Credits Issued May 2023]]/Table1[[#This Row],[mean_overcrediting]]," ")</f>
        <v>116.72340425531915</v>
      </c>
      <c r="J80">
        <f>IFERROR(Table1[[#This Row],[Total Credits Issued May 2023]]/Table1[[#This Row],[upper_overcrediting]], " ")</f>
        <v>54.155972359328729</v>
      </c>
    </row>
    <row r="81" spans="1:10" x14ac:dyDescent="0.2">
      <c r="A81" t="s">
        <v>163</v>
      </c>
      <c r="B81" t="s">
        <v>5</v>
      </c>
      <c r="C81" t="s">
        <v>164</v>
      </c>
      <c r="D81">
        <v>8033</v>
      </c>
      <c r="E81">
        <v>0</v>
      </c>
      <c r="F81">
        <v>23.5</v>
      </c>
      <c r="G81">
        <v>50.65</v>
      </c>
      <c r="H81" t="str">
        <f>IFERROR(Table1[[#This Row],[Total Credits Issued May 2023]]/Table1[[#This Row],[Lower_overcrediting]]," ")</f>
        <v xml:space="preserve"> </v>
      </c>
      <c r="I81">
        <f>IFERROR(Table1[[#This Row],[Total Credits Issued May 2023]]/Table1[[#This Row],[mean_overcrediting]]," ")</f>
        <v>341.82978723404256</v>
      </c>
      <c r="J81">
        <f>IFERROR(Table1[[#This Row],[Total Credits Issued May 2023]]/Table1[[#This Row],[upper_overcrediting]], " ")</f>
        <v>158.59822309970386</v>
      </c>
    </row>
    <row r="82" spans="1:10" x14ac:dyDescent="0.2">
      <c r="A82" t="s">
        <v>165</v>
      </c>
      <c r="B82" t="s">
        <v>5</v>
      </c>
      <c r="C82" t="s">
        <v>166</v>
      </c>
      <c r="D82">
        <v>11819</v>
      </c>
      <c r="E82">
        <v>0</v>
      </c>
      <c r="F82">
        <v>23.5</v>
      </c>
      <c r="G82">
        <v>50.65</v>
      </c>
      <c r="H82" t="str">
        <f>IFERROR(Table1[[#This Row],[Total Credits Issued May 2023]]/Table1[[#This Row],[Lower_overcrediting]]," ")</f>
        <v xml:space="preserve"> </v>
      </c>
      <c r="I82">
        <f>IFERROR(Table1[[#This Row],[Total Credits Issued May 2023]]/Table1[[#This Row],[mean_overcrediting]]," ")</f>
        <v>502.93617021276594</v>
      </c>
      <c r="J82">
        <f>IFERROR(Table1[[#This Row],[Total Credits Issued May 2023]]/Table1[[#This Row],[upper_overcrediting]], " ")</f>
        <v>233.34649555774928</v>
      </c>
    </row>
    <row r="83" spans="1:10" x14ac:dyDescent="0.2">
      <c r="A83" t="s">
        <v>167</v>
      </c>
      <c r="B83" t="s">
        <v>5</v>
      </c>
      <c r="C83" t="s">
        <v>168</v>
      </c>
      <c r="D83">
        <v>15094</v>
      </c>
      <c r="E83">
        <v>0</v>
      </c>
      <c r="F83">
        <v>23.5</v>
      </c>
      <c r="G83">
        <v>50.65</v>
      </c>
      <c r="H83" t="str">
        <f>IFERROR(Table1[[#This Row],[Total Credits Issued May 2023]]/Table1[[#This Row],[Lower_overcrediting]]," ")</f>
        <v xml:space="preserve"> </v>
      </c>
      <c r="I83">
        <f>IFERROR(Table1[[#This Row],[Total Credits Issued May 2023]]/Table1[[#This Row],[mean_overcrediting]]," ")</f>
        <v>642.29787234042556</v>
      </c>
      <c r="J83">
        <f>IFERROR(Table1[[#This Row],[Total Credits Issued May 2023]]/Table1[[#This Row],[upper_overcrediting]], " ")</f>
        <v>298.0059230009872</v>
      </c>
    </row>
    <row r="84" spans="1:10" x14ac:dyDescent="0.2">
      <c r="A84" t="s">
        <v>169</v>
      </c>
      <c r="B84" t="s">
        <v>5</v>
      </c>
      <c r="C84" t="s">
        <v>170</v>
      </c>
      <c r="D84">
        <v>18488</v>
      </c>
      <c r="E84">
        <v>0</v>
      </c>
      <c r="F84">
        <v>23.5</v>
      </c>
      <c r="G84">
        <v>50.65</v>
      </c>
      <c r="H84" t="str">
        <f>IFERROR(Table1[[#This Row],[Total Credits Issued May 2023]]/Table1[[#This Row],[Lower_overcrediting]]," ")</f>
        <v xml:space="preserve"> </v>
      </c>
      <c r="I84">
        <f>IFERROR(Table1[[#This Row],[Total Credits Issued May 2023]]/Table1[[#This Row],[mean_overcrediting]]," ")</f>
        <v>786.72340425531911</v>
      </c>
      <c r="J84">
        <f>IFERROR(Table1[[#This Row],[Total Credits Issued May 2023]]/Table1[[#This Row],[upper_overcrediting]], " ")</f>
        <v>365.01480750246793</v>
      </c>
    </row>
    <row r="85" spans="1:10" x14ac:dyDescent="0.2">
      <c r="A85" t="s">
        <v>171</v>
      </c>
      <c r="B85" t="s">
        <v>5</v>
      </c>
      <c r="C85" t="s">
        <v>172</v>
      </c>
      <c r="D85">
        <v>21010</v>
      </c>
      <c r="E85">
        <v>0</v>
      </c>
      <c r="F85">
        <v>23.5</v>
      </c>
      <c r="G85">
        <v>50.65</v>
      </c>
      <c r="H85" t="str">
        <f>IFERROR(Table1[[#This Row],[Total Credits Issued May 2023]]/Table1[[#This Row],[Lower_overcrediting]]," ")</f>
        <v xml:space="preserve"> </v>
      </c>
      <c r="I85">
        <f>IFERROR(Table1[[#This Row],[Total Credits Issued May 2023]]/Table1[[#This Row],[mean_overcrediting]]," ")</f>
        <v>894.04255319148933</v>
      </c>
      <c r="J85">
        <f>IFERROR(Table1[[#This Row],[Total Credits Issued May 2023]]/Table1[[#This Row],[upper_overcrediting]], " ")</f>
        <v>414.80750246791712</v>
      </c>
    </row>
    <row r="86" spans="1:10" x14ac:dyDescent="0.2">
      <c r="A86" t="s">
        <v>173</v>
      </c>
      <c r="B86" t="s">
        <v>5</v>
      </c>
      <c r="C86" t="s">
        <v>174</v>
      </c>
      <c r="D86">
        <v>23008</v>
      </c>
      <c r="E86">
        <v>0</v>
      </c>
      <c r="F86">
        <v>23.5</v>
      </c>
      <c r="G86">
        <v>50.65</v>
      </c>
      <c r="H86" t="str">
        <f>IFERROR(Table1[[#This Row],[Total Credits Issued May 2023]]/Table1[[#This Row],[Lower_overcrediting]]," ")</f>
        <v xml:space="preserve"> </v>
      </c>
      <c r="I86">
        <f>IFERROR(Table1[[#This Row],[Total Credits Issued May 2023]]/Table1[[#This Row],[mean_overcrediting]]," ")</f>
        <v>979.063829787234</v>
      </c>
      <c r="J86">
        <f>IFERROR(Table1[[#This Row],[Total Credits Issued May 2023]]/Table1[[#This Row],[upper_overcrediting]], " ")</f>
        <v>454.25468904244821</v>
      </c>
    </row>
    <row r="87" spans="1:10" x14ac:dyDescent="0.2">
      <c r="A87" t="s">
        <v>175</v>
      </c>
      <c r="B87" t="s">
        <v>5</v>
      </c>
      <c r="C87" t="s">
        <v>176</v>
      </c>
      <c r="D87">
        <v>0</v>
      </c>
      <c r="E87">
        <v>0</v>
      </c>
      <c r="F87">
        <v>23.5</v>
      </c>
      <c r="G87">
        <v>50.65</v>
      </c>
      <c r="H87" t="str">
        <f>IFERROR(Table1[[#This Row],[Total Credits Issued May 2023]]/Table1[[#This Row],[Lower_overcrediting]]," ")</f>
        <v xml:space="preserve"> </v>
      </c>
      <c r="I87">
        <f>IFERROR(Table1[[#This Row],[Total Credits Issued May 2023]]/Table1[[#This Row],[mean_overcrediting]]," ")</f>
        <v>0</v>
      </c>
      <c r="J87">
        <f>IFERROR(Table1[[#This Row],[Total Credits Issued May 2023]]/Table1[[#This Row],[upper_overcrediting]], " ")</f>
        <v>0</v>
      </c>
    </row>
    <row r="88" spans="1:10" x14ac:dyDescent="0.2">
      <c r="A88" t="s">
        <v>177</v>
      </c>
      <c r="B88" t="s">
        <v>5</v>
      </c>
      <c r="C88" t="s">
        <v>178</v>
      </c>
      <c r="D88">
        <v>0</v>
      </c>
      <c r="E88">
        <v>0</v>
      </c>
      <c r="F88">
        <v>23.5</v>
      </c>
      <c r="G88">
        <v>50.65</v>
      </c>
      <c r="H88" t="str">
        <f>IFERROR(Table1[[#This Row],[Total Credits Issued May 2023]]/Table1[[#This Row],[Lower_overcrediting]]," ")</f>
        <v xml:space="preserve"> </v>
      </c>
      <c r="I88">
        <f>IFERROR(Table1[[#This Row],[Total Credits Issued May 2023]]/Table1[[#This Row],[mean_overcrediting]]," ")</f>
        <v>0</v>
      </c>
      <c r="J88">
        <f>IFERROR(Table1[[#This Row],[Total Credits Issued May 2023]]/Table1[[#This Row],[upper_overcrediting]], " ")</f>
        <v>0</v>
      </c>
    </row>
    <row r="89" spans="1:10" x14ac:dyDescent="0.2">
      <c r="A89" t="s">
        <v>179</v>
      </c>
      <c r="B89" t="s">
        <v>5</v>
      </c>
      <c r="C89" t="s">
        <v>180</v>
      </c>
      <c r="D89">
        <v>28314</v>
      </c>
      <c r="E89">
        <v>0</v>
      </c>
      <c r="F89">
        <v>23.5</v>
      </c>
      <c r="G89">
        <v>50.65</v>
      </c>
      <c r="H89" t="str">
        <f>IFERROR(Table1[[#This Row],[Total Credits Issued May 2023]]/Table1[[#This Row],[Lower_overcrediting]]," ")</f>
        <v xml:space="preserve"> </v>
      </c>
      <c r="I89">
        <f>IFERROR(Table1[[#This Row],[Total Credits Issued May 2023]]/Table1[[#This Row],[mean_overcrediting]]," ")</f>
        <v>1204.8510638297873</v>
      </c>
      <c r="J89">
        <f>IFERROR(Table1[[#This Row],[Total Credits Issued May 2023]]/Table1[[#This Row],[upper_overcrediting]], " ")</f>
        <v>559.01283316880551</v>
      </c>
    </row>
    <row r="90" spans="1:10" x14ac:dyDescent="0.2">
      <c r="A90" t="s">
        <v>181</v>
      </c>
      <c r="B90" t="s">
        <v>5</v>
      </c>
      <c r="C90" t="s">
        <v>182</v>
      </c>
      <c r="D90">
        <v>44167</v>
      </c>
      <c r="E90">
        <v>0</v>
      </c>
      <c r="F90">
        <v>23.5</v>
      </c>
      <c r="G90">
        <v>50.65</v>
      </c>
      <c r="H90" t="str">
        <f>IFERROR(Table1[[#This Row],[Total Credits Issued May 2023]]/Table1[[#This Row],[Lower_overcrediting]]," ")</f>
        <v xml:space="preserve"> </v>
      </c>
      <c r="I90">
        <f>IFERROR(Table1[[#This Row],[Total Credits Issued May 2023]]/Table1[[#This Row],[mean_overcrediting]]," ")</f>
        <v>1879.4468085106382</v>
      </c>
      <c r="J90">
        <f>IFERROR(Table1[[#This Row],[Total Credits Issued May 2023]]/Table1[[#This Row],[upper_overcrediting]], " ")</f>
        <v>872.00394866732483</v>
      </c>
    </row>
    <row r="91" spans="1:10" x14ac:dyDescent="0.2">
      <c r="A91" t="s">
        <v>183</v>
      </c>
      <c r="B91" t="s">
        <v>5</v>
      </c>
      <c r="C91" t="s">
        <v>184</v>
      </c>
      <c r="D91">
        <v>46996</v>
      </c>
      <c r="E91">
        <v>0</v>
      </c>
      <c r="F91">
        <v>23.5</v>
      </c>
      <c r="G91">
        <v>50.65</v>
      </c>
      <c r="H91" t="str">
        <f>IFERROR(Table1[[#This Row],[Total Credits Issued May 2023]]/Table1[[#This Row],[Lower_overcrediting]]," ")</f>
        <v xml:space="preserve"> </v>
      </c>
      <c r="I91">
        <f>IFERROR(Table1[[#This Row],[Total Credits Issued May 2023]]/Table1[[#This Row],[mean_overcrediting]]," ")</f>
        <v>1999.8297872340424</v>
      </c>
      <c r="J91">
        <f>IFERROR(Table1[[#This Row],[Total Credits Issued May 2023]]/Table1[[#This Row],[upper_overcrediting]], " ")</f>
        <v>927.85784797630799</v>
      </c>
    </row>
    <row r="92" spans="1:10" x14ac:dyDescent="0.2">
      <c r="A92" t="s">
        <v>185</v>
      </c>
      <c r="B92" t="s">
        <v>5</v>
      </c>
      <c r="C92" t="s">
        <v>186</v>
      </c>
      <c r="D92">
        <v>50045</v>
      </c>
      <c r="E92">
        <v>0</v>
      </c>
      <c r="F92">
        <v>23.5</v>
      </c>
      <c r="G92">
        <v>50.65</v>
      </c>
      <c r="H92" t="str">
        <f>IFERROR(Table1[[#This Row],[Total Credits Issued May 2023]]/Table1[[#This Row],[Lower_overcrediting]]," ")</f>
        <v xml:space="preserve"> </v>
      </c>
      <c r="I92">
        <f>IFERROR(Table1[[#This Row],[Total Credits Issued May 2023]]/Table1[[#This Row],[mean_overcrediting]]," ")</f>
        <v>2129.5744680851062</v>
      </c>
      <c r="J92">
        <f>IFERROR(Table1[[#This Row],[Total Credits Issued May 2023]]/Table1[[#This Row],[upper_overcrediting]], " ")</f>
        <v>988.05528134254689</v>
      </c>
    </row>
    <row r="93" spans="1:10" x14ac:dyDescent="0.2">
      <c r="A93" t="s">
        <v>187</v>
      </c>
      <c r="B93" t="s">
        <v>5</v>
      </c>
      <c r="C93" t="s">
        <v>188</v>
      </c>
      <c r="D93">
        <v>53867</v>
      </c>
      <c r="E93">
        <v>0</v>
      </c>
      <c r="F93">
        <v>23.5</v>
      </c>
      <c r="G93">
        <v>50.65</v>
      </c>
      <c r="H93" t="str">
        <f>IFERROR(Table1[[#This Row],[Total Credits Issued May 2023]]/Table1[[#This Row],[Lower_overcrediting]]," ")</f>
        <v xml:space="preserve"> </v>
      </c>
      <c r="I93">
        <f>IFERROR(Table1[[#This Row],[Total Credits Issued May 2023]]/Table1[[#This Row],[mean_overcrediting]]," ")</f>
        <v>2292.2127659574467</v>
      </c>
      <c r="J93">
        <f>IFERROR(Table1[[#This Row],[Total Credits Issued May 2023]]/Table1[[#This Row],[upper_overcrediting]], " ")</f>
        <v>1063.5143139190523</v>
      </c>
    </row>
    <row r="94" spans="1:10" x14ac:dyDescent="0.2">
      <c r="A94" t="s">
        <v>189</v>
      </c>
      <c r="B94" t="s">
        <v>5</v>
      </c>
      <c r="C94" t="s">
        <v>190</v>
      </c>
      <c r="D94">
        <v>0</v>
      </c>
      <c r="E94">
        <v>0</v>
      </c>
      <c r="F94">
        <v>23.5</v>
      </c>
      <c r="G94">
        <v>50.65</v>
      </c>
      <c r="H94" t="str">
        <f>IFERROR(Table1[[#This Row],[Total Credits Issued May 2023]]/Table1[[#This Row],[Lower_overcrediting]]," ")</f>
        <v xml:space="preserve"> </v>
      </c>
      <c r="I94">
        <f>IFERROR(Table1[[#This Row],[Total Credits Issued May 2023]]/Table1[[#This Row],[mean_overcrediting]]," ")</f>
        <v>0</v>
      </c>
      <c r="J94">
        <f>IFERROR(Table1[[#This Row],[Total Credits Issued May 2023]]/Table1[[#This Row],[upper_overcrediting]], " ")</f>
        <v>0</v>
      </c>
    </row>
    <row r="95" spans="1:10" x14ac:dyDescent="0.2">
      <c r="A95" t="s">
        <v>191</v>
      </c>
      <c r="B95" t="s">
        <v>5</v>
      </c>
      <c r="C95" t="s">
        <v>192</v>
      </c>
      <c r="D95">
        <v>0</v>
      </c>
      <c r="E95">
        <v>0</v>
      </c>
      <c r="F95">
        <v>23.5</v>
      </c>
      <c r="G95">
        <v>50.65</v>
      </c>
      <c r="H95" t="str">
        <f>IFERROR(Table1[[#This Row],[Total Credits Issued May 2023]]/Table1[[#This Row],[Lower_overcrediting]]," ")</f>
        <v xml:space="preserve"> </v>
      </c>
      <c r="I95">
        <f>IFERROR(Table1[[#This Row],[Total Credits Issued May 2023]]/Table1[[#This Row],[mean_overcrediting]]," ")</f>
        <v>0</v>
      </c>
      <c r="J95">
        <f>IFERROR(Table1[[#This Row],[Total Credits Issued May 2023]]/Table1[[#This Row],[upper_overcrediting]], " ")</f>
        <v>0</v>
      </c>
    </row>
    <row r="96" spans="1:10" x14ac:dyDescent="0.2">
      <c r="A96" t="s">
        <v>193</v>
      </c>
      <c r="B96" t="s">
        <v>5</v>
      </c>
      <c r="C96" t="s">
        <v>194</v>
      </c>
      <c r="D96">
        <v>0</v>
      </c>
      <c r="E96">
        <v>0</v>
      </c>
      <c r="F96">
        <v>23.5</v>
      </c>
      <c r="G96">
        <v>50.65</v>
      </c>
      <c r="H96" t="str">
        <f>IFERROR(Table1[[#This Row],[Total Credits Issued May 2023]]/Table1[[#This Row],[Lower_overcrediting]]," ")</f>
        <v xml:space="preserve"> </v>
      </c>
      <c r="I96">
        <f>IFERROR(Table1[[#This Row],[Total Credits Issued May 2023]]/Table1[[#This Row],[mean_overcrediting]]," ")</f>
        <v>0</v>
      </c>
      <c r="J96">
        <f>IFERROR(Table1[[#This Row],[Total Credits Issued May 2023]]/Table1[[#This Row],[upper_overcrediting]], " ")</f>
        <v>0</v>
      </c>
    </row>
    <row r="97" spans="1:10" x14ac:dyDescent="0.2">
      <c r="A97" t="s">
        <v>195</v>
      </c>
      <c r="B97" t="s">
        <v>5</v>
      </c>
      <c r="C97" t="s">
        <v>196</v>
      </c>
      <c r="D97">
        <v>0</v>
      </c>
      <c r="E97">
        <v>0</v>
      </c>
      <c r="F97">
        <v>23.5</v>
      </c>
      <c r="G97">
        <v>50.65</v>
      </c>
      <c r="H97" t="str">
        <f>IFERROR(Table1[[#This Row],[Total Credits Issued May 2023]]/Table1[[#This Row],[Lower_overcrediting]]," ")</f>
        <v xml:space="preserve"> </v>
      </c>
      <c r="I97">
        <f>IFERROR(Table1[[#This Row],[Total Credits Issued May 2023]]/Table1[[#This Row],[mean_overcrediting]]," ")</f>
        <v>0</v>
      </c>
      <c r="J97">
        <f>IFERROR(Table1[[#This Row],[Total Credits Issued May 2023]]/Table1[[#This Row],[upper_overcrediting]], " ")</f>
        <v>0</v>
      </c>
    </row>
    <row r="98" spans="1:10" x14ac:dyDescent="0.2">
      <c r="A98" t="s">
        <v>197</v>
      </c>
      <c r="B98" t="s">
        <v>5</v>
      </c>
      <c r="C98" t="s">
        <v>198</v>
      </c>
      <c r="D98">
        <v>0</v>
      </c>
      <c r="E98">
        <v>0</v>
      </c>
      <c r="F98">
        <v>23.5</v>
      </c>
      <c r="G98">
        <v>50.65</v>
      </c>
      <c r="H98" t="str">
        <f>IFERROR(Table1[[#This Row],[Total Credits Issued May 2023]]/Table1[[#This Row],[Lower_overcrediting]]," ")</f>
        <v xml:space="preserve"> </v>
      </c>
      <c r="I98">
        <f>IFERROR(Table1[[#This Row],[Total Credits Issued May 2023]]/Table1[[#This Row],[mean_overcrediting]]," ")</f>
        <v>0</v>
      </c>
      <c r="J98">
        <f>IFERROR(Table1[[#This Row],[Total Credits Issued May 2023]]/Table1[[#This Row],[upper_overcrediting]], " ")</f>
        <v>0</v>
      </c>
    </row>
    <row r="99" spans="1:10" x14ac:dyDescent="0.2">
      <c r="A99" t="s">
        <v>199</v>
      </c>
      <c r="B99" t="s">
        <v>5</v>
      </c>
      <c r="C99" t="s">
        <v>200</v>
      </c>
      <c r="D99">
        <v>0</v>
      </c>
      <c r="E99">
        <v>0</v>
      </c>
      <c r="F99">
        <v>23.5</v>
      </c>
      <c r="G99">
        <v>50.65</v>
      </c>
      <c r="H99" t="str">
        <f>IFERROR(Table1[[#This Row],[Total Credits Issued May 2023]]/Table1[[#This Row],[Lower_overcrediting]]," ")</f>
        <v xml:space="preserve"> </v>
      </c>
      <c r="I99">
        <f>IFERROR(Table1[[#This Row],[Total Credits Issued May 2023]]/Table1[[#This Row],[mean_overcrediting]]," ")</f>
        <v>0</v>
      </c>
      <c r="J99">
        <f>IFERROR(Table1[[#This Row],[Total Credits Issued May 2023]]/Table1[[#This Row],[upper_overcrediting]], " ")</f>
        <v>0</v>
      </c>
    </row>
    <row r="100" spans="1:10" x14ac:dyDescent="0.2">
      <c r="A100" t="s">
        <v>201</v>
      </c>
      <c r="B100" t="s">
        <v>5</v>
      </c>
      <c r="C100" t="s">
        <v>202</v>
      </c>
      <c r="D100">
        <v>0</v>
      </c>
      <c r="E100">
        <v>0</v>
      </c>
      <c r="F100">
        <v>23.5</v>
      </c>
      <c r="G100">
        <v>50.65</v>
      </c>
      <c r="H100" t="str">
        <f>IFERROR(Table1[[#This Row],[Total Credits Issued May 2023]]/Table1[[#This Row],[Lower_overcrediting]]," ")</f>
        <v xml:space="preserve"> </v>
      </c>
      <c r="I100">
        <f>IFERROR(Table1[[#This Row],[Total Credits Issued May 2023]]/Table1[[#This Row],[mean_overcrediting]]," ")</f>
        <v>0</v>
      </c>
      <c r="J100">
        <f>IFERROR(Table1[[#This Row],[Total Credits Issued May 2023]]/Table1[[#This Row],[upper_overcrediting]], " ")</f>
        <v>0</v>
      </c>
    </row>
    <row r="101" spans="1:10" x14ac:dyDescent="0.2">
      <c r="A101" t="s">
        <v>203</v>
      </c>
      <c r="B101" t="s">
        <v>5</v>
      </c>
      <c r="C101" t="s">
        <v>204</v>
      </c>
      <c r="D101">
        <v>0</v>
      </c>
      <c r="E101">
        <v>0</v>
      </c>
      <c r="F101">
        <v>23.5</v>
      </c>
      <c r="G101">
        <v>50.65</v>
      </c>
      <c r="H101" t="str">
        <f>IFERROR(Table1[[#This Row],[Total Credits Issued May 2023]]/Table1[[#This Row],[Lower_overcrediting]]," ")</f>
        <v xml:space="preserve"> </v>
      </c>
      <c r="I101">
        <f>IFERROR(Table1[[#This Row],[Total Credits Issued May 2023]]/Table1[[#This Row],[mean_overcrediting]]," ")</f>
        <v>0</v>
      </c>
      <c r="J101">
        <f>IFERROR(Table1[[#This Row],[Total Credits Issued May 2023]]/Table1[[#This Row],[upper_overcrediting]], " ")</f>
        <v>0</v>
      </c>
    </row>
    <row r="102" spans="1:10" x14ac:dyDescent="0.2">
      <c r="A102" t="s">
        <v>205</v>
      </c>
      <c r="B102" t="s">
        <v>5</v>
      </c>
      <c r="C102" t="s">
        <v>206</v>
      </c>
      <c r="D102">
        <v>0</v>
      </c>
      <c r="E102">
        <v>0</v>
      </c>
      <c r="F102">
        <v>23.5</v>
      </c>
      <c r="G102">
        <v>50.65</v>
      </c>
      <c r="H102" t="str">
        <f>IFERROR(Table1[[#This Row],[Total Credits Issued May 2023]]/Table1[[#This Row],[Lower_overcrediting]]," ")</f>
        <v xml:space="preserve"> </v>
      </c>
      <c r="I102">
        <f>IFERROR(Table1[[#This Row],[Total Credits Issued May 2023]]/Table1[[#This Row],[mean_overcrediting]]," ")</f>
        <v>0</v>
      </c>
      <c r="J102">
        <f>IFERROR(Table1[[#This Row],[Total Credits Issued May 2023]]/Table1[[#This Row],[upper_overcrediting]], " ")</f>
        <v>0</v>
      </c>
    </row>
    <row r="103" spans="1:10" x14ac:dyDescent="0.2">
      <c r="A103" t="s">
        <v>207</v>
      </c>
      <c r="B103" t="s">
        <v>5</v>
      </c>
      <c r="C103" t="s">
        <v>208</v>
      </c>
      <c r="D103">
        <v>0</v>
      </c>
      <c r="E103">
        <v>0</v>
      </c>
      <c r="F103">
        <v>23.5</v>
      </c>
      <c r="G103">
        <v>50.65</v>
      </c>
      <c r="H103" t="str">
        <f>IFERROR(Table1[[#This Row],[Total Credits Issued May 2023]]/Table1[[#This Row],[Lower_overcrediting]]," ")</f>
        <v xml:space="preserve"> </v>
      </c>
      <c r="I103">
        <f>IFERROR(Table1[[#This Row],[Total Credits Issued May 2023]]/Table1[[#This Row],[mean_overcrediting]]," ")</f>
        <v>0</v>
      </c>
      <c r="J103">
        <f>IFERROR(Table1[[#This Row],[Total Credits Issued May 2023]]/Table1[[#This Row],[upper_overcrediting]], " ")</f>
        <v>0</v>
      </c>
    </row>
    <row r="104" spans="1:10" x14ac:dyDescent="0.2">
      <c r="A104" t="s">
        <v>209</v>
      </c>
      <c r="B104" t="s">
        <v>5</v>
      </c>
      <c r="C104" t="s">
        <v>210</v>
      </c>
      <c r="D104">
        <v>56115</v>
      </c>
      <c r="E104">
        <v>0</v>
      </c>
      <c r="F104">
        <v>23.5</v>
      </c>
      <c r="G104">
        <v>50.65</v>
      </c>
      <c r="H104" t="str">
        <f>IFERROR(Table1[[#This Row],[Total Credits Issued May 2023]]/Table1[[#This Row],[Lower_overcrediting]]," ")</f>
        <v xml:space="preserve"> </v>
      </c>
      <c r="I104">
        <f>IFERROR(Table1[[#This Row],[Total Credits Issued May 2023]]/Table1[[#This Row],[mean_overcrediting]]," ")</f>
        <v>2387.872340425532</v>
      </c>
      <c r="J104">
        <f>IFERROR(Table1[[#This Row],[Total Credits Issued May 2023]]/Table1[[#This Row],[upper_overcrediting]], " ")</f>
        <v>1107.8973346495559</v>
      </c>
    </row>
    <row r="105" spans="1:10" x14ac:dyDescent="0.2">
      <c r="A105" t="s">
        <v>211</v>
      </c>
      <c r="B105" t="s">
        <v>5</v>
      </c>
      <c r="C105" t="s">
        <v>212</v>
      </c>
      <c r="D105">
        <v>0</v>
      </c>
      <c r="E105">
        <v>0</v>
      </c>
      <c r="F105">
        <v>23.5</v>
      </c>
      <c r="G105">
        <v>50.65</v>
      </c>
      <c r="H105" t="str">
        <f>IFERROR(Table1[[#This Row],[Total Credits Issued May 2023]]/Table1[[#This Row],[Lower_overcrediting]]," ")</f>
        <v xml:space="preserve"> </v>
      </c>
      <c r="I105">
        <f>IFERROR(Table1[[#This Row],[Total Credits Issued May 2023]]/Table1[[#This Row],[mean_overcrediting]]," ")</f>
        <v>0</v>
      </c>
      <c r="J105">
        <f>IFERROR(Table1[[#This Row],[Total Credits Issued May 2023]]/Table1[[#This Row],[upper_overcrediting]], " ")</f>
        <v>0</v>
      </c>
    </row>
    <row r="106" spans="1:10" x14ac:dyDescent="0.2">
      <c r="A106" t="s">
        <v>213</v>
      </c>
      <c r="B106" t="s">
        <v>5</v>
      </c>
      <c r="C106" t="s">
        <v>214</v>
      </c>
      <c r="D106">
        <v>696</v>
      </c>
      <c r="E106">
        <v>0</v>
      </c>
      <c r="F106">
        <v>23.5</v>
      </c>
      <c r="G106">
        <v>50.65</v>
      </c>
      <c r="H106" t="str">
        <f>IFERROR(Table1[[#This Row],[Total Credits Issued May 2023]]/Table1[[#This Row],[Lower_overcrediting]]," ")</f>
        <v xml:space="preserve"> </v>
      </c>
      <c r="I106">
        <f>IFERROR(Table1[[#This Row],[Total Credits Issued May 2023]]/Table1[[#This Row],[mean_overcrediting]]," ")</f>
        <v>29.617021276595743</v>
      </c>
      <c r="J106">
        <f>IFERROR(Table1[[#This Row],[Total Credits Issued May 2023]]/Table1[[#This Row],[upper_overcrediting]], " ")</f>
        <v>13.741362290227048</v>
      </c>
    </row>
    <row r="107" spans="1:10" x14ac:dyDescent="0.2">
      <c r="A107" t="s">
        <v>215</v>
      </c>
      <c r="B107" t="s">
        <v>5</v>
      </c>
      <c r="C107" t="s">
        <v>216</v>
      </c>
      <c r="D107">
        <v>24376</v>
      </c>
      <c r="E107">
        <v>0</v>
      </c>
      <c r="F107">
        <v>23.5</v>
      </c>
      <c r="G107">
        <v>50.65</v>
      </c>
      <c r="H107" t="str">
        <f>IFERROR(Table1[[#This Row],[Total Credits Issued May 2023]]/Table1[[#This Row],[Lower_overcrediting]]," ")</f>
        <v xml:space="preserve"> </v>
      </c>
      <c r="I107">
        <f>IFERROR(Table1[[#This Row],[Total Credits Issued May 2023]]/Table1[[#This Row],[mean_overcrediting]]," ")</f>
        <v>1037.2765957446809</v>
      </c>
      <c r="J107">
        <f>IFERROR(Table1[[#This Row],[Total Credits Issued May 2023]]/Table1[[#This Row],[upper_overcrediting]], " ")</f>
        <v>481.26357354392894</v>
      </c>
    </row>
    <row r="108" spans="1:10" x14ac:dyDescent="0.2">
      <c r="A108" t="s">
        <v>217</v>
      </c>
      <c r="B108" t="s">
        <v>5</v>
      </c>
      <c r="C108" t="s">
        <v>218</v>
      </c>
      <c r="D108">
        <v>0</v>
      </c>
      <c r="E108">
        <v>0</v>
      </c>
      <c r="F108">
        <v>23.5</v>
      </c>
      <c r="G108">
        <v>50.65</v>
      </c>
      <c r="H108" t="str">
        <f>IFERROR(Table1[[#This Row],[Total Credits Issued May 2023]]/Table1[[#This Row],[Lower_overcrediting]]," ")</f>
        <v xml:space="preserve"> </v>
      </c>
      <c r="I108">
        <f>IFERROR(Table1[[#This Row],[Total Credits Issued May 2023]]/Table1[[#This Row],[mean_overcrediting]]," ")</f>
        <v>0</v>
      </c>
      <c r="J108">
        <f>IFERROR(Table1[[#This Row],[Total Credits Issued May 2023]]/Table1[[#This Row],[upper_overcrediting]], " ")</f>
        <v>0</v>
      </c>
    </row>
    <row r="109" spans="1:10" x14ac:dyDescent="0.2">
      <c r="A109" t="s">
        <v>219</v>
      </c>
      <c r="B109" t="s">
        <v>5</v>
      </c>
      <c r="C109" t="s">
        <v>220</v>
      </c>
      <c r="D109">
        <v>0</v>
      </c>
      <c r="E109">
        <v>0</v>
      </c>
      <c r="F109">
        <v>23.5</v>
      </c>
      <c r="G109">
        <v>50.65</v>
      </c>
      <c r="H109" t="str">
        <f>IFERROR(Table1[[#This Row],[Total Credits Issued May 2023]]/Table1[[#This Row],[Lower_overcrediting]]," ")</f>
        <v xml:space="preserve"> </v>
      </c>
      <c r="I109">
        <f>IFERROR(Table1[[#This Row],[Total Credits Issued May 2023]]/Table1[[#This Row],[mean_overcrediting]]," ")</f>
        <v>0</v>
      </c>
      <c r="J109">
        <f>IFERROR(Table1[[#This Row],[Total Credits Issued May 2023]]/Table1[[#This Row],[upper_overcrediting]], " ")</f>
        <v>0</v>
      </c>
    </row>
    <row r="110" spans="1:10" x14ac:dyDescent="0.2">
      <c r="A110" t="s">
        <v>221</v>
      </c>
      <c r="B110" t="s">
        <v>5</v>
      </c>
      <c r="C110" t="s">
        <v>222</v>
      </c>
      <c r="D110">
        <v>0</v>
      </c>
      <c r="E110">
        <v>0</v>
      </c>
      <c r="F110">
        <v>23.5</v>
      </c>
      <c r="G110">
        <v>50.65</v>
      </c>
      <c r="H110" t="str">
        <f>IFERROR(Table1[[#This Row],[Total Credits Issued May 2023]]/Table1[[#This Row],[Lower_overcrediting]]," ")</f>
        <v xml:space="preserve"> </v>
      </c>
      <c r="I110">
        <f>IFERROR(Table1[[#This Row],[Total Credits Issued May 2023]]/Table1[[#This Row],[mean_overcrediting]]," ")</f>
        <v>0</v>
      </c>
      <c r="J110">
        <f>IFERROR(Table1[[#This Row],[Total Credits Issued May 2023]]/Table1[[#This Row],[upper_overcrediting]], " ")</f>
        <v>0</v>
      </c>
    </row>
    <row r="111" spans="1:10" x14ac:dyDescent="0.2">
      <c r="A111" t="s">
        <v>223</v>
      </c>
      <c r="B111" t="s">
        <v>5</v>
      </c>
      <c r="C111" t="s">
        <v>224</v>
      </c>
      <c r="D111">
        <v>0</v>
      </c>
      <c r="E111">
        <v>0</v>
      </c>
      <c r="F111">
        <v>23.5</v>
      </c>
      <c r="G111">
        <v>50.65</v>
      </c>
      <c r="H111" t="str">
        <f>IFERROR(Table1[[#This Row],[Total Credits Issued May 2023]]/Table1[[#This Row],[Lower_overcrediting]]," ")</f>
        <v xml:space="preserve"> </v>
      </c>
      <c r="I111">
        <f>IFERROR(Table1[[#This Row],[Total Credits Issued May 2023]]/Table1[[#This Row],[mean_overcrediting]]," ")</f>
        <v>0</v>
      </c>
      <c r="J111">
        <f>IFERROR(Table1[[#This Row],[Total Credits Issued May 2023]]/Table1[[#This Row],[upper_overcrediting]], " ")</f>
        <v>0</v>
      </c>
    </row>
    <row r="112" spans="1:10" x14ac:dyDescent="0.2">
      <c r="A112" t="s">
        <v>225</v>
      </c>
      <c r="B112" t="s">
        <v>5</v>
      </c>
      <c r="C112" t="s">
        <v>226</v>
      </c>
      <c r="D112">
        <v>0</v>
      </c>
      <c r="E112">
        <v>0</v>
      </c>
      <c r="F112">
        <v>23.5</v>
      </c>
      <c r="G112">
        <v>50.65</v>
      </c>
      <c r="H112" t="str">
        <f>IFERROR(Table1[[#This Row],[Total Credits Issued May 2023]]/Table1[[#This Row],[Lower_overcrediting]]," ")</f>
        <v xml:space="preserve"> </v>
      </c>
      <c r="I112">
        <f>IFERROR(Table1[[#This Row],[Total Credits Issued May 2023]]/Table1[[#This Row],[mean_overcrediting]]," ")</f>
        <v>0</v>
      </c>
      <c r="J112">
        <f>IFERROR(Table1[[#This Row],[Total Credits Issued May 2023]]/Table1[[#This Row],[upper_overcrediting]], " ")</f>
        <v>0</v>
      </c>
    </row>
    <row r="113" spans="1:10" x14ac:dyDescent="0.2">
      <c r="A113" t="s">
        <v>227</v>
      </c>
      <c r="B113" t="s">
        <v>5</v>
      </c>
      <c r="C113" t="s">
        <v>228</v>
      </c>
      <c r="D113">
        <v>63216</v>
      </c>
      <c r="E113">
        <v>0</v>
      </c>
      <c r="F113">
        <v>23.5</v>
      </c>
      <c r="G113">
        <v>50.65</v>
      </c>
      <c r="H113" t="str">
        <f>IFERROR(Table1[[#This Row],[Total Credits Issued May 2023]]/Table1[[#This Row],[Lower_overcrediting]]," ")</f>
        <v xml:space="preserve"> </v>
      </c>
      <c r="I113">
        <f>IFERROR(Table1[[#This Row],[Total Credits Issued May 2023]]/Table1[[#This Row],[mean_overcrediting]]," ")</f>
        <v>2690.0425531914893</v>
      </c>
      <c r="J113">
        <f>IFERROR(Table1[[#This Row],[Total Credits Issued May 2023]]/Table1[[#This Row],[upper_overcrediting]], " ")</f>
        <v>1248.0947680157947</v>
      </c>
    </row>
    <row r="114" spans="1:10" x14ac:dyDescent="0.2">
      <c r="A114" t="s">
        <v>229</v>
      </c>
      <c r="B114" t="s">
        <v>5</v>
      </c>
      <c r="C114" t="s">
        <v>230</v>
      </c>
      <c r="D114">
        <v>69343</v>
      </c>
      <c r="E114">
        <v>0</v>
      </c>
      <c r="F114">
        <v>23.5</v>
      </c>
      <c r="G114">
        <v>50.65</v>
      </c>
      <c r="H114" t="str">
        <f>IFERROR(Table1[[#This Row],[Total Credits Issued May 2023]]/Table1[[#This Row],[Lower_overcrediting]]," ")</f>
        <v xml:space="preserve"> </v>
      </c>
      <c r="I114">
        <f>IFERROR(Table1[[#This Row],[Total Credits Issued May 2023]]/Table1[[#This Row],[mean_overcrediting]]," ")</f>
        <v>2950.7659574468084</v>
      </c>
      <c r="J114">
        <f>IFERROR(Table1[[#This Row],[Total Credits Issued May 2023]]/Table1[[#This Row],[upper_overcrediting]], " ")</f>
        <v>1369.0621915103652</v>
      </c>
    </row>
    <row r="115" spans="1:10" x14ac:dyDescent="0.2">
      <c r="A115" t="s">
        <v>231</v>
      </c>
      <c r="B115" t="s">
        <v>5</v>
      </c>
      <c r="C115" t="s">
        <v>232</v>
      </c>
      <c r="D115">
        <v>69183</v>
      </c>
      <c r="E115">
        <v>0</v>
      </c>
      <c r="F115">
        <v>23.5</v>
      </c>
      <c r="G115">
        <v>50.65</v>
      </c>
      <c r="H115" t="str">
        <f>IFERROR(Table1[[#This Row],[Total Credits Issued May 2023]]/Table1[[#This Row],[Lower_overcrediting]]," ")</f>
        <v xml:space="preserve"> </v>
      </c>
      <c r="I115">
        <f>IFERROR(Table1[[#This Row],[Total Credits Issued May 2023]]/Table1[[#This Row],[mean_overcrediting]]," ")</f>
        <v>2943.9574468085107</v>
      </c>
      <c r="J115">
        <f>IFERROR(Table1[[#This Row],[Total Credits Issued May 2023]]/Table1[[#This Row],[upper_overcrediting]], " ")</f>
        <v>1365.9032576505431</v>
      </c>
    </row>
    <row r="116" spans="1:10" x14ac:dyDescent="0.2">
      <c r="A116" t="s">
        <v>233</v>
      </c>
      <c r="B116" t="s">
        <v>5</v>
      </c>
      <c r="C116" t="s">
        <v>234</v>
      </c>
      <c r="D116">
        <v>69619</v>
      </c>
      <c r="E116">
        <v>0</v>
      </c>
      <c r="F116">
        <v>23.5</v>
      </c>
      <c r="G116">
        <v>50.65</v>
      </c>
      <c r="H116" t="str">
        <f>IFERROR(Table1[[#This Row],[Total Credits Issued May 2023]]/Table1[[#This Row],[Lower_overcrediting]]," ")</f>
        <v xml:space="preserve"> </v>
      </c>
      <c r="I116">
        <f>IFERROR(Table1[[#This Row],[Total Credits Issued May 2023]]/Table1[[#This Row],[mean_overcrediting]]," ")</f>
        <v>2962.5106382978724</v>
      </c>
      <c r="J116">
        <f>IFERROR(Table1[[#This Row],[Total Credits Issued May 2023]]/Table1[[#This Row],[upper_overcrediting]], " ")</f>
        <v>1374.5113524185588</v>
      </c>
    </row>
    <row r="117" spans="1:10" x14ac:dyDescent="0.2">
      <c r="A117" t="s">
        <v>235</v>
      </c>
      <c r="B117" t="s">
        <v>5</v>
      </c>
      <c r="C117" t="s">
        <v>236</v>
      </c>
      <c r="D117">
        <v>68595</v>
      </c>
      <c r="E117">
        <v>0</v>
      </c>
      <c r="F117">
        <v>23.5</v>
      </c>
      <c r="G117">
        <v>50.65</v>
      </c>
      <c r="H117" t="str">
        <f>IFERROR(Table1[[#This Row],[Total Credits Issued May 2023]]/Table1[[#This Row],[Lower_overcrediting]]," ")</f>
        <v xml:space="preserve"> </v>
      </c>
      <c r="I117">
        <f>IFERROR(Table1[[#This Row],[Total Credits Issued May 2023]]/Table1[[#This Row],[mean_overcrediting]]," ")</f>
        <v>2918.9361702127658</v>
      </c>
      <c r="J117">
        <f>IFERROR(Table1[[#This Row],[Total Credits Issued May 2023]]/Table1[[#This Row],[upper_overcrediting]], " ")</f>
        <v>1354.2941757156959</v>
      </c>
    </row>
    <row r="118" spans="1:10" x14ac:dyDescent="0.2">
      <c r="A118" t="s">
        <v>237</v>
      </c>
      <c r="B118" t="s">
        <v>5</v>
      </c>
      <c r="C118" t="s">
        <v>238</v>
      </c>
      <c r="D118">
        <v>68917</v>
      </c>
      <c r="E118">
        <v>0</v>
      </c>
      <c r="F118">
        <v>23.5</v>
      </c>
      <c r="G118">
        <v>50.65</v>
      </c>
      <c r="H118" t="str">
        <f>IFERROR(Table1[[#This Row],[Total Credits Issued May 2023]]/Table1[[#This Row],[Lower_overcrediting]]," ")</f>
        <v xml:space="preserve"> </v>
      </c>
      <c r="I118">
        <f>IFERROR(Table1[[#This Row],[Total Credits Issued May 2023]]/Table1[[#This Row],[mean_overcrediting]]," ")</f>
        <v>2932.6382978723404</v>
      </c>
      <c r="J118">
        <f>IFERROR(Table1[[#This Row],[Total Credits Issued May 2023]]/Table1[[#This Row],[upper_overcrediting]], " ")</f>
        <v>1360.6515301085883</v>
      </c>
    </row>
    <row r="119" spans="1:10" x14ac:dyDescent="0.2">
      <c r="A119" t="s">
        <v>239</v>
      </c>
      <c r="B119" t="s">
        <v>5</v>
      </c>
      <c r="C119" t="s">
        <v>240</v>
      </c>
      <c r="D119">
        <v>68732</v>
      </c>
      <c r="E119">
        <v>0</v>
      </c>
      <c r="F119">
        <v>23.5</v>
      </c>
      <c r="G119">
        <v>50.65</v>
      </c>
      <c r="H119" t="str">
        <f>IFERROR(Table1[[#This Row],[Total Credits Issued May 2023]]/Table1[[#This Row],[Lower_overcrediting]]," ")</f>
        <v xml:space="preserve"> </v>
      </c>
      <c r="I119">
        <f>IFERROR(Table1[[#This Row],[Total Credits Issued May 2023]]/Table1[[#This Row],[mean_overcrediting]]," ")</f>
        <v>2924.7659574468084</v>
      </c>
      <c r="J119">
        <f>IFERROR(Table1[[#This Row],[Total Credits Issued May 2023]]/Table1[[#This Row],[upper_overcrediting]], " ")</f>
        <v>1356.9990128331688</v>
      </c>
    </row>
    <row r="120" spans="1:10" x14ac:dyDescent="0.2">
      <c r="A120" t="s">
        <v>241</v>
      </c>
      <c r="B120" t="s">
        <v>5</v>
      </c>
      <c r="C120" t="s">
        <v>242</v>
      </c>
      <c r="D120">
        <v>69556</v>
      </c>
      <c r="E120">
        <v>0</v>
      </c>
      <c r="F120">
        <v>23.5</v>
      </c>
      <c r="G120">
        <v>50.65</v>
      </c>
      <c r="H120" t="str">
        <f>IFERROR(Table1[[#This Row],[Total Credits Issued May 2023]]/Table1[[#This Row],[Lower_overcrediting]]," ")</f>
        <v xml:space="preserve"> </v>
      </c>
      <c r="I120">
        <f>IFERROR(Table1[[#This Row],[Total Credits Issued May 2023]]/Table1[[#This Row],[mean_overcrediting]]," ")</f>
        <v>2959.8297872340427</v>
      </c>
      <c r="J120">
        <f>IFERROR(Table1[[#This Row],[Total Credits Issued May 2023]]/Table1[[#This Row],[upper_overcrediting]], " ")</f>
        <v>1373.2675222112537</v>
      </c>
    </row>
    <row r="121" spans="1:10" x14ac:dyDescent="0.2">
      <c r="A121" t="s">
        <v>243</v>
      </c>
      <c r="B121" t="s">
        <v>5</v>
      </c>
      <c r="C121" t="s">
        <v>244</v>
      </c>
      <c r="D121">
        <v>27431</v>
      </c>
      <c r="E121">
        <v>0</v>
      </c>
      <c r="F121">
        <v>23.5</v>
      </c>
      <c r="G121">
        <v>50.65</v>
      </c>
      <c r="H121" t="str">
        <f>IFERROR(Table1[[#This Row],[Total Credits Issued May 2023]]/Table1[[#This Row],[Lower_overcrediting]]," ")</f>
        <v xml:space="preserve"> </v>
      </c>
      <c r="I121">
        <f>IFERROR(Table1[[#This Row],[Total Credits Issued May 2023]]/Table1[[#This Row],[mean_overcrediting]]," ")</f>
        <v>1167.2765957446809</v>
      </c>
      <c r="J121">
        <f>IFERROR(Table1[[#This Row],[Total Credits Issued May 2023]]/Table1[[#This Row],[upper_overcrediting]], " ")</f>
        <v>541.57946692991118</v>
      </c>
    </row>
    <row r="122" spans="1:10" x14ac:dyDescent="0.2">
      <c r="A122" t="s">
        <v>245</v>
      </c>
      <c r="B122" t="s">
        <v>5</v>
      </c>
      <c r="C122" t="s">
        <v>246</v>
      </c>
      <c r="D122">
        <v>28078</v>
      </c>
      <c r="E122">
        <v>0</v>
      </c>
      <c r="F122">
        <v>23.5</v>
      </c>
      <c r="G122">
        <v>50.65</v>
      </c>
      <c r="H122" t="str">
        <f>IFERROR(Table1[[#This Row],[Total Credits Issued May 2023]]/Table1[[#This Row],[Lower_overcrediting]]," ")</f>
        <v xml:space="preserve"> </v>
      </c>
      <c r="I122">
        <f>IFERROR(Table1[[#This Row],[Total Credits Issued May 2023]]/Table1[[#This Row],[mean_overcrediting]]," ")</f>
        <v>1194.8085106382978</v>
      </c>
      <c r="J122">
        <f>IFERROR(Table1[[#This Row],[Total Credits Issued May 2023]]/Table1[[#This Row],[upper_overcrediting]], " ")</f>
        <v>554.35340572556765</v>
      </c>
    </row>
    <row r="123" spans="1:10" x14ac:dyDescent="0.2">
      <c r="A123" t="s">
        <v>247</v>
      </c>
      <c r="B123" t="s">
        <v>5</v>
      </c>
      <c r="C123" t="s">
        <v>248</v>
      </c>
      <c r="D123">
        <v>28078</v>
      </c>
      <c r="E123">
        <v>0</v>
      </c>
      <c r="F123">
        <v>23.5</v>
      </c>
      <c r="G123">
        <v>50.65</v>
      </c>
      <c r="H123" t="str">
        <f>IFERROR(Table1[[#This Row],[Total Credits Issued May 2023]]/Table1[[#This Row],[Lower_overcrediting]]," ")</f>
        <v xml:space="preserve"> </v>
      </c>
      <c r="I123">
        <f>IFERROR(Table1[[#This Row],[Total Credits Issued May 2023]]/Table1[[#This Row],[mean_overcrediting]]," ")</f>
        <v>1194.8085106382978</v>
      </c>
      <c r="J123">
        <f>IFERROR(Table1[[#This Row],[Total Credits Issued May 2023]]/Table1[[#This Row],[upper_overcrediting]], " ")</f>
        <v>554.35340572556765</v>
      </c>
    </row>
    <row r="124" spans="1:10" x14ac:dyDescent="0.2">
      <c r="A124" t="s">
        <v>249</v>
      </c>
      <c r="B124" t="s">
        <v>5</v>
      </c>
      <c r="C124" t="s">
        <v>250</v>
      </c>
      <c r="D124">
        <v>60169</v>
      </c>
      <c r="E124">
        <v>0</v>
      </c>
      <c r="F124">
        <v>23.5</v>
      </c>
      <c r="G124">
        <v>50.65</v>
      </c>
      <c r="H124" t="str">
        <f>IFERROR(Table1[[#This Row],[Total Credits Issued May 2023]]/Table1[[#This Row],[Lower_overcrediting]]," ")</f>
        <v xml:space="preserve"> </v>
      </c>
      <c r="I124">
        <f>IFERROR(Table1[[#This Row],[Total Credits Issued May 2023]]/Table1[[#This Row],[mean_overcrediting]]," ")</f>
        <v>2560.3829787234044</v>
      </c>
      <c r="J124">
        <f>IFERROR(Table1[[#This Row],[Total Credits Issued May 2023]]/Table1[[#This Row],[upper_overcrediting]], " ")</f>
        <v>1187.9368213228036</v>
      </c>
    </row>
    <row r="125" spans="1:10" x14ac:dyDescent="0.2">
      <c r="A125" t="s">
        <v>251</v>
      </c>
      <c r="B125" t="s">
        <v>5</v>
      </c>
      <c r="C125" t="s">
        <v>252</v>
      </c>
      <c r="D125">
        <v>60169</v>
      </c>
      <c r="E125">
        <v>0</v>
      </c>
      <c r="F125">
        <v>23.5</v>
      </c>
      <c r="G125">
        <v>50.65</v>
      </c>
      <c r="H125" t="str">
        <f>IFERROR(Table1[[#This Row],[Total Credits Issued May 2023]]/Table1[[#This Row],[Lower_overcrediting]]," ")</f>
        <v xml:space="preserve"> </v>
      </c>
      <c r="I125">
        <f>IFERROR(Table1[[#This Row],[Total Credits Issued May 2023]]/Table1[[#This Row],[mean_overcrediting]]," ")</f>
        <v>2560.3829787234044</v>
      </c>
      <c r="J125">
        <f>IFERROR(Table1[[#This Row],[Total Credits Issued May 2023]]/Table1[[#This Row],[upper_overcrediting]], " ")</f>
        <v>1187.9368213228036</v>
      </c>
    </row>
    <row r="126" spans="1:10" x14ac:dyDescent="0.2">
      <c r="A126" t="s">
        <v>253</v>
      </c>
      <c r="B126" t="s">
        <v>5</v>
      </c>
      <c r="C126" t="s">
        <v>254</v>
      </c>
      <c r="D126">
        <v>60169</v>
      </c>
      <c r="E126">
        <v>0</v>
      </c>
      <c r="F126">
        <v>23.5</v>
      </c>
      <c r="G126">
        <v>50.65</v>
      </c>
      <c r="H126" t="str">
        <f>IFERROR(Table1[[#This Row],[Total Credits Issued May 2023]]/Table1[[#This Row],[Lower_overcrediting]]," ")</f>
        <v xml:space="preserve"> </v>
      </c>
      <c r="I126">
        <f>IFERROR(Table1[[#This Row],[Total Credits Issued May 2023]]/Table1[[#This Row],[mean_overcrediting]]," ")</f>
        <v>2560.3829787234044</v>
      </c>
      <c r="J126">
        <f>IFERROR(Table1[[#This Row],[Total Credits Issued May 2023]]/Table1[[#This Row],[upper_overcrediting]], " ")</f>
        <v>1187.9368213228036</v>
      </c>
    </row>
    <row r="127" spans="1:10" x14ac:dyDescent="0.2">
      <c r="A127" t="s">
        <v>255</v>
      </c>
      <c r="B127" t="s">
        <v>5</v>
      </c>
      <c r="C127" t="s">
        <v>256</v>
      </c>
      <c r="D127">
        <v>60169</v>
      </c>
      <c r="E127">
        <v>0</v>
      </c>
      <c r="F127">
        <v>23.5</v>
      </c>
      <c r="G127">
        <v>50.65</v>
      </c>
      <c r="H127" t="str">
        <f>IFERROR(Table1[[#This Row],[Total Credits Issued May 2023]]/Table1[[#This Row],[Lower_overcrediting]]," ")</f>
        <v xml:space="preserve"> </v>
      </c>
      <c r="I127">
        <f>IFERROR(Table1[[#This Row],[Total Credits Issued May 2023]]/Table1[[#This Row],[mean_overcrediting]]," ")</f>
        <v>2560.3829787234044</v>
      </c>
      <c r="J127">
        <f>IFERROR(Table1[[#This Row],[Total Credits Issued May 2023]]/Table1[[#This Row],[upper_overcrediting]], " ")</f>
        <v>1187.9368213228036</v>
      </c>
    </row>
    <row r="128" spans="1:10" x14ac:dyDescent="0.2">
      <c r="A128" t="s">
        <v>257</v>
      </c>
      <c r="B128" t="s">
        <v>5</v>
      </c>
      <c r="C128" t="s">
        <v>258</v>
      </c>
      <c r="D128">
        <v>61013</v>
      </c>
      <c r="E128">
        <v>0</v>
      </c>
      <c r="F128">
        <v>23.5</v>
      </c>
      <c r="G128">
        <v>50.65</v>
      </c>
      <c r="H128" t="str">
        <f>IFERROR(Table1[[#This Row],[Total Credits Issued May 2023]]/Table1[[#This Row],[Lower_overcrediting]]," ")</f>
        <v xml:space="preserve"> </v>
      </c>
      <c r="I128">
        <f>IFERROR(Table1[[#This Row],[Total Credits Issued May 2023]]/Table1[[#This Row],[mean_overcrediting]]," ")</f>
        <v>2596.2978723404253</v>
      </c>
      <c r="J128">
        <f>IFERROR(Table1[[#This Row],[Total Credits Issued May 2023]]/Table1[[#This Row],[upper_overcrediting]], " ")</f>
        <v>1204.6001974333662</v>
      </c>
    </row>
    <row r="129" spans="1:10" x14ac:dyDescent="0.2">
      <c r="A129" t="s">
        <v>259</v>
      </c>
      <c r="B129" t="s">
        <v>5</v>
      </c>
      <c r="C129" t="s">
        <v>260</v>
      </c>
      <c r="D129">
        <v>82601</v>
      </c>
      <c r="E129">
        <v>0</v>
      </c>
      <c r="F129">
        <v>23.5</v>
      </c>
      <c r="G129">
        <v>50.65</v>
      </c>
      <c r="H129" t="str">
        <f>IFERROR(Table1[[#This Row],[Total Credits Issued May 2023]]/Table1[[#This Row],[Lower_overcrediting]]," ")</f>
        <v xml:space="preserve"> </v>
      </c>
      <c r="I129">
        <f>IFERROR(Table1[[#This Row],[Total Credits Issued May 2023]]/Table1[[#This Row],[mean_overcrediting]]," ")</f>
        <v>3514.9361702127658</v>
      </c>
      <c r="J129">
        <f>IFERROR(Table1[[#This Row],[Total Credits Issued May 2023]]/Table1[[#This Row],[upper_overcrediting]], " ")</f>
        <v>1630.8193484698916</v>
      </c>
    </row>
    <row r="130" spans="1:10" x14ac:dyDescent="0.2">
      <c r="A130" t="s">
        <v>261</v>
      </c>
      <c r="B130" t="s">
        <v>5</v>
      </c>
      <c r="C130" t="s">
        <v>262</v>
      </c>
      <c r="D130">
        <v>82806</v>
      </c>
      <c r="E130">
        <v>0</v>
      </c>
      <c r="F130">
        <v>23.5</v>
      </c>
      <c r="G130">
        <v>50.65</v>
      </c>
      <c r="H130" t="str">
        <f>IFERROR(Table1[[#This Row],[Total Credits Issued May 2023]]/Table1[[#This Row],[Lower_overcrediting]]," ")</f>
        <v xml:space="preserve"> </v>
      </c>
      <c r="I130">
        <f>IFERROR(Table1[[#This Row],[Total Credits Issued May 2023]]/Table1[[#This Row],[mean_overcrediting]]," ")</f>
        <v>3523.6595744680849</v>
      </c>
      <c r="J130">
        <f>IFERROR(Table1[[#This Row],[Total Credits Issued May 2023]]/Table1[[#This Row],[upper_overcrediting]], " ")</f>
        <v>1634.8667324777889</v>
      </c>
    </row>
    <row r="131" spans="1:10" x14ac:dyDescent="0.2">
      <c r="A131" t="s">
        <v>263</v>
      </c>
      <c r="B131" t="s">
        <v>5</v>
      </c>
      <c r="C131" t="s">
        <v>264</v>
      </c>
      <c r="D131">
        <v>83528</v>
      </c>
      <c r="E131">
        <v>0</v>
      </c>
      <c r="F131">
        <v>23.5</v>
      </c>
      <c r="G131">
        <v>50.65</v>
      </c>
      <c r="H131" t="str">
        <f>IFERROR(Table1[[#This Row],[Total Credits Issued May 2023]]/Table1[[#This Row],[Lower_overcrediting]]," ")</f>
        <v xml:space="preserve"> </v>
      </c>
      <c r="I131">
        <f>IFERROR(Table1[[#This Row],[Total Credits Issued May 2023]]/Table1[[#This Row],[mean_overcrediting]]," ")</f>
        <v>3554.3829787234044</v>
      </c>
      <c r="J131">
        <f>IFERROR(Table1[[#This Row],[Total Credits Issued May 2023]]/Table1[[#This Row],[upper_overcrediting]], " ")</f>
        <v>1649.1214215202369</v>
      </c>
    </row>
    <row r="132" spans="1:10" x14ac:dyDescent="0.2">
      <c r="A132" t="s">
        <v>265</v>
      </c>
      <c r="B132" t="s">
        <v>5</v>
      </c>
      <c r="C132" t="s">
        <v>266</v>
      </c>
      <c r="D132">
        <v>77262</v>
      </c>
      <c r="E132">
        <v>0</v>
      </c>
      <c r="F132">
        <v>23.5</v>
      </c>
      <c r="G132">
        <v>50.65</v>
      </c>
      <c r="H132" t="str">
        <f>IFERROR(Table1[[#This Row],[Total Credits Issued May 2023]]/Table1[[#This Row],[Lower_overcrediting]]," ")</f>
        <v xml:space="preserve"> </v>
      </c>
      <c r="I132">
        <f>IFERROR(Table1[[#This Row],[Total Credits Issued May 2023]]/Table1[[#This Row],[mean_overcrediting]]," ")</f>
        <v>3287.744680851064</v>
      </c>
      <c r="J132">
        <f>IFERROR(Table1[[#This Row],[Total Credits Issued May 2023]]/Table1[[#This Row],[upper_overcrediting]], " ")</f>
        <v>1525.4096742349457</v>
      </c>
    </row>
    <row r="133" spans="1:10" x14ac:dyDescent="0.2">
      <c r="A133" t="s">
        <v>267</v>
      </c>
      <c r="B133" t="s">
        <v>5</v>
      </c>
      <c r="C133" t="s">
        <v>268</v>
      </c>
      <c r="D133">
        <v>77262</v>
      </c>
      <c r="E133">
        <v>0</v>
      </c>
      <c r="F133">
        <v>23.5</v>
      </c>
      <c r="G133">
        <v>50.65</v>
      </c>
      <c r="H133" t="str">
        <f>IFERROR(Table1[[#This Row],[Total Credits Issued May 2023]]/Table1[[#This Row],[Lower_overcrediting]]," ")</f>
        <v xml:space="preserve"> </v>
      </c>
      <c r="I133">
        <f>IFERROR(Table1[[#This Row],[Total Credits Issued May 2023]]/Table1[[#This Row],[mean_overcrediting]]," ")</f>
        <v>3287.744680851064</v>
      </c>
      <c r="J133">
        <f>IFERROR(Table1[[#This Row],[Total Credits Issued May 2023]]/Table1[[#This Row],[upper_overcrediting]], " ")</f>
        <v>1525.4096742349457</v>
      </c>
    </row>
    <row r="134" spans="1:10" x14ac:dyDescent="0.2">
      <c r="A134" t="s">
        <v>269</v>
      </c>
      <c r="B134" t="s">
        <v>5</v>
      </c>
      <c r="C134" t="s">
        <v>270</v>
      </c>
      <c r="D134">
        <v>77262</v>
      </c>
      <c r="E134">
        <v>0</v>
      </c>
      <c r="F134">
        <v>23.5</v>
      </c>
      <c r="G134">
        <v>50.65</v>
      </c>
      <c r="H134" t="str">
        <f>IFERROR(Table1[[#This Row],[Total Credits Issued May 2023]]/Table1[[#This Row],[Lower_overcrediting]]," ")</f>
        <v xml:space="preserve"> </v>
      </c>
      <c r="I134">
        <f>IFERROR(Table1[[#This Row],[Total Credits Issued May 2023]]/Table1[[#This Row],[mean_overcrediting]]," ")</f>
        <v>3287.744680851064</v>
      </c>
      <c r="J134">
        <f>IFERROR(Table1[[#This Row],[Total Credits Issued May 2023]]/Table1[[#This Row],[upper_overcrediting]], " ")</f>
        <v>1525.4096742349457</v>
      </c>
    </row>
    <row r="135" spans="1:10" x14ac:dyDescent="0.2">
      <c r="A135" t="s">
        <v>271</v>
      </c>
      <c r="B135" t="s">
        <v>5</v>
      </c>
      <c r="C135" t="s">
        <v>272</v>
      </c>
      <c r="D135">
        <v>77262</v>
      </c>
      <c r="E135">
        <v>0</v>
      </c>
      <c r="F135">
        <v>23.5</v>
      </c>
      <c r="G135">
        <v>50.65</v>
      </c>
      <c r="H135" t="str">
        <f>IFERROR(Table1[[#This Row],[Total Credits Issued May 2023]]/Table1[[#This Row],[Lower_overcrediting]]," ")</f>
        <v xml:space="preserve"> </v>
      </c>
      <c r="I135">
        <f>IFERROR(Table1[[#This Row],[Total Credits Issued May 2023]]/Table1[[#This Row],[mean_overcrediting]]," ")</f>
        <v>3287.744680851064</v>
      </c>
      <c r="J135">
        <f>IFERROR(Table1[[#This Row],[Total Credits Issued May 2023]]/Table1[[#This Row],[upper_overcrediting]], " ")</f>
        <v>1525.4096742349457</v>
      </c>
    </row>
    <row r="136" spans="1:10" x14ac:dyDescent="0.2">
      <c r="A136" t="s">
        <v>273</v>
      </c>
      <c r="B136" t="s">
        <v>5</v>
      </c>
      <c r="C136" t="s">
        <v>274</v>
      </c>
      <c r="D136">
        <v>77262</v>
      </c>
      <c r="E136">
        <v>0</v>
      </c>
      <c r="F136">
        <v>23.5</v>
      </c>
      <c r="G136">
        <v>50.65</v>
      </c>
      <c r="H136" t="str">
        <f>IFERROR(Table1[[#This Row],[Total Credits Issued May 2023]]/Table1[[#This Row],[Lower_overcrediting]]," ")</f>
        <v xml:space="preserve"> </v>
      </c>
      <c r="I136">
        <f>IFERROR(Table1[[#This Row],[Total Credits Issued May 2023]]/Table1[[#This Row],[mean_overcrediting]]," ")</f>
        <v>3287.744680851064</v>
      </c>
      <c r="J136">
        <f>IFERROR(Table1[[#This Row],[Total Credits Issued May 2023]]/Table1[[#This Row],[upper_overcrediting]], " ")</f>
        <v>1525.4096742349457</v>
      </c>
    </row>
    <row r="137" spans="1:10" x14ac:dyDescent="0.2">
      <c r="A137" t="s">
        <v>275</v>
      </c>
      <c r="B137" t="s">
        <v>5</v>
      </c>
      <c r="C137" t="s">
        <v>276</v>
      </c>
      <c r="D137">
        <v>77262</v>
      </c>
      <c r="E137">
        <v>0</v>
      </c>
      <c r="F137">
        <v>23.5</v>
      </c>
      <c r="G137">
        <v>50.65</v>
      </c>
      <c r="H137" t="str">
        <f>IFERROR(Table1[[#This Row],[Total Credits Issued May 2023]]/Table1[[#This Row],[Lower_overcrediting]]," ")</f>
        <v xml:space="preserve"> </v>
      </c>
      <c r="I137">
        <f>IFERROR(Table1[[#This Row],[Total Credits Issued May 2023]]/Table1[[#This Row],[mean_overcrediting]]," ")</f>
        <v>3287.744680851064</v>
      </c>
      <c r="J137">
        <f>IFERROR(Table1[[#This Row],[Total Credits Issued May 2023]]/Table1[[#This Row],[upper_overcrediting]], " ")</f>
        <v>1525.4096742349457</v>
      </c>
    </row>
    <row r="138" spans="1:10" x14ac:dyDescent="0.2">
      <c r="A138" t="s">
        <v>277</v>
      </c>
      <c r="B138" t="s">
        <v>5</v>
      </c>
      <c r="C138" t="s">
        <v>278</v>
      </c>
      <c r="D138">
        <v>77262</v>
      </c>
      <c r="E138">
        <v>0</v>
      </c>
      <c r="F138">
        <v>23.5</v>
      </c>
      <c r="G138">
        <v>50.65</v>
      </c>
      <c r="H138" t="str">
        <f>IFERROR(Table1[[#This Row],[Total Credits Issued May 2023]]/Table1[[#This Row],[Lower_overcrediting]]," ")</f>
        <v xml:space="preserve"> </v>
      </c>
      <c r="I138">
        <f>IFERROR(Table1[[#This Row],[Total Credits Issued May 2023]]/Table1[[#This Row],[mean_overcrediting]]," ")</f>
        <v>3287.744680851064</v>
      </c>
      <c r="J138">
        <f>IFERROR(Table1[[#This Row],[Total Credits Issued May 2023]]/Table1[[#This Row],[upper_overcrediting]], " ")</f>
        <v>1525.4096742349457</v>
      </c>
    </row>
    <row r="139" spans="1:10" x14ac:dyDescent="0.2">
      <c r="A139" t="s">
        <v>279</v>
      </c>
      <c r="B139" t="s">
        <v>5</v>
      </c>
      <c r="C139" t="s">
        <v>280</v>
      </c>
      <c r="D139">
        <v>77262</v>
      </c>
      <c r="E139">
        <v>0</v>
      </c>
      <c r="F139">
        <v>23.5</v>
      </c>
      <c r="G139">
        <v>50.65</v>
      </c>
      <c r="H139" t="str">
        <f>IFERROR(Table1[[#This Row],[Total Credits Issued May 2023]]/Table1[[#This Row],[Lower_overcrediting]]," ")</f>
        <v xml:space="preserve"> </v>
      </c>
      <c r="I139">
        <f>IFERROR(Table1[[#This Row],[Total Credits Issued May 2023]]/Table1[[#This Row],[mean_overcrediting]]," ")</f>
        <v>3287.744680851064</v>
      </c>
      <c r="J139">
        <f>IFERROR(Table1[[#This Row],[Total Credits Issued May 2023]]/Table1[[#This Row],[upper_overcrediting]], " ")</f>
        <v>1525.4096742349457</v>
      </c>
    </row>
    <row r="140" spans="1:10" x14ac:dyDescent="0.2">
      <c r="A140" t="s">
        <v>281</v>
      </c>
      <c r="B140" t="s">
        <v>5</v>
      </c>
      <c r="C140" t="s">
        <v>282</v>
      </c>
      <c r="D140">
        <v>38342</v>
      </c>
      <c r="E140">
        <v>0</v>
      </c>
      <c r="F140">
        <v>23.5</v>
      </c>
      <c r="G140">
        <v>50.65</v>
      </c>
      <c r="H140" t="str">
        <f>IFERROR(Table1[[#This Row],[Total Credits Issued May 2023]]/Table1[[#This Row],[Lower_overcrediting]]," ")</f>
        <v xml:space="preserve"> </v>
      </c>
      <c r="I140">
        <f>IFERROR(Table1[[#This Row],[Total Credits Issued May 2023]]/Table1[[#This Row],[mean_overcrediting]]," ")</f>
        <v>1631.5744680851064</v>
      </c>
      <c r="J140">
        <f>IFERROR(Table1[[#This Row],[Total Credits Issued May 2023]]/Table1[[#This Row],[upper_overcrediting]], " ")</f>
        <v>756.99901283316888</v>
      </c>
    </row>
    <row r="141" spans="1:10" x14ac:dyDescent="0.2">
      <c r="A141" t="s">
        <v>283</v>
      </c>
      <c r="B141" t="s">
        <v>5</v>
      </c>
      <c r="C141" t="s">
        <v>284</v>
      </c>
      <c r="D141">
        <v>38342</v>
      </c>
      <c r="E141">
        <v>0</v>
      </c>
      <c r="F141">
        <v>23.5</v>
      </c>
      <c r="G141">
        <v>50.65</v>
      </c>
      <c r="H141" t="str">
        <f>IFERROR(Table1[[#This Row],[Total Credits Issued May 2023]]/Table1[[#This Row],[Lower_overcrediting]]," ")</f>
        <v xml:space="preserve"> </v>
      </c>
      <c r="I141">
        <f>IFERROR(Table1[[#This Row],[Total Credits Issued May 2023]]/Table1[[#This Row],[mean_overcrediting]]," ")</f>
        <v>1631.5744680851064</v>
      </c>
      <c r="J141">
        <f>IFERROR(Table1[[#This Row],[Total Credits Issued May 2023]]/Table1[[#This Row],[upper_overcrediting]], " ")</f>
        <v>756.99901283316888</v>
      </c>
    </row>
    <row r="142" spans="1:10" x14ac:dyDescent="0.2">
      <c r="A142" t="s">
        <v>285</v>
      </c>
      <c r="B142" t="s">
        <v>5</v>
      </c>
      <c r="C142" t="s">
        <v>286</v>
      </c>
      <c r="D142">
        <v>38342</v>
      </c>
      <c r="E142">
        <v>0</v>
      </c>
      <c r="F142">
        <v>23.5</v>
      </c>
      <c r="G142">
        <v>50.65</v>
      </c>
      <c r="H142" t="str">
        <f>IFERROR(Table1[[#This Row],[Total Credits Issued May 2023]]/Table1[[#This Row],[Lower_overcrediting]]," ")</f>
        <v xml:space="preserve"> </v>
      </c>
      <c r="I142">
        <f>IFERROR(Table1[[#This Row],[Total Credits Issued May 2023]]/Table1[[#This Row],[mean_overcrediting]]," ")</f>
        <v>1631.5744680851064</v>
      </c>
      <c r="J142">
        <f>IFERROR(Table1[[#This Row],[Total Credits Issued May 2023]]/Table1[[#This Row],[upper_overcrediting]], " ")</f>
        <v>756.99901283316888</v>
      </c>
    </row>
    <row r="143" spans="1:10" x14ac:dyDescent="0.2">
      <c r="A143" t="s">
        <v>287</v>
      </c>
      <c r="B143" t="s">
        <v>5</v>
      </c>
      <c r="C143" t="s">
        <v>288</v>
      </c>
      <c r="D143">
        <v>14578</v>
      </c>
      <c r="E143">
        <v>0</v>
      </c>
      <c r="F143">
        <v>23.5</v>
      </c>
      <c r="G143">
        <v>50.65</v>
      </c>
      <c r="H143" t="str">
        <f>IFERROR(Table1[[#This Row],[Total Credits Issued May 2023]]/Table1[[#This Row],[Lower_overcrediting]]," ")</f>
        <v xml:space="preserve"> </v>
      </c>
      <c r="I143">
        <f>IFERROR(Table1[[#This Row],[Total Credits Issued May 2023]]/Table1[[#This Row],[mean_overcrediting]]," ")</f>
        <v>620.34042553191489</v>
      </c>
      <c r="J143">
        <f>IFERROR(Table1[[#This Row],[Total Credits Issued May 2023]]/Table1[[#This Row],[upper_overcrediting]], " ")</f>
        <v>287.81836130306021</v>
      </c>
    </row>
    <row r="144" spans="1:10" x14ac:dyDescent="0.2">
      <c r="A144" t="s">
        <v>289</v>
      </c>
      <c r="B144" t="s">
        <v>5</v>
      </c>
      <c r="C144" t="s">
        <v>290</v>
      </c>
      <c r="D144">
        <v>0</v>
      </c>
      <c r="E144">
        <v>0</v>
      </c>
      <c r="F144">
        <v>23.5</v>
      </c>
      <c r="G144">
        <v>50.65</v>
      </c>
      <c r="H144" t="str">
        <f>IFERROR(Table1[[#This Row],[Total Credits Issued May 2023]]/Table1[[#This Row],[Lower_overcrediting]]," ")</f>
        <v xml:space="preserve"> </v>
      </c>
      <c r="I144">
        <f>IFERROR(Table1[[#This Row],[Total Credits Issued May 2023]]/Table1[[#This Row],[mean_overcrediting]]," ")</f>
        <v>0</v>
      </c>
      <c r="J144">
        <f>IFERROR(Table1[[#This Row],[Total Credits Issued May 2023]]/Table1[[#This Row],[upper_overcrediting]], " ")</f>
        <v>0</v>
      </c>
    </row>
    <row r="145" spans="1:10" x14ac:dyDescent="0.2">
      <c r="A145" t="s">
        <v>291</v>
      </c>
      <c r="B145" t="s">
        <v>5</v>
      </c>
      <c r="C145" t="s">
        <v>292</v>
      </c>
      <c r="D145">
        <v>0</v>
      </c>
      <c r="E145">
        <v>0</v>
      </c>
      <c r="F145">
        <v>23.5</v>
      </c>
      <c r="G145">
        <v>50.65</v>
      </c>
      <c r="H145" t="str">
        <f>IFERROR(Table1[[#This Row],[Total Credits Issued May 2023]]/Table1[[#This Row],[Lower_overcrediting]]," ")</f>
        <v xml:space="preserve"> </v>
      </c>
      <c r="I145">
        <f>IFERROR(Table1[[#This Row],[Total Credits Issued May 2023]]/Table1[[#This Row],[mean_overcrediting]]," ")</f>
        <v>0</v>
      </c>
      <c r="J145">
        <f>IFERROR(Table1[[#This Row],[Total Credits Issued May 2023]]/Table1[[#This Row],[upper_overcrediting]], " ")</f>
        <v>0</v>
      </c>
    </row>
    <row r="146" spans="1:10" x14ac:dyDescent="0.2">
      <c r="A146" t="s">
        <v>293</v>
      </c>
      <c r="B146" t="s">
        <v>5</v>
      </c>
      <c r="C146" t="s">
        <v>294</v>
      </c>
      <c r="D146">
        <v>56115</v>
      </c>
      <c r="E146">
        <v>0</v>
      </c>
      <c r="F146">
        <v>23.5</v>
      </c>
      <c r="G146">
        <v>50.65</v>
      </c>
      <c r="H146" t="str">
        <f>IFERROR(Table1[[#This Row],[Total Credits Issued May 2023]]/Table1[[#This Row],[Lower_overcrediting]]," ")</f>
        <v xml:space="preserve"> </v>
      </c>
      <c r="I146">
        <f>IFERROR(Table1[[#This Row],[Total Credits Issued May 2023]]/Table1[[#This Row],[mean_overcrediting]]," ")</f>
        <v>2387.872340425532</v>
      </c>
      <c r="J146">
        <f>IFERROR(Table1[[#This Row],[Total Credits Issued May 2023]]/Table1[[#This Row],[upper_overcrediting]], " ")</f>
        <v>1107.8973346495559</v>
      </c>
    </row>
    <row r="147" spans="1:10" x14ac:dyDescent="0.2">
      <c r="A147" t="s">
        <v>295</v>
      </c>
      <c r="B147" t="s">
        <v>5</v>
      </c>
      <c r="C147" t="s">
        <v>296</v>
      </c>
      <c r="D147">
        <v>0</v>
      </c>
      <c r="E147">
        <v>0</v>
      </c>
      <c r="F147">
        <v>23.5</v>
      </c>
      <c r="G147">
        <v>50.65</v>
      </c>
      <c r="H147" t="str">
        <f>IFERROR(Table1[[#This Row],[Total Credits Issued May 2023]]/Table1[[#This Row],[Lower_overcrediting]]," ")</f>
        <v xml:space="preserve"> </v>
      </c>
      <c r="I147">
        <f>IFERROR(Table1[[#This Row],[Total Credits Issued May 2023]]/Table1[[#This Row],[mean_overcrediting]]," ")</f>
        <v>0</v>
      </c>
      <c r="J147">
        <f>IFERROR(Table1[[#This Row],[Total Credits Issued May 2023]]/Table1[[#This Row],[upper_overcrediting]], " ")</f>
        <v>0</v>
      </c>
    </row>
    <row r="148" spans="1:10" x14ac:dyDescent="0.2">
      <c r="A148" t="s">
        <v>297</v>
      </c>
      <c r="B148" t="s">
        <v>5</v>
      </c>
      <c r="C148" t="s">
        <v>298</v>
      </c>
      <c r="D148">
        <v>10961</v>
      </c>
      <c r="E148">
        <v>0</v>
      </c>
      <c r="F148">
        <v>23.5</v>
      </c>
      <c r="G148">
        <v>50.65</v>
      </c>
      <c r="H148" t="str">
        <f>IFERROR(Table1[[#This Row],[Total Credits Issued May 2023]]/Table1[[#This Row],[Lower_overcrediting]]," ")</f>
        <v xml:space="preserve"> </v>
      </c>
      <c r="I148">
        <f>IFERROR(Table1[[#This Row],[Total Credits Issued May 2023]]/Table1[[#This Row],[mean_overcrediting]]," ")</f>
        <v>466.42553191489361</v>
      </c>
      <c r="J148">
        <f>IFERROR(Table1[[#This Row],[Total Credits Issued May 2023]]/Table1[[#This Row],[upper_overcrediting]], " ")</f>
        <v>216.40671273445213</v>
      </c>
    </row>
    <row r="149" spans="1:10" x14ac:dyDescent="0.2">
      <c r="A149" t="s">
        <v>299</v>
      </c>
      <c r="B149" t="s">
        <v>5</v>
      </c>
      <c r="C149" t="s">
        <v>300</v>
      </c>
      <c r="D149">
        <v>665086</v>
      </c>
      <c r="E149">
        <v>0</v>
      </c>
      <c r="F149">
        <v>23.5</v>
      </c>
      <c r="G149">
        <v>50.65</v>
      </c>
      <c r="H149" t="str">
        <f>IFERROR(Table1[[#This Row],[Total Credits Issued May 2023]]/Table1[[#This Row],[Lower_overcrediting]]," ")</f>
        <v xml:space="preserve"> </v>
      </c>
      <c r="I149">
        <f>IFERROR(Table1[[#This Row],[Total Credits Issued May 2023]]/Table1[[#This Row],[mean_overcrediting]]," ")</f>
        <v>28301.531914893618</v>
      </c>
      <c r="J149">
        <f>IFERROR(Table1[[#This Row],[Total Credits Issued May 2023]]/Table1[[#This Row],[upper_overcrediting]], " ")</f>
        <v>13131.016781836131</v>
      </c>
    </row>
    <row r="150" spans="1:10" x14ac:dyDescent="0.2">
      <c r="A150" t="s">
        <v>301</v>
      </c>
      <c r="B150" t="s">
        <v>5</v>
      </c>
      <c r="C150" t="s">
        <v>302</v>
      </c>
      <c r="D150">
        <v>92100</v>
      </c>
      <c r="E150">
        <v>0</v>
      </c>
      <c r="F150">
        <v>23.5</v>
      </c>
      <c r="G150">
        <v>50.65</v>
      </c>
      <c r="H150" t="str">
        <f>IFERROR(Table1[[#This Row],[Total Credits Issued May 2023]]/Table1[[#This Row],[Lower_overcrediting]]," ")</f>
        <v xml:space="preserve"> </v>
      </c>
      <c r="I150">
        <f>IFERROR(Table1[[#This Row],[Total Credits Issued May 2023]]/Table1[[#This Row],[mean_overcrediting]]," ")</f>
        <v>3919.1489361702129</v>
      </c>
      <c r="J150">
        <f>IFERROR(Table1[[#This Row],[Total Credits Issued May 2023]]/Table1[[#This Row],[upper_overcrediting]], " ")</f>
        <v>1818.3613030602173</v>
      </c>
    </row>
    <row r="151" spans="1:10" x14ac:dyDescent="0.2">
      <c r="A151" t="s">
        <v>303</v>
      </c>
      <c r="B151" t="s">
        <v>5</v>
      </c>
      <c r="C151" t="s">
        <v>304</v>
      </c>
      <c r="D151">
        <v>149127</v>
      </c>
      <c r="E151">
        <v>0</v>
      </c>
      <c r="F151">
        <v>23.5</v>
      </c>
      <c r="G151">
        <v>50.65</v>
      </c>
      <c r="H151" t="str">
        <f>IFERROR(Table1[[#This Row],[Total Credits Issued May 2023]]/Table1[[#This Row],[Lower_overcrediting]]," ")</f>
        <v xml:space="preserve"> </v>
      </c>
      <c r="I151">
        <f>IFERROR(Table1[[#This Row],[Total Credits Issued May 2023]]/Table1[[#This Row],[mean_overcrediting]]," ")</f>
        <v>6345.8297872340427</v>
      </c>
      <c r="J151">
        <f>IFERROR(Table1[[#This Row],[Total Credits Issued May 2023]]/Table1[[#This Row],[upper_overcrediting]], " ")</f>
        <v>2944.2645607107602</v>
      </c>
    </row>
    <row r="152" spans="1:10" x14ac:dyDescent="0.2">
      <c r="A152" t="s">
        <v>305</v>
      </c>
      <c r="B152" t="s">
        <v>5</v>
      </c>
      <c r="C152" t="s">
        <v>306</v>
      </c>
      <c r="D152">
        <v>0</v>
      </c>
      <c r="E152">
        <v>0</v>
      </c>
      <c r="F152">
        <v>23.5</v>
      </c>
      <c r="G152">
        <v>50.65</v>
      </c>
      <c r="H152" t="str">
        <f>IFERROR(Table1[[#This Row],[Total Credits Issued May 2023]]/Table1[[#This Row],[Lower_overcrediting]]," ")</f>
        <v xml:space="preserve"> </v>
      </c>
      <c r="I152">
        <f>IFERROR(Table1[[#This Row],[Total Credits Issued May 2023]]/Table1[[#This Row],[mean_overcrediting]]," ")</f>
        <v>0</v>
      </c>
      <c r="J152">
        <f>IFERROR(Table1[[#This Row],[Total Credits Issued May 2023]]/Table1[[#This Row],[upper_overcrediting]], " ")</f>
        <v>0</v>
      </c>
    </row>
    <row r="153" spans="1:10" x14ac:dyDescent="0.2">
      <c r="A153" t="s">
        <v>307</v>
      </c>
      <c r="B153" t="s">
        <v>5</v>
      </c>
      <c r="C153" t="s">
        <v>308</v>
      </c>
      <c r="D153">
        <v>0</v>
      </c>
      <c r="E153">
        <v>0</v>
      </c>
      <c r="F153">
        <v>23.5</v>
      </c>
      <c r="G153">
        <v>50.65</v>
      </c>
      <c r="H153" t="str">
        <f>IFERROR(Table1[[#This Row],[Total Credits Issued May 2023]]/Table1[[#This Row],[Lower_overcrediting]]," ")</f>
        <v xml:space="preserve"> </v>
      </c>
      <c r="I153">
        <f>IFERROR(Table1[[#This Row],[Total Credits Issued May 2023]]/Table1[[#This Row],[mean_overcrediting]]," ")</f>
        <v>0</v>
      </c>
      <c r="J153">
        <f>IFERROR(Table1[[#This Row],[Total Credits Issued May 2023]]/Table1[[#This Row],[upper_overcrediting]], " ")</f>
        <v>0</v>
      </c>
    </row>
    <row r="154" spans="1:10" x14ac:dyDescent="0.2">
      <c r="A154" t="s">
        <v>309</v>
      </c>
      <c r="B154" t="s">
        <v>5</v>
      </c>
      <c r="C154" t="s">
        <v>310</v>
      </c>
      <c r="D154">
        <v>0</v>
      </c>
      <c r="E154">
        <v>0</v>
      </c>
      <c r="F154">
        <v>23.5</v>
      </c>
      <c r="G154">
        <v>50.65</v>
      </c>
      <c r="H154" t="str">
        <f>IFERROR(Table1[[#This Row],[Total Credits Issued May 2023]]/Table1[[#This Row],[Lower_overcrediting]]," ")</f>
        <v xml:space="preserve"> </v>
      </c>
      <c r="I154">
        <f>IFERROR(Table1[[#This Row],[Total Credits Issued May 2023]]/Table1[[#This Row],[mean_overcrediting]]," ")</f>
        <v>0</v>
      </c>
      <c r="J154">
        <f>IFERROR(Table1[[#This Row],[Total Credits Issued May 2023]]/Table1[[#This Row],[upper_overcrediting]], " ")</f>
        <v>0</v>
      </c>
    </row>
    <row r="155" spans="1:10" x14ac:dyDescent="0.2">
      <c r="A155" t="s">
        <v>311</v>
      </c>
      <c r="B155" t="s">
        <v>5</v>
      </c>
      <c r="C155" t="s">
        <v>312</v>
      </c>
      <c r="D155">
        <v>75317</v>
      </c>
      <c r="E155">
        <v>0</v>
      </c>
      <c r="F155">
        <v>23.5</v>
      </c>
      <c r="G155">
        <v>50.65</v>
      </c>
      <c r="H155" t="str">
        <f>IFERROR(Table1[[#This Row],[Total Credits Issued May 2023]]/Table1[[#This Row],[Lower_overcrediting]]," ")</f>
        <v xml:space="preserve"> </v>
      </c>
      <c r="I155">
        <f>IFERROR(Table1[[#This Row],[Total Credits Issued May 2023]]/Table1[[#This Row],[mean_overcrediting]]," ")</f>
        <v>3204.9787234042551</v>
      </c>
      <c r="J155">
        <f>IFERROR(Table1[[#This Row],[Total Credits Issued May 2023]]/Table1[[#This Row],[upper_overcrediting]], " ")</f>
        <v>1487.0088845014807</v>
      </c>
    </row>
    <row r="156" spans="1:10" x14ac:dyDescent="0.2">
      <c r="A156" t="s">
        <v>313</v>
      </c>
      <c r="B156" t="s">
        <v>5</v>
      </c>
      <c r="C156" t="s">
        <v>314</v>
      </c>
      <c r="D156">
        <v>28832</v>
      </c>
      <c r="E156">
        <v>0</v>
      </c>
      <c r="F156">
        <v>23.5</v>
      </c>
      <c r="G156">
        <v>50.65</v>
      </c>
      <c r="H156" t="str">
        <f>IFERROR(Table1[[#This Row],[Total Credits Issued May 2023]]/Table1[[#This Row],[Lower_overcrediting]]," ")</f>
        <v xml:space="preserve"> </v>
      </c>
      <c r="I156">
        <f>IFERROR(Table1[[#This Row],[Total Credits Issued May 2023]]/Table1[[#This Row],[mean_overcrediting]]," ")</f>
        <v>1226.8936170212767</v>
      </c>
      <c r="J156">
        <f>IFERROR(Table1[[#This Row],[Total Credits Issued May 2023]]/Table1[[#This Row],[upper_overcrediting]], " ")</f>
        <v>569.23988153998027</v>
      </c>
    </row>
    <row r="157" spans="1:10" x14ac:dyDescent="0.2">
      <c r="A157" t="s">
        <v>315</v>
      </c>
      <c r="B157" t="s">
        <v>5</v>
      </c>
      <c r="C157" t="s">
        <v>316</v>
      </c>
      <c r="D157">
        <v>33557</v>
      </c>
      <c r="E157">
        <v>0</v>
      </c>
      <c r="F157">
        <v>23.5</v>
      </c>
      <c r="G157">
        <v>50.65</v>
      </c>
      <c r="H157" t="str">
        <f>IFERROR(Table1[[#This Row],[Total Credits Issued May 2023]]/Table1[[#This Row],[Lower_overcrediting]]," ")</f>
        <v xml:space="preserve"> </v>
      </c>
      <c r="I157">
        <f>IFERROR(Table1[[#This Row],[Total Credits Issued May 2023]]/Table1[[#This Row],[mean_overcrediting]]," ")</f>
        <v>1427.9574468085107</v>
      </c>
      <c r="J157">
        <f>IFERROR(Table1[[#This Row],[Total Credits Issued May 2023]]/Table1[[#This Row],[upper_overcrediting]], " ")</f>
        <v>662.52714708785788</v>
      </c>
    </row>
    <row r="158" spans="1:10" x14ac:dyDescent="0.2">
      <c r="A158" t="s">
        <v>317</v>
      </c>
      <c r="B158" t="s">
        <v>5</v>
      </c>
      <c r="C158" t="s">
        <v>318</v>
      </c>
      <c r="D158">
        <v>35151</v>
      </c>
      <c r="E158">
        <v>0</v>
      </c>
      <c r="F158">
        <v>23.5</v>
      </c>
      <c r="G158">
        <v>50.65</v>
      </c>
      <c r="H158" t="str">
        <f>IFERROR(Table1[[#This Row],[Total Credits Issued May 2023]]/Table1[[#This Row],[Lower_overcrediting]]," ")</f>
        <v xml:space="preserve"> </v>
      </c>
      <c r="I158">
        <f>IFERROR(Table1[[#This Row],[Total Credits Issued May 2023]]/Table1[[#This Row],[mean_overcrediting]]," ")</f>
        <v>1495.7872340425531</v>
      </c>
      <c r="J158">
        <f>IFERROR(Table1[[#This Row],[Total Credits Issued May 2023]]/Table1[[#This Row],[upper_overcrediting]], " ")</f>
        <v>693.99802566633764</v>
      </c>
    </row>
    <row r="159" spans="1:10" x14ac:dyDescent="0.2">
      <c r="A159" t="s">
        <v>319</v>
      </c>
      <c r="B159" t="s">
        <v>5</v>
      </c>
      <c r="C159" t="s">
        <v>320</v>
      </c>
      <c r="D159">
        <v>36310</v>
      </c>
      <c r="E159">
        <v>0</v>
      </c>
      <c r="F159">
        <v>23.5</v>
      </c>
      <c r="G159">
        <v>50.65</v>
      </c>
      <c r="H159" t="str">
        <f>IFERROR(Table1[[#This Row],[Total Credits Issued May 2023]]/Table1[[#This Row],[Lower_overcrediting]]," ")</f>
        <v xml:space="preserve"> </v>
      </c>
      <c r="I159">
        <f>IFERROR(Table1[[#This Row],[Total Credits Issued May 2023]]/Table1[[#This Row],[mean_overcrediting]]," ")</f>
        <v>1545.1063829787233</v>
      </c>
      <c r="J159">
        <f>IFERROR(Table1[[#This Row],[Total Credits Issued May 2023]]/Table1[[#This Row],[upper_overcrediting]], " ")</f>
        <v>716.88055281342554</v>
      </c>
    </row>
    <row r="160" spans="1:10" x14ac:dyDescent="0.2">
      <c r="A160" t="s">
        <v>321</v>
      </c>
      <c r="B160" t="s">
        <v>5</v>
      </c>
      <c r="C160" t="s">
        <v>322</v>
      </c>
      <c r="D160">
        <v>143692</v>
      </c>
      <c r="E160">
        <v>0</v>
      </c>
      <c r="F160">
        <v>23.5</v>
      </c>
      <c r="G160">
        <v>50.65</v>
      </c>
      <c r="H160" t="str">
        <f>IFERROR(Table1[[#This Row],[Total Credits Issued May 2023]]/Table1[[#This Row],[Lower_overcrediting]]," ")</f>
        <v xml:space="preserve"> </v>
      </c>
      <c r="I160">
        <f>IFERROR(Table1[[#This Row],[Total Credits Issued May 2023]]/Table1[[#This Row],[mean_overcrediting]]," ")</f>
        <v>6114.5531914893618</v>
      </c>
      <c r="J160">
        <f>IFERROR(Table1[[#This Row],[Total Credits Issued May 2023]]/Table1[[#This Row],[upper_overcrediting]], " ")</f>
        <v>2836.9595261599211</v>
      </c>
    </row>
    <row r="161" spans="1:10" x14ac:dyDescent="0.2">
      <c r="A161" t="s">
        <v>323</v>
      </c>
      <c r="B161" t="s">
        <v>5</v>
      </c>
      <c r="C161" t="s">
        <v>324</v>
      </c>
      <c r="D161">
        <v>0</v>
      </c>
      <c r="E161">
        <v>0</v>
      </c>
      <c r="F161">
        <v>23.5</v>
      </c>
      <c r="G161">
        <v>50.65</v>
      </c>
      <c r="H161" t="str">
        <f>IFERROR(Table1[[#This Row],[Total Credits Issued May 2023]]/Table1[[#This Row],[Lower_overcrediting]]," ")</f>
        <v xml:space="preserve"> </v>
      </c>
      <c r="I161">
        <f>IFERROR(Table1[[#This Row],[Total Credits Issued May 2023]]/Table1[[#This Row],[mean_overcrediting]]," ")</f>
        <v>0</v>
      </c>
      <c r="J161">
        <f>IFERROR(Table1[[#This Row],[Total Credits Issued May 2023]]/Table1[[#This Row],[upper_overcrediting]], " ")</f>
        <v>0</v>
      </c>
    </row>
    <row r="162" spans="1:10" x14ac:dyDescent="0.2">
      <c r="A162" t="s">
        <v>325</v>
      </c>
      <c r="B162" t="s">
        <v>5</v>
      </c>
      <c r="C162" t="s">
        <v>326</v>
      </c>
      <c r="D162">
        <v>0</v>
      </c>
      <c r="E162">
        <v>0</v>
      </c>
      <c r="F162">
        <v>23.5</v>
      </c>
      <c r="G162">
        <v>50.65</v>
      </c>
      <c r="H162" t="str">
        <f>IFERROR(Table1[[#This Row],[Total Credits Issued May 2023]]/Table1[[#This Row],[Lower_overcrediting]]," ")</f>
        <v xml:space="preserve"> </v>
      </c>
      <c r="I162">
        <f>IFERROR(Table1[[#This Row],[Total Credits Issued May 2023]]/Table1[[#This Row],[mean_overcrediting]]," ")</f>
        <v>0</v>
      </c>
      <c r="J162">
        <f>IFERROR(Table1[[#This Row],[Total Credits Issued May 2023]]/Table1[[#This Row],[upper_overcrediting]], " ")</f>
        <v>0</v>
      </c>
    </row>
    <row r="163" spans="1:10" x14ac:dyDescent="0.2">
      <c r="A163" t="s">
        <v>327</v>
      </c>
      <c r="B163" t="s">
        <v>5</v>
      </c>
      <c r="C163" t="s">
        <v>328</v>
      </c>
      <c r="D163">
        <v>229704</v>
      </c>
      <c r="E163">
        <v>0</v>
      </c>
      <c r="F163">
        <v>23.5</v>
      </c>
      <c r="G163">
        <v>50.65</v>
      </c>
      <c r="H163" t="str">
        <f>IFERROR(Table1[[#This Row],[Total Credits Issued May 2023]]/Table1[[#This Row],[Lower_overcrediting]]," ")</f>
        <v xml:space="preserve"> </v>
      </c>
      <c r="I163">
        <f>IFERROR(Table1[[#This Row],[Total Credits Issued May 2023]]/Table1[[#This Row],[mean_overcrediting]]," ")</f>
        <v>9774.6382978723395</v>
      </c>
      <c r="J163">
        <f>IFERROR(Table1[[#This Row],[Total Credits Issued May 2023]]/Table1[[#This Row],[upper_overcrediting]], " ")</f>
        <v>4535.1233958538996</v>
      </c>
    </row>
    <row r="164" spans="1:10" x14ac:dyDescent="0.2">
      <c r="A164" t="s">
        <v>329</v>
      </c>
      <c r="B164" t="s">
        <v>5</v>
      </c>
      <c r="C164" t="s">
        <v>330</v>
      </c>
      <c r="D164">
        <v>0</v>
      </c>
      <c r="E164">
        <v>0</v>
      </c>
      <c r="F164">
        <v>23.5</v>
      </c>
      <c r="G164">
        <v>50.65</v>
      </c>
      <c r="H164" t="str">
        <f>IFERROR(Table1[[#This Row],[Total Credits Issued May 2023]]/Table1[[#This Row],[Lower_overcrediting]]," ")</f>
        <v xml:space="preserve"> </v>
      </c>
      <c r="I164">
        <f>IFERROR(Table1[[#This Row],[Total Credits Issued May 2023]]/Table1[[#This Row],[mean_overcrediting]]," ")</f>
        <v>0</v>
      </c>
      <c r="J164">
        <f>IFERROR(Table1[[#This Row],[Total Credits Issued May 2023]]/Table1[[#This Row],[upper_overcrediting]], " ")</f>
        <v>0</v>
      </c>
    </row>
    <row r="165" spans="1:10" x14ac:dyDescent="0.2">
      <c r="A165" t="s">
        <v>331</v>
      </c>
      <c r="B165" t="s">
        <v>5</v>
      </c>
      <c r="C165" t="s">
        <v>332</v>
      </c>
      <c r="D165">
        <v>153547</v>
      </c>
      <c r="E165">
        <v>0</v>
      </c>
      <c r="F165">
        <v>23.5</v>
      </c>
      <c r="G165">
        <v>50.65</v>
      </c>
      <c r="H165" t="str">
        <f>IFERROR(Table1[[#This Row],[Total Credits Issued May 2023]]/Table1[[#This Row],[Lower_overcrediting]]," ")</f>
        <v xml:space="preserve"> </v>
      </c>
      <c r="I165">
        <f>IFERROR(Table1[[#This Row],[Total Credits Issued May 2023]]/Table1[[#This Row],[mean_overcrediting]]," ")</f>
        <v>6533.9148936170213</v>
      </c>
      <c r="J165">
        <f>IFERROR(Table1[[#This Row],[Total Credits Issued May 2023]]/Table1[[#This Row],[upper_overcrediting]], " ")</f>
        <v>3031.5301085883516</v>
      </c>
    </row>
    <row r="166" spans="1:10" x14ac:dyDescent="0.2">
      <c r="A166" t="s">
        <v>333</v>
      </c>
      <c r="B166" t="s">
        <v>5</v>
      </c>
      <c r="C166" t="s">
        <v>334</v>
      </c>
      <c r="D166">
        <v>0</v>
      </c>
      <c r="E166">
        <v>0</v>
      </c>
      <c r="F166">
        <v>23.5</v>
      </c>
      <c r="G166">
        <v>50.65</v>
      </c>
      <c r="H166" t="str">
        <f>IFERROR(Table1[[#This Row],[Total Credits Issued May 2023]]/Table1[[#This Row],[Lower_overcrediting]]," ")</f>
        <v xml:space="preserve"> </v>
      </c>
      <c r="I166">
        <f>IFERROR(Table1[[#This Row],[Total Credits Issued May 2023]]/Table1[[#This Row],[mean_overcrediting]]," ")</f>
        <v>0</v>
      </c>
      <c r="J166">
        <f>IFERROR(Table1[[#This Row],[Total Credits Issued May 2023]]/Table1[[#This Row],[upper_overcrediting]], " ")</f>
        <v>0</v>
      </c>
    </row>
    <row r="167" spans="1:10" x14ac:dyDescent="0.2">
      <c r="A167" t="s">
        <v>335</v>
      </c>
      <c r="B167" t="s">
        <v>5</v>
      </c>
      <c r="C167" t="s">
        <v>336</v>
      </c>
      <c r="D167">
        <v>39672</v>
      </c>
      <c r="E167">
        <v>0</v>
      </c>
      <c r="F167">
        <v>23.5</v>
      </c>
      <c r="G167">
        <v>50.65</v>
      </c>
      <c r="H167" t="str">
        <f>IFERROR(Table1[[#This Row],[Total Credits Issued May 2023]]/Table1[[#This Row],[Lower_overcrediting]]," ")</f>
        <v xml:space="preserve"> </v>
      </c>
      <c r="I167">
        <f>IFERROR(Table1[[#This Row],[Total Credits Issued May 2023]]/Table1[[#This Row],[mean_overcrediting]]," ")</f>
        <v>1688.1702127659576</v>
      </c>
      <c r="J167">
        <f>IFERROR(Table1[[#This Row],[Total Credits Issued May 2023]]/Table1[[#This Row],[upper_overcrediting]], " ")</f>
        <v>783.25765054294175</v>
      </c>
    </row>
    <row r="168" spans="1:10" x14ac:dyDescent="0.2">
      <c r="A168" t="s">
        <v>337</v>
      </c>
      <c r="B168" t="s">
        <v>5</v>
      </c>
      <c r="C168" t="s">
        <v>338</v>
      </c>
      <c r="D168">
        <v>0</v>
      </c>
      <c r="E168">
        <v>0</v>
      </c>
      <c r="F168">
        <v>23.5</v>
      </c>
      <c r="G168">
        <v>50.65</v>
      </c>
      <c r="H168" t="str">
        <f>IFERROR(Table1[[#This Row],[Total Credits Issued May 2023]]/Table1[[#This Row],[Lower_overcrediting]]," ")</f>
        <v xml:space="preserve"> </v>
      </c>
      <c r="I168">
        <f>IFERROR(Table1[[#This Row],[Total Credits Issued May 2023]]/Table1[[#This Row],[mean_overcrediting]]," ")</f>
        <v>0</v>
      </c>
      <c r="J168">
        <f>IFERROR(Table1[[#This Row],[Total Credits Issued May 2023]]/Table1[[#This Row],[upper_overcrediting]], " ")</f>
        <v>0</v>
      </c>
    </row>
    <row r="169" spans="1:10" x14ac:dyDescent="0.2">
      <c r="A169" t="s">
        <v>339</v>
      </c>
      <c r="B169" t="s">
        <v>5</v>
      </c>
      <c r="C169" t="s">
        <v>340</v>
      </c>
      <c r="D169">
        <v>58416</v>
      </c>
      <c r="E169">
        <v>0</v>
      </c>
      <c r="F169">
        <v>23.5</v>
      </c>
      <c r="G169">
        <v>50.65</v>
      </c>
      <c r="H169" t="str">
        <f>IFERROR(Table1[[#This Row],[Total Credits Issued May 2023]]/Table1[[#This Row],[Lower_overcrediting]]," ")</f>
        <v xml:space="preserve"> </v>
      </c>
      <c r="I169">
        <f>IFERROR(Table1[[#This Row],[Total Credits Issued May 2023]]/Table1[[#This Row],[mean_overcrediting]]," ")</f>
        <v>2485.7872340425533</v>
      </c>
      <c r="J169">
        <f>IFERROR(Table1[[#This Row],[Total Credits Issued May 2023]]/Table1[[#This Row],[upper_overcrediting]], " ")</f>
        <v>1153.3267522211254</v>
      </c>
    </row>
    <row r="170" spans="1:10" x14ac:dyDescent="0.2">
      <c r="A170" t="s">
        <v>341</v>
      </c>
      <c r="B170" t="s">
        <v>5</v>
      </c>
      <c r="C170" t="s">
        <v>342</v>
      </c>
      <c r="D170">
        <v>64668</v>
      </c>
      <c r="E170">
        <v>0</v>
      </c>
      <c r="F170">
        <v>23.5</v>
      </c>
      <c r="G170">
        <v>50.65</v>
      </c>
      <c r="H170" t="str">
        <f>IFERROR(Table1[[#This Row],[Total Credits Issued May 2023]]/Table1[[#This Row],[Lower_overcrediting]]," ")</f>
        <v xml:space="preserve"> </v>
      </c>
      <c r="I170">
        <f>IFERROR(Table1[[#This Row],[Total Credits Issued May 2023]]/Table1[[#This Row],[mean_overcrediting]]," ")</f>
        <v>2751.8297872340427</v>
      </c>
      <c r="J170">
        <f>IFERROR(Table1[[#This Row],[Total Credits Issued May 2023]]/Table1[[#This Row],[upper_overcrediting]], " ")</f>
        <v>1276.7620927936821</v>
      </c>
    </row>
    <row r="171" spans="1:10" x14ac:dyDescent="0.2">
      <c r="A171" t="s">
        <v>343</v>
      </c>
      <c r="B171" t="s">
        <v>5</v>
      </c>
      <c r="C171" t="s">
        <v>344</v>
      </c>
      <c r="D171">
        <v>67761</v>
      </c>
      <c r="E171">
        <v>0</v>
      </c>
      <c r="F171">
        <v>23.5</v>
      </c>
      <c r="G171">
        <v>50.65</v>
      </c>
      <c r="H171" t="str">
        <f>IFERROR(Table1[[#This Row],[Total Credits Issued May 2023]]/Table1[[#This Row],[Lower_overcrediting]]," ")</f>
        <v xml:space="preserve"> </v>
      </c>
      <c r="I171">
        <f>IFERROR(Table1[[#This Row],[Total Credits Issued May 2023]]/Table1[[#This Row],[mean_overcrediting]]," ")</f>
        <v>2883.4468085106382</v>
      </c>
      <c r="J171">
        <f>IFERROR(Table1[[#This Row],[Total Credits Issued May 2023]]/Table1[[#This Row],[upper_overcrediting]], " ")</f>
        <v>1337.8282329713722</v>
      </c>
    </row>
    <row r="172" spans="1:10" x14ac:dyDescent="0.2">
      <c r="A172" t="s">
        <v>345</v>
      </c>
      <c r="B172" t="s">
        <v>5</v>
      </c>
      <c r="C172" t="s">
        <v>346</v>
      </c>
      <c r="D172">
        <v>93307</v>
      </c>
      <c r="E172">
        <v>0</v>
      </c>
      <c r="F172">
        <v>23.5</v>
      </c>
      <c r="G172">
        <v>50.65</v>
      </c>
      <c r="H172" t="str">
        <f>IFERROR(Table1[[#This Row],[Total Credits Issued May 2023]]/Table1[[#This Row],[Lower_overcrediting]]," ")</f>
        <v xml:space="preserve"> </v>
      </c>
      <c r="I172">
        <f>IFERROR(Table1[[#This Row],[Total Credits Issued May 2023]]/Table1[[#This Row],[mean_overcrediting]]," ")</f>
        <v>3970.5106382978724</v>
      </c>
      <c r="J172">
        <f>IFERROR(Table1[[#This Row],[Total Credits Issued May 2023]]/Table1[[#This Row],[upper_overcrediting]], " ")</f>
        <v>1842.1915103652518</v>
      </c>
    </row>
    <row r="173" spans="1:10" x14ac:dyDescent="0.2">
      <c r="A173" t="s">
        <v>347</v>
      </c>
      <c r="B173" t="s">
        <v>5</v>
      </c>
      <c r="C173" t="s">
        <v>348</v>
      </c>
      <c r="D173">
        <v>93307</v>
      </c>
      <c r="E173">
        <v>0</v>
      </c>
      <c r="F173">
        <v>23.5</v>
      </c>
      <c r="G173">
        <v>50.65</v>
      </c>
      <c r="H173" t="str">
        <f>IFERROR(Table1[[#This Row],[Total Credits Issued May 2023]]/Table1[[#This Row],[Lower_overcrediting]]," ")</f>
        <v xml:space="preserve"> </v>
      </c>
      <c r="I173">
        <f>IFERROR(Table1[[#This Row],[Total Credits Issued May 2023]]/Table1[[#This Row],[mean_overcrediting]]," ")</f>
        <v>3970.5106382978724</v>
      </c>
      <c r="J173">
        <f>IFERROR(Table1[[#This Row],[Total Credits Issued May 2023]]/Table1[[#This Row],[upper_overcrediting]], " ")</f>
        <v>1842.1915103652518</v>
      </c>
    </row>
    <row r="174" spans="1:10" x14ac:dyDescent="0.2">
      <c r="A174" t="s">
        <v>349</v>
      </c>
      <c r="B174" t="s">
        <v>5</v>
      </c>
      <c r="C174" t="s">
        <v>350</v>
      </c>
      <c r="D174">
        <v>98925</v>
      </c>
      <c r="E174">
        <v>0</v>
      </c>
      <c r="F174">
        <v>23.5</v>
      </c>
      <c r="G174">
        <v>50.65</v>
      </c>
      <c r="H174" t="str">
        <f>IFERROR(Table1[[#This Row],[Total Credits Issued May 2023]]/Table1[[#This Row],[Lower_overcrediting]]," ")</f>
        <v xml:space="preserve"> </v>
      </c>
      <c r="I174">
        <f>IFERROR(Table1[[#This Row],[Total Credits Issued May 2023]]/Table1[[#This Row],[mean_overcrediting]]," ")</f>
        <v>4209.5744680851067</v>
      </c>
      <c r="J174">
        <f>IFERROR(Table1[[#This Row],[Total Credits Issued May 2023]]/Table1[[#This Row],[upper_overcrediting]], " ")</f>
        <v>1953.1095755182625</v>
      </c>
    </row>
    <row r="175" spans="1:10" x14ac:dyDescent="0.2">
      <c r="A175" t="s">
        <v>351</v>
      </c>
      <c r="B175" t="s">
        <v>5</v>
      </c>
      <c r="C175" t="s">
        <v>352</v>
      </c>
      <c r="D175">
        <v>99748</v>
      </c>
      <c r="E175">
        <v>0</v>
      </c>
      <c r="F175">
        <v>23.5</v>
      </c>
      <c r="G175">
        <v>50.65</v>
      </c>
      <c r="H175" t="str">
        <f>IFERROR(Table1[[#This Row],[Total Credits Issued May 2023]]/Table1[[#This Row],[Lower_overcrediting]]," ")</f>
        <v xml:space="preserve"> </v>
      </c>
      <c r="I175">
        <f>IFERROR(Table1[[#This Row],[Total Credits Issued May 2023]]/Table1[[#This Row],[mean_overcrediting]]," ")</f>
        <v>4244.5957446808507</v>
      </c>
      <c r="J175">
        <f>IFERROR(Table1[[#This Row],[Total Credits Issued May 2023]]/Table1[[#This Row],[upper_overcrediting]], " ")</f>
        <v>1969.3583415597236</v>
      </c>
    </row>
    <row r="176" spans="1:10" x14ac:dyDescent="0.2">
      <c r="A176" t="s">
        <v>353</v>
      </c>
      <c r="B176" t="s">
        <v>5</v>
      </c>
      <c r="C176" t="s">
        <v>354</v>
      </c>
      <c r="D176">
        <v>0</v>
      </c>
      <c r="E176">
        <v>0</v>
      </c>
      <c r="F176">
        <v>23.5</v>
      </c>
      <c r="G176">
        <v>50.65</v>
      </c>
      <c r="H176" t="str">
        <f>IFERROR(Table1[[#This Row],[Total Credits Issued May 2023]]/Table1[[#This Row],[Lower_overcrediting]]," ")</f>
        <v xml:space="preserve"> </v>
      </c>
      <c r="I176">
        <f>IFERROR(Table1[[#This Row],[Total Credits Issued May 2023]]/Table1[[#This Row],[mean_overcrediting]]," ")</f>
        <v>0</v>
      </c>
      <c r="J176">
        <f>IFERROR(Table1[[#This Row],[Total Credits Issued May 2023]]/Table1[[#This Row],[upper_overcrediting]], " ")</f>
        <v>0</v>
      </c>
    </row>
    <row r="177" spans="1:10" x14ac:dyDescent="0.2">
      <c r="A177" t="s">
        <v>355</v>
      </c>
      <c r="B177" t="s">
        <v>5</v>
      </c>
      <c r="C177" t="s">
        <v>356</v>
      </c>
      <c r="D177">
        <v>0</v>
      </c>
      <c r="E177">
        <v>0</v>
      </c>
      <c r="F177">
        <v>23.5</v>
      </c>
      <c r="G177">
        <v>50.65</v>
      </c>
      <c r="H177" t="str">
        <f>IFERROR(Table1[[#This Row],[Total Credits Issued May 2023]]/Table1[[#This Row],[Lower_overcrediting]]," ")</f>
        <v xml:space="preserve"> </v>
      </c>
      <c r="I177">
        <f>IFERROR(Table1[[#This Row],[Total Credits Issued May 2023]]/Table1[[#This Row],[mean_overcrediting]]," ")</f>
        <v>0</v>
      </c>
      <c r="J177">
        <f>IFERROR(Table1[[#This Row],[Total Credits Issued May 2023]]/Table1[[#This Row],[upper_overcrediting]], " ")</f>
        <v>0</v>
      </c>
    </row>
    <row r="178" spans="1:10" x14ac:dyDescent="0.2">
      <c r="A178" t="s">
        <v>357</v>
      </c>
      <c r="B178" t="s">
        <v>5</v>
      </c>
      <c r="C178" t="s">
        <v>358</v>
      </c>
      <c r="D178">
        <v>159652</v>
      </c>
      <c r="E178">
        <v>0</v>
      </c>
      <c r="F178">
        <v>23.5</v>
      </c>
      <c r="G178">
        <v>50.65</v>
      </c>
      <c r="H178" t="str">
        <f>IFERROR(Table1[[#This Row],[Total Credits Issued May 2023]]/Table1[[#This Row],[Lower_overcrediting]]," ")</f>
        <v xml:space="preserve"> </v>
      </c>
      <c r="I178">
        <f>IFERROR(Table1[[#This Row],[Total Credits Issued May 2023]]/Table1[[#This Row],[mean_overcrediting]]," ")</f>
        <v>6793.7021276595742</v>
      </c>
      <c r="J178">
        <f>IFERROR(Table1[[#This Row],[Total Credits Issued May 2023]]/Table1[[#This Row],[upper_overcrediting]], " ")</f>
        <v>3152.0631786771964</v>
      </c>
    </row>
    <row r="179" spans="1:10" x14ac:dyDescent="0.2">
      <c r="A179" t="s">
        <v>359</v>
      </c>
      <c r="B179" t="s">
        <v>5</v>
      </c>
      <c r="C179" t="s">
        <v>360</v>
      </c>
      <c r="D179">
        <v>167525</v>
      </c>
      <c r="E179">
        <v>0</v>
      </c>
      <c r="F179">
        <v>23.5</v>
      </c>
      <c r="G179">
        <v>50.65</v>
      </c>
      <c r="H179" t="str">
        <f>IFERROR(Table1[[#This Row],[Total Credits Issued May 2023]]/Table1[[#This Row],[Lower_overcrediting]]," ")</f>
        <v xml:space="preserve"> </v>
      </c>
      <c r="I179">
        <f>IFERROR(Table1[[#This Row],[Total Credits Issued May 2023]]/Table1[[#This Row],[mean_overcrediting]]," ")</f>
        <v>7128.7234042553191</v>
      </c>
      <c r="J179">
        <f>IFERROR(Table1[[#This Row],[Total Credits Issued May 2023]]/Table1[[#This Row],[upper_overcrediting]], " ")</f>
        <v>3307.5024679170779</v>
      </c>
    </row>
    <row r="180" spans="1:10" x14ac:dyDescent="0.2">
      <c r="A180" t="s">
        <v>361</v>
      </c>
      <c r="B180" t="s">
        <v>5</v>
      </c>
      <c r="C180" t="s">
        <v>362</v>
      </c>
      <c r="D180">
        <v>0</v>
      </c>
      <c r="E180">
        <v>0</v>
      </c>
      <c r="F180">
        <v>23.5</v>
      </c>
      <c r="G180">
        <v>50.65</v>
      </c>
      <c r="H180" t="str">
        <f>IFERROR(Table1[[#This Row],[Total Credits Issued May 2023]]/Table1[[#This Row],[Lower_overcrediting]]," ")</f>
        <v xml:space="preserve"> </v>
      </c>
      <c r="I180">
        <f>IFERROR(Table1[[#This Row],[Total Credits Issued May 2023]]/Table1[[#This Row],[mean_overcrediting]]," ")</f>
        <v>0</v>
      </c>
      <c r="J180">
        <f>IFERROR(Table1[[#This Row],[Total Credits Issued May 2023]]/Table1[[#This Row],[upper_overcrediting]], " ")</f>
        <v>0</v>
      </c>
    </row>
    <row r="181" spans="1:10" x14ac:dyDescent="0.2">
      <c r="A181" t="s">
        <v>363</v>
      </c>
      <c r="B181" t="s">
        <v>5</v>
      </c>
      <c r="C181" t="s">
        <v>364</v>
      </c>
      <c r="D181">
        <v>168646</v>
      </c>
      <c r="E181">
        <v>0</v>
      </c>
      <c r="F181">
        <v>23.5</v>
      </c>
      <c r="G181">
        <v>50.65</v>
      </c>
      <c r="H181" t="str">
        <f>IFERROR(Table1[[#This Row],[Total Credits Issued May 2023]]/Table1[[#This Row],[Lower_overcrediting]]," ")</f>
        <v xml:space="preserve"> </v>
      </c>
      <c r="I181">
        <f>IFERROR(Table1[[#This Row],[Total Credits Issued May 2023]]/Table1[[#This Row],[mean_overcrediting]]," ")</f>
        <v>7176.4255319148933</v>
      </c>
      <c r="J181">
        <f>IFERROR(Table1[[#This Row],[Total Credits Issued May 2023]]/Table1[[#This Row],[upper_overcrediting]], " ")</f>
        <v>3329.6347482724582</v>
      </c>
    </row>
    <row r="182" spans="1:10" x14ac:dyDescent="0.2">
      <c r="A182" t="s">
        <v>365</v>
      </c>
      <c r="B182" t="s">
        <v>5</v>
      </c>
      <c r="C182" t="s">
        <v>366</v>
      </c>
      <c r="D182">
        <v>0</v>
      </c>
      <c r="E182">
        <v>0</v>
      </c>
      <c r="F182">
        <v>23.5</v>
      </c>
      <c r="G182">
        <v>50.65</v>
      </c>
      <c r="H182" t="str">
        <f>IFERROR(Table1[[#This Row],[Total Credits Issued May 2023]]/Table1[[#This Row],[Lower_overcrediting]]," ")</f>
        <v xml:space="preserve"> </v>
      </c>
      <c r="I182">
        <f>IFERROR(Table1[[#This Row],[Total Credits Issued May 2023]]/Table1[[#This Row],[mean_overcrediting]]," ")</f>
        <v>0</v>
      </c>
      <c r="J182">
        <f>IFERROR(Table1[[#This Row],[Total Credits Issued May 2023]]/Table1[[#This Row],[upper_overcrediting]], " ")</f>
        <v>0</v>
      </c>
    </row>
    <row r="183" spans="1:10" x14ac:dyDescent="0.2">
      <c r="A183" t="s">
        <v>367</v>
      </c>
      <c r="B183" t="s">
        <v>5</v>
      </c>
      <c r="C183" t="s">
        <v>368</v>
      </c>
      <c r="D183">
        <v>0</v>
      </c>
      <c r="E183">
        <v>0</v>
      </c>
      <c r="F183">
        <v>23.5</v>
      </c>
      <c r="G183">
        <v>50.65</v>
      </c>
      <c r="H183" t="str">
        <f>IFERROR(Table1[[#This Row],[Total Credits Issued May 2023]]/Table1[[#This Row],[Lower_overcrediting]]," ")</f>
        <v xml:space="preserve"> </v>
      </c>
      <c r="I183">
        <f>IFERROR(Table1[[#This Row],[Total Credits Issued May 2023]]/Table1[[#This Row],[mean_overcrediting]]," ")</f>
        <v>0</v>
      </c>
      <c r="J183">
        <f>IFERROR(Table1[[#This Row],[Total Credits Issued May 2023]]/Table1[[#This Row],[upper_overcrediting]], " ")</f>
        <v>0</v>
      </c>
    </row>
    <row r="184" spans="1:10" x14ac:dyDescent="0.2">
      <c r="A184" t="s">
        <v>369</v>
      </c>
      <c r="B184" t="s">
        <v>5</v>
      </c>
      <c r="C184" t="s">
        <v>370</v>
      </c>
      <c r="D184">
        <v>24272</v>
      </c>
      <c r="E184">
        <v>0</v>
      </c>
      <c r="F184">
        <v>23.5</v>
      </c>
      <c r="G184">
        <v>50.65</v>
      </c>
      <c r="H184" t="str">
        <f>IFERROR(Table1[[#This Row],[Total Credits Issued May 2023]]/Table1[[#This Row],[Lower_overcrediting]]," ")</f>
        <v xml:space="preserve"> </v>
      </c>
      <c r="I184">
        <f>IFERROR(Table1[[#This Row],[Total Credits Issued May 2023]]/Table1[[#This Row],[mean_overcrediting]]," ")</f>
        <v>1032.8510638297873</v>
      </c>
      <c r="J184">
        <f>IFERROR(Table1[[#This Row],[Total Credits Issued May 2023]]/Table1[[#This Row],[upper_overcrediting]], " ")</f>
        <v>479.21026653504441</v>
      </c>
    </row>
    <row r="185" spans="1:10" x14ac:dyDescent="0.2">
      <c r="A185" t="s">
        <v>371</v>
      </c>
      <c r="B185" t="s">
        <v>5</v>
      </c>
      <c r="C185" t="s">
        <v>372</v>
      </c>
      <c r="D185">
        <v>169804</v>
      </c>
      <c r="E185">
        <v>0</v>
      </c>
      <c r="F185">
        <v>23.5</v>
      </c>
      <c r="G185">
        <v>50.65</v>
      </c>
      <c r="H185" t="str">
        <f>IFERROR(Table1[[#This Row],[Total Credits Issued May 2023]]/Table1[[#This Row],[Lower_overcrediting]]," ")</f>
        <v xml:space="preserve"> </v>
      </c>
      <c r="I185">
        <f>IFERROR(Table1[[#This Row],[Total Credits Issued May 2023]]/Table1[[#This Row],[mean_overcrediting]]," ")</f>
        <v>7225.7021276595742</v>
      </c>
      <c r="J185">
        <f>IFERROR(Table1[[#This Row],[Total Credits Issued May 2023]]/Table1[[#This Row],[upper_overcrediting]], " ")</f>
        <v>3352.4975320829221</v>
      </c>
    </row>
    <row r="186" spans="1:10" x14ac:dyDescent="0.2">
      <c r="A186" t="s">
        <v>373</v>
      </c>
      <c r="B186" t="s">
        <v>5</v>
      </c>
      <c r="C186" t="s">
        <v>374</v>
      </c>
      <c r="D186">
        <v>99495</v>
      </c>
      <c r="E186">
        <v>0</v>
      </c>
      <c r="F186">
        <v>23.5</v>
      </c>
      <c r="G186">
        <v>50.65</v>
      </c>
      <c r="H186" t="str">
        <f>IFERROR(Table1[[#This Row],[Total Credits Issued May 2023]]/Table1[[#This Row],[Lower_overcrediting]]," ")</f>
        <v xml:space="preserve"> </v>
      </c>
      <c r="I186">
        <f>IFERROR(Table1[[#This Row],[Total Credits Issued May 2023]]/Table1[[#This Row],[mean_overcrediting]]," ")</f>
        <v>4233.8297872340427</v>
      </c>
      <c r="J186">
        <f>IFERROR(Table1[[#This Row],[Total Credits Issued May 2023]]/Table1[[#This Row],[upper_overcrediting]], " ")</f>
        <v>1964.3632773938796</v>
      </c>
    </row>
    <row r="187" spans="1:10" x14ac:dyDescent="0.2">
      <c r="A187" t="s">
        <v>375</v>
      </c>
      <c r="B187" t="s">
        <v>5</v>
      </c>
      <c r="C187" t="s">
        <v>376</v>
      </c>
      <c r="D187">
        <v>97297</v>
      </c>
      <c r="E187">
        <v>0</v>
      </c>
      <c r="F187">
        <v>23.5</v>
      </c>
      <c r="G187">
        <v>50.65</v>
      </c>
      <c r="H187" t="str">
        <f>IFERROR(Table1[[#This Row],[Total Credits Issued May 2023]]/Table1[[#This Row],[Lower_overcrediting]]," ")</f>
        <v xml:space="preserve"> </v>
      </c>
      <c r="I187">
        <f>IFERROR(Table1[[#This Row],[Total Credits Issued May 2023]]/Table1[[#This Row],[mean_overcrediting]]," ")</f>
        <v>4140.2978723404258</v>
      </c>
      <c r="J187">
        <f>IFERROR(Table1[[#This Row],[Total Credits Issued May 2023]]/Table1[[#This Row],[upper_overcrediting]], " ")</f>
        <v>1920.9674234945705</v>
      </c>
    </row>
    <row r="188" spans="1:10" x14ac:dyDescent="0.2">
      <c r="A188" t="s">
        <v>377</v>
      </c>
      <c r="B188" t="s">
        <v>5</v>
      </c>
      <c r="C188" t="s">
        <v>378</v>
      </c>
      <c r="D188">
        <v>0</v>
      </c>
      <c r="E188">
        <v>0</v>
      </c>
      <c r="F188">
        <v>23.5</v>
      </c>
      <c r="G188">
        <v>50.65</v>
      </c>
      <c r="H188" t="str">
        <f>IFERROR(Table1[[#This Row],[Total Credits Issued May 2023]]/Table1[[#This Row],[Lower_overcrediting]]," ")</f>
        <v xml:space="preserve"> </v>
      </c>
      <c r="I188">
        <f>IFERROR(Table1[[#This Row],[Total Credits Issued May 2023]]/Table1[[#This Row],[mean_overcrediting]]," ")</f>
        <v>0</v>
      </c>
      <c r="J188">
        <f>IFERROR(Table1[[#This Row],[Total Credits Issued May 2023]]/Table1[[#This Row],[upper_overcrediting]], " ")</f>
        <v>0</v>
      </c>
    </row>
    <row r="189" spans="1:10" x14ac:dyDescent="0.2">
      <c r="A189" t="s">
        <v>379</v>
      </c>
      <c r="B189" t="s">
        <v>5</v>
      </c>
      <c r="C189" t="s">
        <v>380</v>
      </c>
      <c r="D189">
        <v>0</v>
      </c>
      <c r="E189">
        <v>0</v>
      </c>
      <c r="F189">
        <v>23.5</v>
      </c>
      <c r="G189">
        <v>50.65</v>
      </c>
      <c r="H189" t="str">
        <f>IFERROR(Table1[[#This Row],[Total Credits Issued May 2023]]/Table1[[#This Row],[Lower_overcrediting]]," ")</f>
        <v xml:space="preserve"> </v>
      </c>
      <c r="I189">
        <f>IFERROR(Table1[[#This Row],[Total Credits Issued May 2023]]/Table1[[#This Row],[mean_overcrediting]]," ")</f>
        <v>0</v>
      </c>
      <c r="J189">
        <f>IFERROR(Table1[[#This Row],[Total Credits Issued May 2023]]/Table1[[#This Row],[upper_overcrediting]], " ")</f>
        <v>0</v>
      </c>
    </row>
    <row r="190" spans="1:10" x14ac:dyDescent="0.2">
      <c r="A190" t="s">
        <v>381</v>
      </c>
      <c r="B190" t="s">
        <v>5</v>
      </c>
      <c r="C190" t="s">
        <v>382</v>
      </c>
      <c r="D190">
        <v>0</v>
      </c>
      <c r="E190">
        <v>0</v>
      </c>
      <c r="F190">
        <v>23.5</v>
      </c>
      <c r="G190">
        <v>50.65</v>
      </c>
      <c r="H190" t="str">
        <f>IFERROR(Table1[[#This Row],[Total Credits Issued May 2023]]/Table1[[#This Row],[Lower_overcrediting]]," ")</f>
        <v xml:space="preserve"> </v>
      </c>
      <c r="I190">
        <f>IFERROR(Table1[[#This Row],[Total Credits Issued May 2023]]/Table1[[#This Row],[mean_overcrediting]]," ")</f>
        <v>0</v>
      </c>
      <c r="J190">
        <f>IFERROR(Table1[[#This Row],[Total Credits Issued May 2023]]/Table1[[#This Row],[upper_overcrediting]], " ")</f>
        <v>0</v>
      </c>
    </row>
    <row r="191" spans="1:10" x14ac:dyDescent="0.2">
      <c r="A191" t="s">
        <v>383</v>
      </c>
      <c r="B191" t="s">
        <v>5</v>
      </c>
      <c r="C191" t="s">
        <v>384</v>
      </c>
      <c r="D191">
        <v>0</v>
      </c>
      <c r="E191">
        <v>0</v>
      </c>
      <c r="F191">
        <v>23.5</v>
      </c>
      <c r="G191">
        <v>50.65</v>
      </c>
      <c r="H191" t="str">
        <f>IFERROR(Table1[[#This Row],[Total Credits Issued May 2023]]/Table1[[#This Row],[Lower_overcrediting]]," ")</f>
        <v xml:space="preserve"> </v>
      </c>
      <c r="I191">
        <f>IFERROR(Table1[[#This Row],[Total Credits Issued May 2023]]/Table1[[#This Row],[mean_overcrediting]]," ")</f>
        <v>0</v>
      </c>
      <c r="J191">
        <f>IFERROR(Table1[[#This Row],[Total Credits Issued May 2023]]/Table1[[#This Row],[upper_overcrediting]], " ")</f>
        <v>0</v>
      </c>
    </row>
    <row r="192" spans="1:10" x14ac:dyDescent="0.2">
      <c r="A192" t="s">
        <v>385</v>
      </c>
      <c r="B192" t="s">
        <v>5</v>
      </c>
      <c r="C192" t="s">
        <v>386</v>
      </c>
      <c r="D192">
        <v>0</v>
      </c>
      <c r="E192">
        <v>0</v>
      </c>
      <c r="F192">
        <v>23.5</v>
      </c>
      <c r="G192">
        <v>50.65</v>
      </c>
      <c r="H192" t="str">
        <f>IFERROR(Table1[[#This Row],[Total Credits Issued May 2023]]/Table1[[#This Row],[Lower_overcrediting]]," ")</f>
        <v xml:space="preserve"> </v>
      </c>
      <c r="I192">
        <f>IFERROR(Table1[[#This Row],[Total Credits Issued May 2023]]/Table1[[#This Row],[mean_overcrediting]]," ")</f>
        <v>0</v>
      </c>
      <c r="J192">
        <f>IFERROR(Table1[[#This Row],[Total Credits Issued May 2023]]/Table1[[#This Row],[upper_overcrediting]], " ")</f>
        <v>0</v>
      </c>
    </row>
    <row r="193" spans="1:10" x14ac:dyDescent="0.2">
      <c r="A193" t="s">
        <v>387</v>
      </c>
      <c r="B193" t="s">
        <v>5</v>
      </c>
      <c r="C193" t="s">
        <v>388</v>
      </c>
      <c r="D193">
        <v>69067</v>
      </c>
      <c r="E193">
        <v>0</v>
      </c>
      <c r="F193">
        <v>23.5</v>
      </c>
      <c r="G193">
        <v>50.65</v>
      </c>
      <c r="H193" t="str">
        <f>IFERROR(Table1[[#This Row],[Total Credits Issued May 2023]]/Table1[[#This Row],[Lower_overcrediting]]," ")</f>
        <v xml:space="preserve"> </v>
      </c>
      <c r="I193">
        <f>IFERROR(Table1[[#This Row],[Total Credits Issued May 2023]]/Table1[[#This Row],[mean_overcrediting]]," ")</f>
        <v>2939.0212765957449</v>
      </c>
      <c r="J193">
        <f>IFERROR(Table1[[#This Row],[Total Credits Issued May 2023]]/Table1[[#This Row],[upper_overcrediting]], " ")</f>
        <v>1363.6130306021719</v>
      </c>
    </row>
    <row r="194" spans="1:10" x14ac:dyDescent="0.2">
      <c r="A194" t="s">
        <v>389</v>
      </c>
      <c r="B194" t="s">
        <v>5</v>
      </c>
      <c r="C194" t="s">
        <v>390</v>
      </c>
      <c r="D194">
        <v>24458</v>
      </c>
      <c r="E194">
        <v>0</v>
      </c>
      <c r="F194">
        <v>23.5</v>
      </c>
      <c r="G194">
        <v>50.65</v>
      </c>
      <c r="H194" t="str">
        <f>IFERROR(Table1[[#This Row],[Total Credits Issued May 2023]]/Table1[[#This Row],[Lower_overcrediting]]," ")</f>
        <v xml:space="preserve"> </v>
      </c>
      <c r="I194">
        <f>IFERROR(Table1[[#This Row],[Total Credits Issued May 2023]]/Table1[[#This Row],[mean_overcrediting]]," ")</f>
        <v>1040.7659574468084</v>
      </c>
      <c r="J194">
        <f>IFERROR(Table1[[#This Row],[Total Credits Issued May 2023]]/Table1[[#This Row],[upper_overcrediting]], " ")</f>
        <v>482.8825271470879</v>
      </c>
    </row>
    <row r="195" spans="1:10" x14ac:dyDescent="0.2">
      <c r="A195" t="s">
        <v>391</v>
      </c>
      <c r="B195" t="s">
        <v>5</v>
      </c>
      <c r="C195" t="s">
        <v>392</v>
      </c>
      <c r="D195">
        <v>0</v>
      </c>
      <c r="E195">
        <v>0</v>
      </c>
      <c r="F195">
        <v>23.5</v>
      </c>
      <c r="G195">
        <v>50.65</v>
      </c>
      <c r="H195" t="str">
        <f>IFERROR(Table1[[#This Row],[Total Credits Issued May 2023]]/Table1[[#This Row],[Lower_overcrediting]]," ")</f>
        <v xml:space="preserve"> </v>
      </c>
      <c r="I195">
        <f>IFERROR(Table1[[#This Row],[Total Credits Issued May 2023]]/Table1[[#This Row],[mean_overcrediting]]," ")</f>
        <v>0</v>
      </c>
      <c r="J195">
        <f>IFERROR(Table1[[#This Row],[Total Credits Issued May 2023]]/Table1[[#This Row],[upper_overcrediting]], " ")</f>
        <v>0</v>
      </c>
    </row>
    <row r="196" spans="1:10" x14ac:dyDescent="0.2">
      <c r="A196" t="s">
        <v>393</v>
      </c>
      <c r="B196" t="s">
        <v>5</v>
      </c>
      <c r="C196" t="s">
        <v>394</v>
      </c>
      <c r="D196">
        <v>0</v>
      </c>
      <c r="E196">
        <v>0</v>
      </c>
      <c r="F196">
        <v>23.5</v>
      </c>
      <c r="G196">
        <v>50.65</v>
      </c>
      <c r="H196" t="str">
        <f>IFERROR(Table1[[#This Row],[Total Credits Issued May 2023]]/Table1[[#This Row],[Lower_overcrediting]]," ")</f>
        <v xml:space="preserve"> </v>
      </c>
      <c r="I196">
        <f>IFERROR(Table1[[#This Row],[Total Credits Issued May 2023]]/Table1[[#This Row],[mean_overcrediting]]," ")</f>
        <v>0</v>
      </c>
      <c r="J196">
        <f>IFERROR(Table1[[#This Row],[Total Credits Issued May 2023]]/Table1[[#This Row],[upper_overcrediting]], " ")</f>
        <v>0</v>
      </c>
    </row>
    <row r="197" spans="1:10" x14ac:dyDescent="0.2">
      <c r="A197" t="s">
        <v>395</v>
      </c>
      <c r="B197" t="s">
        <v>5</v>
      </c>
      <c r="C197" t="s">
        <v>396</v>
      </c>
      <c r="D197">
        <v>43836</v>
      </c>
      <c r="E197">
        <v>0</v>
      </c>
      <c r="F197">
        <v>23.5</v>
      </c>
      <c r="G197">
        <v>50.65</v>
      </c>
      <c r="H197" t="str">
        <f>IFERROR(Table1[[#This Row],[Total Credits Issued May 2023]]/Table1[[#This Row],[Lower_overcrediting]]," ")</f>
        <v xml:space="preserve"> </v>
      </c>
      <c r="I197">
        <f>IFERROR(Table1[[#This Row],[Total Credits Issued May 2023]]/Table1[[#This Row],[mean_overcrediting]]," ")</f>
        <v>1865.3617021276596</v>
      </c>
      <c r="J197">
        <f>IFERROR(Table1[[#This Row],[Total Credits Issued May 2023]]/Table1[[#This Row],[upper_overcrediting]], " ")</f>
        <v>865.4689042448174</v>
      </c>
    </row>
    <row r="198" spans="1:10" x14ac:dyDescent="0.2">
      <c r="A198" t="s">
        <v>397</v>
      </c>
      <c r="B198" t="s">
        <v>5</v>
      </c>
      <c r="C198" t="s">
        <v>398</v>
      </c>
      <c r="D198">
        <v>31286</v>
      </c>
      <c r="E198">
        <v>0</v>
      </c>
      <c r="F198">
        <v>23.5</v>
      </c>
      <c r="G198">
        <v>50.65</v>
      </c>
      <c r="H198" t="str">
        <f>IFERROR(Table1[[#This Row],[Total Credits Issued May 2023]]/Table1[[#This Row],[Lower_overcrediting]]," ")</f>
        <v xml:space="preserve"> </v>
      </c>
      <c r="I198">
        <f>IFERROR(Table1[[#This Row],[Total Credits Issued May 2023]]/Table1[[#This Row],[mean_overcrediting]]," ")</f>
        <v>1331.3191489361702</v>
      </c>
      <c r="J198">
        <f>IFERROR(Table1[[#This Row],[Total Credits Issued May 2023]]/Table1[[#This Row],[upper_overcrediting]], " ")</f>
        <v>617.69002961500496</v>
      </c>
    </row>
    <row r="199" spans="1:10" x14ac:dyDescent="0.2">
      <c r="A199" t="s">
        <v>399</v>
      </c>
      <c r="B199" t="s">
        <v>5</v>
      </c>
      <c r="C199" t="s">
        <v>400</v>
      </c>
      <c r="D199">
        <v>136154</v>
      </c>
      <c r="E199">
        <v>0</v>
      </c>
      <c r="F199">
        <v>23.5</v>
      </c>
      <c r="G199">
        <v>50.65</v>
      </c>
      <c r="H199" t="str">
        <f>IFERROR(Table1[[#This Row],[Total Credits Issued May 2023]]/Table1[[#This Row],[Lower_overcrediting]]," ")</f>
        <v xml:space="preserve"> </v>
      </c>
      <c r="I199">
        <f>IFERROR(Table1[[#This Row],[Total Credits Issued May 2023]]/Table1[[#This Row],[mean_overcrediting]]," ")</f>
        <v>5793.7872340425529</v>
      </c>
      <c r="J199">
        <f>IFERROR(Table1[[#This Row],[Total Credits Issued May 2023]]/Table1[[#This Row],[upper_overcrediting]], " ")</f>
        <v>2688.1342546890423</v>
      </c>
    </row>
    <row r="200" spans="1:10" x14ac:dyDescent="0.2">
      <c r="A200" t="s">
        <v>401</v>
      </c>
      <c r="B200" t="s">
        <v>5</v>
      </c>
      <c r="C200" t="s">
        <v>402</v>
      </c>
      <c r="D200">
        <v>0</v>
      </c>
      <c r="E200">
        <v>0</v>
      </c>
      <c r="F200">
        <v>23.5</v>
      </c>
      <c r="G200">
        <v>50.65</v>
      </c>
      <c r="H200" t="str">
        <f>IFERROR(Table1[[#This Row],[Total Credits Issued May 2023]]/Table1[[#This Row],[Lower_overcrediting]]," ")</f>
        <v xml:space="preserve"> </v>
      </c>
      <c r="I200">
        <f>IFERROR(Table1[[#This Row],[Total Credits Issued May 2023]]/Table1[[#This Row],[mean_overcrediting]]," ")</f>
        <v>0</v>
      </c>
      <c r="J200">
        <f>IFERROR(Table1[[#This Row],[Total Credits Issued May 2023]]/Table1[[#This Row],[upper_overcrediting]], " ")</f>
        <v>0</v>
      </c>
    </row>
    <row r="201" spans="1:10" x14ac:dyDescent="0.2">
      <c r="A201" t="s">
        <v>403</v>
      </c>
      <c r="B201" t="s">
        <v>5</v>
      </c>
      <c r="C201" t="s">
        <v>404</v>
      </c>
      <c r="D201">
        <v>45878</v>
      </c>
      <c r="E201">
        <v>0</v>
      </c>
      <c r="F201">
        <v>23.5</v>
      </c>
      <c r="G201">
        <v>50.65</v>
      </c>
      <c r="H201" t="str">
        <f>IFERROR(Table1[[#This Row],[Total Credits Issued May 2023]]/Table1[[#This Row],[Lower_overcrediting]]," ")</f>
        <v xml:space="preserve"> </v>
      </c>
      <c r="I201">
        <f>IFERROR(Table1[[#This Row],[Total Credits Issued May 2023]]/Table1[[#This Row],[mean_overcrediting]]," ")</f>
        <v>1952.2553191489362</v>
      </c>
      <c r="J201">
        <f>IFERROR(Table1[[#This Row],[Total Credits Issued May 2023]]/Table1[[#This Row],[upper_overcrediting]], " ")</f>
        <v>905.78479763079963</v>
      </c>
    </row>
    <row r="202" spans="1:10" x14ac:dyDescent="0.2">
      <c r="A202" t="s">
        <v>405</v>
      </c>
      <c r="B202" t="s">
        <v>5</v>
      </c>
      <c r="C202" t="s">
        <v>406</v>
      </c>
      <c r="D202">
        <v>32619</v>
      </c>
      <c r="E202">
        <v>0</v>
      </c>
      <c r="F202">
        <v>23.5</v>
      </c>
      <c r="G202">
        <v>50.65</v>
      </c>
      <c r="H202" t="str">
        <f>IFERROR(Table1[[#This Row],[Total Credits Issued May 2023]]/Table1[[#This Row],[Lower_overcrediting]]," ")</f>
        <v xml:space="preserve"> </v>
      </c>
      <c r="I202">
        <f>IFERROR(Table1[[#This Row],[Total Credits Issued May 2023]]/Table1[[#This Row],[mean_overcrediting]]," ")</f>
        <v>1388.0425531914893</v>
      </c>
      <c r="J202">
        <f>IFERROR(Table1[[#This Row],[Total Credits Issued May 2023]]/Table1[[#This Row],[upper_overcrediting]], " ")</f>
        <v>644.00789733464956</v>
      </c>
    </row>
    <row r="203" spans="1:10" x14ac:dyDescent="0.2">
      <c r="A203" t="s">
        <v>407</v>
      </c>
      <c r="B203" t="s">
        <v>5</v>
      </c>
      <c r="C203" t="s">
        <v>408</v>
      </c>
      <c r="D203">
        <v>46431</v>
      </c>
      <c r="E203">
        <v>0</v>
      </c>
      <c r="F203">
        <v>23.5</v>
      </c>
      <c r="G203">
        <v>50.65</v>
      </c>
      <c r="H203" t="str">
        <f>IFERROR(Table1[[#This Row],[Total Credits Issued May 2023]]/Table1[[#This Row],[Lower_overcrediting]]," ")</f>
        <v xml:space="preserve"> </v>
      </c>
      <c r="I203">
        <f>IFERROR(Table1[[#This Row],[Total Credits Issued May 2023]]/Table1[[#This Row],[mean_overcrediting]]," ")</f>
        <v>1975.7872340425531</v>
      </c>
      <c r="J203">
        <f>IFERROR(Table1[[#This Row],[Total Credits Issued May 2023]]/Table1[[#This Row],[upper_overcrediting]], " ")</f>
        <v>916.70286278381047</v>
      </c>
    </row>
    <row r="204" spans="1:10" x14ac:dyDescent="0.2">
      <c r="A204" t="s">
        <v>409</v>
      </c>
      <c r="B204" t="s">
        <v>5</v>
      </c>
      <c r="C204" t="s">
        <v>410</v>
      </c>
      <c r="D204">
        <v>63866</v>
      </c>
      <c r="E204">
        <v>0</v>
      </c>
      <c r="F204">
        <v>23.5</v>
      </c>
      <c r="G204">
        <v>50.65</v>
      </c>
      <c r="H204" t="str">
        <f>IFERROR(Table1[[#This Row],[Total Credits Issued May 2023]]/Table1[[#This Row],[Lower_overcrediting]]," ")</f>
        <v xml:space="preserve"> </v>
      </c>
      <c r="I204">
        <f>IFERROR(Table1[[#This Row],[Total Credits Issued May 2023]]/Table1[[#This Row],[mean_overcrediting]]," ")</f>
        <v>2717.7021276595747</v>
      </c>
      <c r="J204">
        <f>IFERROR(Table1[[#This Row],[Total Credits Issued May 2023]]/Table1[[#This Row],[upper_overcrediting]], " ")</f>
        <v>1260.9279368213229</v>
      </c>
    </row>
    <row r="205" spans="1:10" x14ac:dyDescent="0.2">
      <c r="A205" t="s">
        <v>411</v>
      </c>
      <c r="B205" t="s">
        <v>5</v>
      </c>
      <c r="C205" t="s">
        <v>412</v>
      </c>
      <c r="D205">
        <v>0</v>
      </c>
      <c r="E205">
        <v>0</v>
      </c>
      <c r="F205">
        <v>23.5</v>
      </c>
      <c r="G205">
        <v>50.65</v>
      </c>
      <c r="H205" t="str">
        <f>IFERROR(Table1[[#This Row],[Total Credits Issued May 2023]]/Table1[[#This Row],[Lower_overcrediting]]," ")</f>
        <v xml:space="preserve"> </v>
      </c>
      <c r="I205">
        <f>IFERROR(Table1[[#This Row],[Total Credits Issued May 2023]]/Table1[[#This Row],[mean_overcrediting]]," ")</f>
        <v>0</v>
      </c>
      <c r="J205">
        <f>IFERROR(Table1[[#This Row],[Total Credits Issued May 2023]]/Table1[[#This Row],[upper_overcrediting]], " ")</f>
        <v>0</v>
      </c>
    </row>
    <row r="206" spans="1:10" x14ac:dyDescent="0.2">
      <c r="A206" t="s">
        <v>413</v>
      </c>
      <c r="B206" t="s">
        <v>5</v>
      </c>
      <c r="C206" t="s">
        <v>414</v>
      </c>
      <c r="D206">
        <v>0</v>
      </c>
      <c r="E206">
        <v>0</v>
      </c>
      <c r="F206">
        <v>23.5</v>
      </c>
      <c r="G206">
        <v>50.65</v>
      </c>
      <c r="H206" t="str">
        <f>IFERROR(Table1[[#This Row],[Total Credits Issued May 2023]]/Table1[[#This Row],[Lower_overcrediting]]," ")</f>
        <v xml:space="preserve"> </v>
      </c>
      <c r="I206">
        <f>IFERROR(Table1[[#This Row],[Total Credits Issued May 2023]]/Table1[[#This Row],[mean_overcrediting]]," ")</f>
        <v>0</v>
      </c>
      <c r="J206">
        <f>IFERROR(Table1[[#This Row],[Total Credits Issued May 2023]]/Table1[[#This Row],[upper_overcrediting]], " ")</f>
        <v>0</v>
      </c>
    </row>
    <row r="207" spans="1:10" x14ac:dyDescent="0.2">
      <c r="A207" t="s">
        <v>415</v>
      </c>
      <c r="B207" t="s">
        <v>5</v>
      </c>
      <c r="C207" t="s">
        <v>416</v>
      </c>
      <c r="D207">
        <v>0</v>
      </c>
      <c r="E207">
        <v>0</v>
      </c>
      <c r="F207">
        <v>23.5</v>
      </c>
      <c r="G207">
        <v>50.65</v>
      </c>
      <c r="H207" t="str">
        <f>IFERROR(Table1[[#This Row],[Total Credits Issued May 2023]]/Table1[[#This Row],[Lower_overcrediting]]," ")</f>
        <v xml:space="preserve"> </v>
      </c>
      <c r="I207">
        <f>IFERROR(Table1[[#This Row],[Total Credits Issued May 2023]]/Table1[[#This Row],[mean_overcrediting]]," ")</f>
        <v>0</v>
      </c>
      <c r="J207">
        <f>IFERROR(Table1[[#This Row],[Total Credits Issued May 2023]]/Table1[[#This Row],[upper_overcrediting]], " ")</f>
        <v>0</v>
      </c>
    </row>
    <row r="208" spans="1:10" x14ac:dyDescent="0.2">
      <c r="A208" t="s">
        <v>417</v>
      </c>
      <c r="B208" t="s">
        <v>5</v>
      </c>
      <c r="C208" t="s">
        <v>418</v>
      </c>
      <c r="D208">
        <v>0</v>
      </c>
      <c r="E208">
        <v>0</v>
      </c>
      <c r="F208">
        <v>23.5</v>
      </c>
      <c r="G208">
        <v>50.65</v>
      </c>
      <c r="H208" t="str">
        <f>IFERROR(Table1[[#This Row],[Total Credits Issued May 2023]]/Table1[[#This Row],[Lower_overcrediting]]," ")</f>
        <v xml:space="preserve"> </v>
      </c>
      <c r="I208">
        <f>IFERROR(Table1[[#This Row],[Total Credits Issued May 2023]]/Table1[[#This Row],[mean_overcrediting]]," ")</f>
        <v>0</v>
      </c>
      <c r="J208">
        <f>IFERROR(Table1[[#This Row],[Total Credits Issued May 2023]]/Table1[[#This Row],[upper_overcrediting]], " ")</f>
        <v>0</v>
      </c>
    </row>
    <row r="209" spans="1:10" x14ac:dyDescent="0.2">
      <c r="A209" t="s">
        <v>419</v>
      </c>
      <c r="B209" t="s">
        <v>5</v>
      </c>
      <c r="C209" t="s">
        <v>420</v>
      </c>
      <c r="D209">
        <v>72073</v>
      </c>
      <c r="E209">
        <v>0</v>
      </c>
      <c r="F209">
        <v>23.5</v>
      </c>
      <c r="G209">
        <v>50.65</v>
      </c>
      <c r="H209" t="str">
        <f>IFERROR(Table1[[#This Row],[Total Credits Issued May 2023]]/Table1[[#This Row],[Lower_overcrediting]]," ")</f>
        <v xml:space="preserve"> </v>
      </c>
      <c r="I209">
        <f>IFERROR(Table1[[#This Row],[Total Credits Issued May 2023]]/Table1[[#This Row],[mean_overcrediting]]," ")</f>
        <v>3066.9361702127658</v>
      </c>
      <c r="J209">
        <f>IFERROR(Table1[[#This Row],[Total Credits Issued May 2023]]/Table1[[#This Row],[upper_overcrediting]], " ")</f>
        <v>1422.9615004935833</v>
      </c>
    </row>
    <row r="210" spans="1:10" x14ac:dyDescent="0.2">
      <c r="A210" t="s">
        <v>421</v>
      </c>
      <c r="B210" t="s">
        <v>5</v>
      </c>
      <c r="C210" t="s">
        <v>422</v>
      </c>
      <c r="D210">
        <v>0</v>
      </c>
      <c r="E210">
        <v>0</v>
      </c>
      <c r="F210">
        <v>23.5</v>
      </c>
      <c r="G210">
        <v>50.65</v>
      </c>
      <c r="H210" t="str">
        <f>IFERROR(Table1[[#This Row],[Total Credits Issued May 2023]]/Table1[[#This Row],[Lower_overcrediting]]," ")</f>
        <v xml:space="preserve"> </v>
      </c>
      <c r="I210">
        <f>IFERROR(Table1[[#This Row],[Total Credits Issued May 2023]]/Table1[[#This Row],[mean_overcrediting]]," ")</f>
        <v>0</v>
      </c>
      <c r="J210">
        <f>IFERROR(Table1[[#This Row],[Total Credits Issued May 2023]]/Table1[[#This Row],[upper_overcrediting]], " ")</f>
        <v>0</v>
      </c>
    </row>
    <row r="211" spans="1:10" x14ac:dyDescent="0.2">
      <c r="A211" t="s">
        <v>423</v>
      </c>
      <c r="B211" t="s">
        <v>5</v>
      </c>
      <c r="C211" t="s">
        <v>424</v>
      </c>
      <c r="D211">
        <v>32654</v>
      </c>
      <c r="E211">
        <v>0</v>
      </c>
      <c r="F211">
        <v>23.5</v>
      </c>
      <c r="G211">
        <v>50.65</v>
      </c>
      <c r="H211" t="str">
        <f>IFERROR(Table1[[#This Row],[Total Credits Issued May 2023]]/Table1[[#This Row],[Lower_overcrediting]]," ")</f>
        <v xml:space="preserve"> </v>
      </c>
      <c r="I211">
        <f>IFERROR(Table1[[#This Row],[Total Credits Issued May 2023]]/Table1[[#This Row],[mean_overcrediting]]," ")</f>
        <v>1389.5319148936171</v>
      </c>
      <c r="J211">
        <f>IFERROR(Table1[[#This Row],[Total Credits Issued May 2023]]/Table1[[#This Row],[upper_overcrediting]], " ")</f>
        <v>644.69891411648575</v>
      </c>
    </row>
    <row r="212" spans="1:10" x14ac:dyDescent="0.2">
      <c r="A212" t="s">
        <v>425</v>
      </c>
      <c r="B212" t="s">
        <v>5</v>
      </c>
      <c r="C212" t="s">
        <v>426</v>
      </c>
      <c r="D212">
        <v>0</v>
      </c>
      <c r="E212">
        <v>0</v>
      </c>
      <c r="F212">
        <v>23.5</v>
      </c>
      <c r="G212">
        <v>50.65</v>
      </c>
      <c r="H212" t="str">
        <f>IFERROR(Table1[[#This Row],[Total Credits Issued May 2023]]/Table1[[#This Row],[Lower_overcrediting]]," ")</f>
        <v xml:space="preserve"> </v>
      </c>
      <c r="I212">
        <f>IFERROR(Table1[[#This Row],[Total Credits Issued May 2023]]/Table1[[#This Row],[mean_overcrediting]]," ")</f>
        <v>0</v>
      </c>
      <c r="J212">
        <f>IFERROR(Table1[[#This Row],[Total Credits Issued May 2023]]/Table1[[#This Row],[upper_overcrediting]], " ")</f>
        <v>0</v>
      </c>
    </row>
    <row r="213" spans="1:10" x14ac:dyDescent="0.2">
      <c r="A213" t="s">
        <v>427</v>
      </c>
      <c r="B213" t="s">
        <v>5</v>
      </c>
      <c r="C213" t="s">
        <v>428</v>
      </c>
      <c r="D213">
        <v>0</v>
      </c>
      <c r="E213">
        <v>0</v>
      </c>
      <c r="F213">
        <v>23.5</v>
      </c>
      <c r="G213">
        <v>50.65</v>
      </c>
      <c r="H213" t="str">
        <f>IFERROR(Table1[[#This Row],[Total Credits Issued May 2023]]/Table1[[#This Row],[Lower_overcrediting]]," ")</f>
        <v xml:space="preserve"> </v>
      </c>
      <c r="I213">
        <f>IFERROR(Table1[[#This Row],[Total Credits Issued May 2023]]/Table1[[#This Row],[mean_overcrediting]]," ")</f>
        <v>0</v>
      </c>
      <c r="J213">
        <f>IFERROR(Table1[[#This Row],[Total Credits Issued May 2023]]/Table1[[#This Row],[upper_overcrediting]], " ")</f>
        <v>0</v>
      </c>
    </row>
    <row r="214" spans="1:10" x14ac:dyDescent="0.2">
      <c r="A214" t="s">
        <v>429</v>
      </c>
      <c r="B214" t="s">
        <v>5</v>
      </c>
      <c r="C214" t="s">
        <v>430</v>
      </c>
      <c r="D214">
        <v>0</v>
      </c>
      <c r="E214">
        <v>0</v>
      </c>
      <c r="F214">
        <v>23.5</v>
      </c>
      <c r="G214">
        <v>50.65</v>
      </c>
      <c r="H214" t="str">
        <f>IFERROR(Table1[[#This Row],[Total Credits Issued May 2023]]/Table1[[#This Row],[Lower_overcrediting]]," ")</f>
        <v xml:space="preserve"> </v>
      </c>
      <c r="I214">
        <f>IFERROR(Table1[[#This Row],[Total Credits Issued May 2023]]/Table1[[#This Row],[mean_overcrediting]]," ")</f>
        <v>0</v>
      </c>
      <c r="J214">
        <f>IFERROR(Table1[[#This Row],[Total Credits Issued May 2023]]/Table1[[#This Row],[upper_overcrediting]], " ")</f>
        <v>0</v>
      </c>
    </row>
    <row r="215" spans="1:10" x14ac:dyDescent="0.2">
      <c r="A215" t="s">
        <v>431</v>
      </c>
      <c r="B215" t="s">
        <v>5</v>
      </c>
      <c r="C215" t="s">
        <v>432</v>
      </c>
      <c r="D215">
        <v>66270</v>
      </c>
      <c r="E215">
        <v>0</v>
      </c>
      <c r="F215">
        <v>23.5</v>
      </c>
      <c r="G215">
        <v>50.65</v>
      </c>
      <c r="H215" t="str">
        <f>IFERROR(Table1[[#This Row],[Total Credits Issued May 2023]]/Table1[[#This Row],[Lower_overcrediting]]," ")</f>
        <v xml:space="preserve"> </v>
      </c>
      <c r="I215">
        <f>IFERROR(Table1[[#This Row],[Total Credits Issued May 2023]]/Table1[[#This Row],[mean_overcrediting]]," ")</f>
        <v>2820</v>
      </c>
      <c r="J215">
        <f>IFERROR(Table1[[#This Row],[Total Credits Issued May 2023]]/Table1[[#This Row],[upper_overcrediting]], " ")</f>
        <v>1308.3909180651531</v>
      </c>
    </row>
    <row r="216" spans="1:10" x14ac:dyDescent="0.2">
      <c r="A216" t="s">
        <v>433</v>
      </c>
      <c r="B216" t="s">
        <v>5</v>
      </c>
      <c r="C216" t="s">
        <v>434</v>
      </c>
      <c r="D216">
        <v>39067</v>
      </c>
      <c r="E216">
        <v>0</v>
      </c>
      <c r="F216">
        <v>23.5</v>
      </c>
      <c r="G216">
        <v>50.65</v>
      </c>
      <c r="H216" t="str">
        <f>IFERROR(Table1[[#This Row],[Total Credits Issued May 2023]]/Table1[[#This Row],[Lower_overcrediting]]," ")</f>
        <v xml:space="preserve"> </v>
      </c>
      <c r="I216">
        <f>IFERROR(Table1[[#This Row],[Total Credits Issued May 2023]]/Table1[[#This Row],[mean_overcrediting]]," ")</f>
        <v>1662.4255319148936</v>
      </c>
      <c r="J216">
        <f>IFERROR(Table1[[#This Row],[Total Credits Issued May 2023]]/Table1[[#This Row],[upper_overcrediting]], " ")</f>
        <v>771.31293188548864</v>
      </c>
    </row>
    <row r="217" spans="1:10" x14ac:dyDescent="0.2">
      <c r="A217" t="s">
        <v>435</v>
      </c>
      <c r="B217" t="s">
        <v>5</v>
      </c>
      <c r="C217" t="s">
        <v>436</v>
      </c>
      <c r="D217">
        <v>51367</v>
      </c>
      <c r="E217">
        <v>0</v>
      </c>
      <c r="F217">
        <v>23.5</v>
      </c>
      <c r="G217">
        <v>50.65</v>
      </c>
      <c r="H217" t="str">
        <f>IFERROR(Table1[[#This Row],[Total Credits Issued May 2023]]/Table1[[#This Row],[Lower_overcrediting]]," ")</f>
        <v xml:space="preserve"> </v>
      </c>
      <c r="I217">
        <f>IFERROR(Table1[[#This Row],[Total Credits Issued May 2023]]/Table1[[#This Row],[mean_overcrediting]]," ")</f>
        <v>2185.8297872340427</v>
      </c>
      <c r="J217">
        <f>IFERROR(Table1[[#This Row],[Total Credits Issued May 2023]]/Table1[[#This Row],[upper_overcrediting]], " ")</f>
        <v>1014.1559723593288</v>
      </c>
    </row>
    <row r="218" spans="1:10" x14ac:dyDescent="0.2">
      <c r="A218" t="s">
        <v>437</v>
      </c>
      <c r="B218" t="s">
        <v>5</v>
      </c>
      <c r="C218" t="s">
        <v>438</v>
      </c>
      <c r="D218">
        <v>249400</v>
      </c>
      <c r="E218">
        <v>0</v>
      </c>
      <c r="F218">
        <v>23.5</v>
      </c>
      <c r="G218">
        <v>50.65</v>
      </c>
      <c r="H218" t="str">
        <f>IFERROR(Table1[[#This Row],[Total Credits Issued May 2023]]/Table1[[#This Row],[Lower_overcrediting]]," ")</f>
        <v xml:space="preserve"> </v>
      </c>
      <c r="I218">
        <f>IFERROR(Table1[[#This Row],[Total Credits Issued May 2023]]/Table1[[#This Row],[mean_overcrediting]]," ")</f>
        <v>10612.765957446809</v>
      </c>
      <c r="J218">
        <f>IFERROR(Table1[[#This Row],[Total Credits Issued May 2023]]/Table1[[#This Row],[upper_overcrediting]], " ")</f>
        <v>4923.9881539980261</v>
      </c>
    </row>
    <row r="219" spans="1:10" x14ac:dyDescent="0.2">
      <c r="A219" t="s">
        <v>439</v>
      </c>
      <c r="B219" t="s">
        <v>5</v>
      </c>
      <c r="C219" t="s">
        <v>440</v>
      </c>
      <c r="D219">
        <v>112254</v>
      </c>
      <c r="E219">
        <v>0</v>
      </c>
      <c r="F219">
        <v>23.5</v>
      </c>
      <c r="G219">
        <v>50.65</v>
      </c>
      <c r="H219" t="str">
        <f>IFERROR(Table1[[#This Row],[Total Credits Issued May 2023]]/Table1[[#This Row],[Lower_overcrediting]]," ")</f>
        <v xml:space="preserve"> </v>
      </c>
      <c r="I219">
        <f>IFERROR(Table1[[#This Row],[Total Credits Issued May 2023]]/Table1[[#This Row],[mean_overcrediting]]," ")</f>
        <v>4776.7659574468089</v>
      </c>
      <c r="J219">
        <f>IFERROR(Table1[[#This Row],[Total Credits Issued May 2023]]/Table1[[#This Row],[upper_overcrediting]], " ")</f>
        <v>2216.2685093780851</v>
      </c>
    </row>
    <row r="220" spans="1:10" x14ac:dyDescent="0.2">
      <c r="A220" t="s">
        <v>441</v>
      </c>
      <c r="B220" t="s">
        <v>5</v>
      </c>
      <c r="C220" t="s">
        <v>442</v>
      </c>
      <c r="D220">
        <v>91286</v>
      </c>
      <c r="E220">
        <v>0</v>
      </c>
      <c r="F220">
        <v>23.5</v>
      </c>
      <c r="G220">
        <v>50.65</v>
      </c>
      <c r="H220" t="str">
        <f>IFERROR(Table1[[#This Row],[Total Credits Issued May 2023]]/Table1[[#This Row],[Lower_overcrediting]]," ")</f>
        <v xml:space="preserve"> </v>
      </c>
      <c r="I220">
        <f>IFERROR(Table1[[#This Row],[Total Credits Issued May 2023]]/Table1[[#This Row],[mean_overcrediting]]," ")</f>
        <v>3884.5106382978724</v>
      </c>
      <c r="J220">
        <f>IFERROR(Table1[[#This Row],[Total Credits Issued May 2023]]/Table1[[#This Row],[upper_overcrediting]], " ")</f>
        <v>1802.2902270483712</v>
      </c>
    </row>
    <row r="221" spans="1:10" x14ac:dyDescent="0.2">
      <c r="A221" t="s">
        <v>443</v>
      </c>
      <c r="B221" t="s">
        <v>5</v>
      </c>
      <c r="C221" t="s">
        <v>444</v>
      </c>
      <c r="D221">
        <v>108612</v>
      </c>
      <c r="E221">
        <v>0</v>
      </c>
      <c r="F221">
        <v>23.5</v>
      </c>
      <c r="G221">
        <v>50.65</v>
      </c>
      <c r="H221" t="str">
        <f>IFERROR(Table1[[#This Row],[Total Credits Issued May 2023]]/Table1[[#This Row],[Lower_overcrediting]]," ")</f>
        <v xml:space="preserve"> </v>
      </c>
      <c r="I221">
        <f>IFERROR(Table1[[#This Row],[Total Credits Issued May 2023]]/Table1[[#This Row],[mean_overcrediting]]," ")</f>
        <v>4621.7872340425529</v>
      </c>
      <c r="J221">
        <f>IFERROR(Table1[[#This Row],[Total Credits Issued May 2023]]/Table1[[#This Row],[upper_overcrediting]], " ")</f>
        <v>2144.3632773938798</v>
      </c>
    </row>
    <row r="222" spans="1:10" x14ac:dyDescent="0.2">
      <c r="A222" t="s">
        <v>445</v>
      </c>
      <c r="B222" t="s">
        <v>5</v>
      </c>
      <c r="C222" t="s">
        <v>446</v>
      </c>
      <c r="D222">
        <v>0</v>
      </c>
      <c r="E222">
        <v>0</v>
      </c>
      <c r="F222">
        <v>23.5</v>
      </c>
      <c r="G222">
        <v>50.65</v>
      </c>
      <c r="H222" t="str">
        <f>IFERROR(Table1[[#This Row],[Total Credits Issued May 2023]]/Table1[[#This Row],[Lower_overcrediting]]," ")</f>
        <v xml:space="preserve"> </v>
      </c>
      <c r="I222">
        <f>IFERROR(Table1[[#This Row],[Total Credits Issued May 2023]]/Table1[[#This Row],[mean_overcrediting]]," ")</f>
        <v>0</v>
      </c>
      <c r="J222">
        <f>IFERROR(Table1[[#This Row],[Total Credits Issued May 2023]]/Table1[[#This Row],[upper_overcrediting]], " ")</f>
        <v>0</v>
      </c>
    </row>
    <row r="223" spans="1:10" x14ac:dyDescent="0.2">
      <c r="A223" t="s">
        <v>447</v>
      </c>
      <c r="B223" t="s">
        <v>5</v>
      </c>
      <c r="C223" t="s">
        <v>448</v>
      </c>
      <c r="D223">
        <v>189031</v>
      </c>
      <c r="E223">
        <v>0</v>
      </c>
      <c r="F223">
        <v>23.5</v>
      </c>
      <c r="G223">
        <v>50.65</v>
      </c>
      <c r="H223" t="str">
        <f>IFERROR(Table1[[#This Row],[Total Credits Issued May 2023]]/Table1[[#This Row],[Lower_overcrediting]]," ")</f>
        <v xml:space="preserve"> </v>
      </c>
      <c r="I223">
        <f>IFERROR(Table1[[#This Row],[Total Credits Issued May 2023]]/Table1[[#This Row],[mean_overcrediting]]," ")</f>
        <v>8043.8723404255315</v>
      </c>
      <c r="J223">
        <f>IFERROR(Table1[[#This Row],[Total Credits Issued May 2023]]/Table1[[#This Row],[upper_overcrediting]], " ")</f>
        <v>3732.1026653504441</v>
      </c>
    </row>
    <row r="224" spans="1:10" x14ac:dyDescent="0.2">
      <c r="A224" t="s">
        <v>449</v>
      </c>
      <c r="B224" t="s">
        <v>5</v>
      </c>
      <c r="C224" t="s">
        <v>450</v>
      </c>
      <c r="D224">
        <v>456395</v>
      </c>
      <c r="E224">
        <v>0</v>
      </c>
      <c r="F224">
        <v>23.5</v>
      </c>
      <c r="G224">
        <v>50.65</v>
      </c>
      <c r="H224" t="str">
        <f>IFERROR(Table1[[#This Row],[Total Credits Issued May 2023]]/Table1[[#This Row],[Lower_overcrediting]]," ")</f>
        <v xml:space="preserve"> </v>
      </c>
      <c r="I224">
        <f>IFERROR(Table1[[#This Row],[Total Credits Issued May 2023]]/Table1[[#This Row],[mean_overcrediting]]," ")</f>
        <v>19421.063829787236</v>
      </c>
      <c r="J224">
        <f>IFERROR(Table1[[#This Row],[Total Credits Issued May 2023]]/Table1[[#This Row],[upper_overcrediting]], " ")</f>
        <v>9010.7601184600207</v>
      </c>
    </row>
    <row r="225" spans="1:10" x14ac:dyDescent="0.2">
      <c r="A225" t="s">
        <v>451</v>
      </c>
      <c r="B225" t="s">
        <v>5</v>
      </c>
      <c r="C225" t="s">
        <v>452</v>
      </c>
      <c r="D225">
        <v>632878</v>
      </c>
      <c r="E225">
        <v>0</v>
      </c>
      <c r="F225">
        <v>23.5</v>
      </c>
      <c r="G225">
        <v>50.65</v>
      </c>
      <c r="H225" t="str">
        <f>IFERROR(Table1[[#This Row],[Total Credits Issued May 2023]]/Table1[[#This Row],[Lower_overcrediting]]," ")</f>
        <v xml:space="preserve"> </v>
      </c>
      <c r="I225">
        <f>IFERROR(Table1[[#This Row],[Total Credits Issued May 2023]]/Table1[[#This Row],[mean_overcrediting]]," ")</f>
        <v>26930.978723404256</v>
      </c>
      <c r="J225">
        <f>IFERROR(Table1[[#This Row],[Total Credits Issued May 2023]]/Table1[[#This Row],[upper_overcrediting]], " ")</f>
        <v>12495.1233958539</v>
      </c>
    </row>
    <row r="226" spans="1:10" x14ac:dyDescent="0.2">
      <c r="A226" t="s">
        <v>453</v>
      </c>
      <c r="B226" t="s">
        <v>5</v>
      </c>
      <c r="C226" t="s">
        <v>454</v>
      </c>
      <c r="D226">
        <v>0</v>
      </c>
      <c r="E226">
        <v>0</v>
      </c>
      <c r="F226">
        <v>23.5</v>
      </c>
      <c r="G226">
        <v>50.65</v>
      </c>
      <c r="H226" t="str">
        <f>IFERROR(Table1[[#This Row],[Total Credits Issued May 2023]]/Table1[[#This Row],[Lower_overcrediting]]," ")</f>
        <v xml:space="preserve"> </v>
      </c>
      <c r="I226">
        <f>IFERROR(Table1[[#This Row],[Total Credits Issued May 2023]]/Table1[[#This Row],[mean_overcrediting]]," ")</f>
        <v>0</v>
      </c>
      <c r="J226">
        <f>IFERROR(Table1[[#This Row],[Total Credits Issued May 2023]]/Table1[[#This Row],[upper_overcrediting]], " ")</f>
        <v>0</v>
      </c>
    </row>
    <row r="227" spans="1:10" x14ac:dyDescent="0.2">
      <c r="A227" t="s">
        <v>455</v>
      </c>
      <c r="B227" t="s">
        <v>5</v>
      </c>
      <c r="C227" t="s">
        <v>456</v>
      </c>
      <c r="D227">
        <v>0</v>
      </c>
      <c r="E227">
        <v>0</v>
      </c>
      <c r="F227">
        <v>23.5</v>
      </c>
      <c r="G227">
        <v>50.65</v>
      </c>
      <c r="H227" t="str">
        <f>IFERROR(Table1[[#This Row],[Total Credits Issued May 2023]]/Table1[[#This Row],[Lower_overcrediting]]," ")</f>
        <v xml:space="preserve"> </v>
      </c>
      <c r="I227">
        <f>IFERROR(Table1[[#This Row],[Total Credits Issued May 2023]]/Table1[[#This Row],[mean_overcrediting]]," ")</f>
        <v>0</v>
      </c>
      <c r="J227">
        <f>IFERROR(Table1[[#This Row],[Total Credits Issued May 2023]]/Table1[[#This Row],[upper_overcrediting]], " ")</f>
        <v>0</v>
      </c>
    </row>
    <row r="228" spans="1:10" x14ac:dyDescent="0.2">
      <c r="A228" t="s">
        <v>457</v>
      </c>
      <c r="B228" t="s">
        <v>5</v>
      </c>
      <c r="C228" t="s">
        <v>458</v>
      </c>
      <c r="D228">
        <v>0</v>
      </c>
      <c r="E228">
        <v>0</v>
      </c>
      <c r="F228">
        <v>23.5</v>
      </c>
      <c r="G228">
        <v>50.65</v>
      </c>
      <c r="H228" t="str">
        <f>IFERROR(Table1[[#This Row],[Total Credits Issued May 2023]]/Table1[[#This Row],[Lower_overcrediting]]," ")</f>
        <v xml:space="preserve"> </v>
      </c>
      <c r="I228">
        <f>IFERROR(Table1[[#This Row],[Total Credits Issued May 2023]]/Table1[[#This Row],[mean_overcrediting]]," ")</f>
        <v>0</v>
      </c>
      <c r="J228">
        <f>IFERROR(Table1[[#This Row],[Total Credits Issued May 2023]]/Table1[[#This Row],[upper_overcrediting]], " ")</f>
        <v>0</v>
      </c>
    </row>
    <row r="229" spans="1:10" x14ac:dyDescent="0.2">
      <c r="A229" t="s">
        <v>459</v>
      </c>
      <c r="B229" t="s">
        <v>5</v>
      </c>
      <c r="C229" t="s">
        <v>460</v>
      </c>
      <c r="D229">
        <v>0</v>
      </c>
      <c r="E229">
        <v>0</v>
      </c>
      <c r="F229">
        <v>23.5</v>
      </c>
      <c r="G229">
        <v>50.65</v>
      </c>
      <c r="H229" t="str">
        <f>IFERROR(Table1[[#This Row],[Total Credits Issued May 2023]]/Table1[[#This Row],[Lower_overcrediting]]," ")</f>
        <v xml:space="preserve"> </v>
      </c>
      <c r="I229">
        <f>IFERROR(Table1[[#This Row],[Total Credits Issued May 2023]]/Table1[[#This Row],[mean_overcrediting]]," ")</f>
        <v>0</v>
      </c>
      <c r="J229">
        <f>IFERROR(Table1[[#This Row],[Total Credits Issued May 2023]]/Table1[[#This Row],[upper_overcrediting]], " ")</f>
        <v>0</v>
      </c>
    </row>
    <row r="230" spans="1:10" x14ac:dyDescent="0.2">
      <c r="A230" t="s">
        <v>461</v>
      </c>
      <c r="B230" t="s">
        <v>5</v>
      </c>
      <c r="C230" t="s">
        <v>462</v>
      </c>
      <c r="D230">
        <v>37555</v>
      </c>
      <c r="E230">
        <v>0</v>
      </c>
      <c r="F230">
        <v>23.5</v>
      </c>
      <c r="G230">
        <v>50.65</v>
      </c>
      <c r="H230" t="str">
        <f>IFERROR(Table1[[#This Row],[Total Credits Issued May 2023]]/Table1[[#This Row],[Lower_overcrediting]]," ")</f>
        <v xml:space="preserve"> </v>
      </c>
      <c r="I230">
        <f>IFERROR(Table1[[#This Row],[Total Credits Issued May 2023]]/Table1[[#This Row],[mean_overcrediting]]," ")</f>
        <v>1598.0851063829787</v>
      </c>
      <c r="J230">
        <f>IFERROR(Table1[[#This Row],[Total Credits Issued May 2023]]/Table1[[#This Row],[upper_overcrediting]], " ")</f>
        <v>741.46100691016784</v>
      </c>
    </row>
    <row r="231" spans="1:10" x14ac:dyDescent="0.2">
      <c r="A231" t="s">
        <v>463</v>
      </c>
      <c r="B231" t="s">
        <v>5</v>
      </c>
      <c r="C231" t="s">
        <v>464</v>
      </c>
      <c r="D231">
        <v>0</v>
      </c>
      <c r="E231">
        <v>0</v>
      </c>
      <c r="F231">
        <v>23.5</v>
      </c>
      <c r="G231">
        <v>50.65</v>
      </c>
      <c r="H231" t="str">
        <f>IFERROR(Table1[[#This Row],[Total Credits Issued May 2023]]/Table1[[#This Row],[Lower_overcrediting]]," ")</f>
        <v xml:space="preserve"> </v>
      </c>
      <c r="I231">
        <f>IFERROR(Table1[[#This Row],[Total Credits Issued May 2023]]/Table1[[#This Row],[mean_overcrediting]]," ")</f>
        <v>0</v>
      </c>
      <c r="J231">
        <f>IFERROR(Table1[[#This Row],[Total Credits Issued May 2023]]/Table1[[#This Row],[upper_overcrediting]], " ")</f>
        <v>0</v>
      </c>
    </row>
    <row r="232" spans="1:10" x14ac:dyDescent="0.2">
      <c r="A232" t="s">
        <v>465</v>
      </c>
      <c r="B232" t="s">
        <v>5</v>
      </c>
      <c r="C232" t="s">
        <v>466</v>
      </c>
      <c r="D232">
        <v>0</v>
      </c>
      <c r="E232">
        <v>0</v>
      </c>
      <c r="F232">
        <v>23.5</v>
      </c>
      <c r="G232">
        <v>50.65</v>
      </c>
      <c r="H232" t="str">
        <f>IFERROR(Table1[[#This Row],[Total Credits Issued May 2023]]/Table1[[#This Row],[Lower_overcrediting]]," ")</f>
        <v xml:space="preserve"> </v>
      </c>
      <c r="I232">
        <f>IFERROR(Table1[[#This Row],[Total Credits Issued May 2023]]/Table1[[#This Row],[mean_overcrediting]]," ")</f>
        <v>0</v>
      </c>
      <c r="J232">
        <f>IFERROR(Table1[[#This Row],[Total Credits Issued May 2023]]/Table1[[#This Row],[upper_overcrediting]], " ")</f>
        <v>0</v>
      </c>
    </row>
    <row r="233" spans="1:10" x14ac:dyDescent="0.2">
      <c r="A233" t="s">
        <v>467</v>
      </c>
      <c r="B233" t="s">
        <v>5</v>
      </c>
      <c r="C233" t="s">
        <v>468</v>
      </c>
      <c r="D233">
        <v>0</v>
      </c>
      <c r="E233">
        <v>0</v>
      </c>
      <c r="F233">
        <v>23.5</v>
      </c>
      <c r="G233">
        <v>50.65</v>
      </c>
      <c r="H233" t="str">
        <f>IFERROR(Table1[[#This Row],[Total Credits Issued May 2023]]/Table1[[#This Row],[Lower_overcrediting]]," ")</f>
        <v xml:space="preserve"> </v>
      </c>
      <c r="I233">
        <f>IFERROR(Table1[[#This Row],[Total Credits Issued May 2023]]/Table1[[#This Row],[mean_overcrediting]]," ")</f>
        <v>0</v>
      </c>
      <c r="J233">
        <f>IFERROR(Table1[[#This Row],[Total Credits Issued May 2023]]/Table1[[#This Row],[upper_overcrediting]], " ")</f>
        <v>0</v>
      </c>
    </row>
    <row r="234" spans="1:10" x14ac:dyDescent="0.2">
      <c r="A234" t="s">
        <v>469</v>
      </c>
      <c r="B234" t="s">
        <v>5</v>
      </c>
      <c r="C234" t="s">
        <v>470</v>
      </c>
      <c r="D234">
        <v>0</v>
      </c>
      <c r="E234">
        <v>0</v>
      </c>
      <c r="F234">
        <v>23.5</v>
      </c>
      <c r="G234">
        <v>50.65</v>
      </c>
      <c r="H234" t="str">
        <f>IFERROR(Table1[[#This Row],[Total Credits Issued May 2023]]/Table1[[#This Row],[Lower_overcrediting]]," ")</f>
        <v xml:space="preserve"> </v>
      </c>
      <c r="I234">
        <f>IFERROR(Table1[[#This Row],[Total Credits Issued May 2023]]/Table1[[#This Row],[mean_overcrediting]]," ")</f>
        <v>0</v>
      </c>
      <c r="J234">
        <f>IFERROR(Table1[[#This Row],[Total Credits Issued May 2023]]/Table1[[#This Row],[upper_overcrediting]], " ")</f>
        <v>0</v>
      </c>
    </row>
    <row r="235" spans="1:10" x14ac:dyDescent="0.2">
      <c r="A235" t="s">
        <v>471</v>
      </c>
      <c r="B235" t="s">
        <v>5</v>
      </c>
      <c r="C235" t="s">
        <v>472</v>
      </c>
      <c r="D235">
        <v>0</v>
      </c>
      <c r="E235">
        <v>0</v>
      </c>
      <c r="F235">
        <v>23.5</v>
      </c>
      <c r="G235">
        <v>50.65</v>
      </c>
      <c r="H235" t="str">
        <f>IFERROR(Table1[[#This Row],[Total Credits Issued May 2023]]/Table1[[#This Row],[Lower_overcrediting]]," ")</f>
        <v xml:space="preserve"> </v>
      </c>
      <c r="I235">
        <f>IFERROR(Table1[[#This Row],[Total Credits Issued May 2023]]/Table1[[#This Row],[mean_overcrediting]]," ")</f>
        <v>0</v>
      </c>
      <c r="J235">
        <f>IFERROR(Table1[[#This Row],[Total Credits Issued May 2023]]/Table1[[#This Row],[upper_overcrediting]], " ")</f>
        <v>0</v>
      </c>
    </row>
    <row r="236" spans="1:10" x14ac:dyDescent="0.2">
      <c r="A236" t="s">
        <v>473</v>
      </c>
      <c r="B236" t="s">
        <v>5</v>
      </c>
      <c r="C236" t="s">
        <v>474</v>
      </c>
      <c r="D236">
        <v>0</v>
      </c>
      <c r="E236">
        <v>0</v>
      </c>
      <c r="F236">
        <v>23.5</v>
      </c>
      <c r="G236">
        <v>50.65</v>
      </c>
      <c r="H236" t="str">
        <f>IFERROR(Table1[[#This Row],[Total Credits Issued May 2023]]/Table1[[#This Row],[Lower_overcrediting]]," ")</f>
        <v xml:space="preserve"> </v>
      </c>
      <c r="I236">
        <f>IFERROR(Table1[[#This Row],[Total Credits Issued May 2023]]/Table1[[#This Row],[mean_overcrediting]]," ")</f>
        <v>0</v>
      </c>
      <c r="J236">
        <f>IFERROR(Table1[[#This Row],[Total Credits Issued May 2023]]/Table1[[#This Row],[upper_overcrediting]], " ")</f>
        <v>0</v>
      </c>
    </row>
    <row r="237" spans="1:10" x14ac:dyDescent="0.2">
      <c r="A237" t="s">
        <v>475</v>
      </c>
      <c r="B237" t="s">
        <v>5</v>
      </c>
      <c r="C237" t="s">
        <v>476</v>
      </c>
      <c r="D237">
        <v>0</v>
      </c>
      <c r="E237">
        <v>0</v>
      </c>
      <c r="F237">
        <v>23.5</v>
      </c>
      <c r="G237">
        <v>50.65</v>
      </c>
      <c r="H237" t="str">
        <f>IFERROR(Table1[[#This Row],[Total Credits Issued May 2023]]/Table1[[#This Row],[Lower_overcrediting]]," ")</f>
        <v xml:space="preserve"> </v>
      </c>
      <c r="I237">
        <f>IFERROR(Table1[[#This Row],[Total Credits Issued May 2023]]/Table1[[#This Row],[mean_overcrediting]]," ")</f>
        <v>0</v>
      </c>
      <c r="J237">
        <f>IFERROR(Table1[[#This Row],[Total Credits Issued May 2023]]/Table1[[#This Row],[upper_overcrediting]], " ")</f>
        <v>0</v>
      </c>
    </row>
    <row r="238" spans="1:10" x14ac:dyDescent="0.2">
      <c r="A238" t="s">
        <v>477</v>
      </c>
      <c r="B238" t="s">
        <v>5</v>
      </c>
      <c r="C238" t="s">
        <v>478</v>
      </c>
      <c r="D238">
        <v>0</v>
      </c>
      <c r="E238">
        <v>0</v>
      </c>
      <c r="F238">
        <v>23.5</v>
      </c>
      <c r="G238">
        <v>50.65</v>
      </c>
      <c r="H238" t="str">
        <f>IFERROR(Table1[[#This Row],[Total Credits Issued May 2023]]/Table1[[#This Row],[Lower_overcrediting]]," ")</f>
        <v xml:space="preserve"> </v>
      </c>
      <c r="I238">
        <f>IFERROR(Table1[[#This Row],[Total Credits Issued May 2023]]/Table1[[#This Row],[mean_overcrediting]]," ")</f>
        <v>0</v>
      </c>
      <c r="J238">
        <f>IFERROR(Table1[[#This Row],[Total Credits Issued May 2023]]/Table1[[#This Row],[upper_overcrediting]], " ")</f>
        <v>0</v>
      </c>
    </row>
    <row r="239" spans="1:10" x14ac:dyDescent="0.2">
      <c r="A239" t="s">
        <v>479</v>
      </c>
      <c r="B239" t="s">
        <v>5</v>
      </c>
      <c r="C239" t="s">
        <v>480</v>
      </c>
      <c r="D239">
        <v>125922</v>
      </c>
      <c r="E239">
        <v>0</v>
      </c>
      <c r="F239">
        <v>23.5</v>
      </c>
      <c r="G239">
        <v>50.65</v>
      </c>
      <c r="H239" t="str">
        <f>IFERROR(Table1[[#This Row],[Total Credits Issued May 2023]]/Table1[[#This Row],[Lower_overcrediting]]," ")</f>
        <v xml:space="preserve"> </v>
      </c>
      <c r="I239">
        <f>IFERROR(Table1[[#This Row],[Total Credits Issued May 2023]]/Table1[[#This Row],[mean_overcrediting]]," ")</f>
        <v>5358.3829787234044</v>
      </c>
      <c r="J239">
        <f>IFERROR(Table1[[#This Row],[Total Credits Issued May 2023]]/Table1[[#This Row],[upper_overcrediting]], " ")</f>
        <v>2486.1204343534059</v>
      </c>
    </row>
    <row r="240" spans="1:10" x14ac:dyDescent="0.2">
      <c r="A240" t="s">
        <v>481</v>
      </c>
      <c r="B240" t="s">
        <v>5</v>
      </c>
      <c r="C240" t="s">
        <v>482</v>
      </c>
      <c r="D240">
        <v>0</v>
      </c>
      <c r="E240">
        <v>0</v>
      </c>
      <c r="F240">
        <v>23.5</v>
      </c>
      <c r="G240">
        <v>50.65</v>
      </c>
      <c r="H240" t="str">
        <f>IFERROR(Table1[[#This Row],[Total Credits Issued May 2023]]/Table1[[#This Row],[Lower_overcrediting]]," ")</f>
        <v xml:space="preserve"> </v>
      </c>
      <c r="I240">
        <f>IFERROR(Table1[[#This Row],[Total Credits Issued May 2023]]/Table1[[#This Row],[mean_overcrediting]]," ")</f>
        <v>0</v>
      </c>
      <c r="J240">
        <f>IFERROR(Table1[[#This Row],[Total Credits Issued May 2023]]/Table1[[#This Row],[upper_overcrediting]], " ")</f>
        <v>0</v>
      </c>
    </row>
    <row r="241" spans="1:10" x14ac:dyDescent="0.2">
      <c r="A241" t="s">
        <v>483</v>
      </c>
      <c r="B241" t="s">
        <v>5</v>
      </c>
      <c r="C241" t="s">
        <v>484</v>
      </c>
      <c r="D241">
        <v>0</v>
      </c>
      <c r="E241">
        <v>0</v>
      </c>
      <c r="F241">
        <v>23.5</v>
      </c>
      <c r="G241">
        <v>50.65</v>
      </c>
      <c r="H241" t="str">
        <f>IFERROR(Table1[[#This Row],[Total Credits Issued May 2023]]/Table1[[#This Row],[Lower_overcrediting]]," ")</f>
        <v xml:space="preserve"> </v>
      </c>
      <c r="I241">
        <f>IFERROR(Table1[[#This Row],[Total Credits Issued May 2023]]/Table1[[#This Row],[mean_overcrediting]]," ")</f>
        <v>0</v>
      </c>
      <c r="J241">
        <f>IFERROR(Table1[[#This Row],[Total Credits Issued May 2023]]/Table1[[#This Row],[upper_overcrediting]], " ")</f>
        <v>0</v>
      </c>
    </row>
    <row r="242" spans="1:10" x14ac:dyDescent="0.2">
      <c r="A242" t="s">
        <v>485</v>
      </c>
      <c r="B242" t="s">
        <v>5</v>
      </c>
      <c r="C242" t="s">
        <v>486</v>
      </c>
      <c r="D242">
        <v>6761</v>
      </c>
      <c r="E242">
        <v>0</v>
      </c>
      <c r="F242">
        <v>23.5</v>
      </c>
      <c r="G242">
        <v>50.65</v>
      </c>
      <c r="H242" t="str">
        <f>IFERROR(Table1[[#This Row],[Total Credits Issued May 2023]]/Table1[[#This Row],[Lower_overcrediting]]," ")</f>
        <v xml:space="preserve"> </v>
      </c>
      <c r="I242">
        <f>IFERROR(Table1[[#This Row],[Total Credits Issued May 2023]]/Table1[[#This Row],[mean_overcrediting]]," ")</f>
        <v>287.70212765957444</v>
      </c>
      <c r="J242">
        <f>IFERROR(Table1[[#This Row],[Total Credits Issued May 2023]]/Table1[[#This Row],[upper_overcrediting]], " ")</f>
        <v>133.48469891411648</v>
      </c>
    </row>
    <row r="243" spans="1:10" x14ac:dyDescent="0.2">
      <c r="A243" t="s">
        <v>487</v>
      </c>
      <c r="B243" t="s">
        <v>5</v>
      </c>
      <c r="C243" t="s">
        <v>488</v>
      </c>
      <c r="D243">
        <v>75343</v>
      </c>
      <c r="E243">
        <v>0</v>
      </c>
      <c r="F243">
        <v>23.5</v>
      </c>
      <c r="G243">
        <v>50.65</v>
      </c>
      <c r="H243" t="str">
        <f>IFERROR(Table1[[#This Row],[Total Credits Issued May 2023]]/Table1[[#This Row],[Lower_overcrediting]]," ")</f>
        <v xml:space="preserve"> </v>
      </c>
      <c r="I243">
        <f>IFERROR(Table1[[#This Row],[Total Credits Issued May 2023]]/Table1[[#This Row],[mean_overcrediting]]," ")</f>
        <v>3206.0851063829787</v>
      </c>
      <c r="J243">
        <f>IFERROR(Table1[[#This Row],[Total Credits Issued May 2023]]/Table1[[#This Row],[upper_overcrediting]], " ")</f>
        <v>1487.5222112537019</v>
      </c>
    </row>
    <row r="244" spans="1:10" x14ac:dyDescent="0.2">
      <c r="A244" t="s">
        <v>489</v>
      </c>
      <c r="B244" t="s">
        <v>5</v>
      </c>
      <c r="C244" t="s">
        <v>490</v>
      </c>
      <c r="D244">
        <v>0</v>
      </c>
      <c r="E244">
        <v>0</v>
      </c>
      <c r="F244">
        <v>23.5</v>
      </c>
      <c r="G244">
        <v>50.65</v>
      </c>
      <c r="H244" t="str">
        <f>IFERROR(Table1[[#This Row],[Total Credits Issued May 2023]]/Table1[[#This Row],[Lower_overcrediting]]," ")</f>
        <v xml:space="preserve"> </v>
      </c>
      <c r="I244">
        <f>IFERROR(Table1[[#This Row],[Total Credits Issued May 2023]]/Table1[[#This Row],[mean_overcrediting]]," ")</f>
        <v>0</v>
      </c>
      <c r="J244">
        <f>IFERROR(Table1[[#This Row],[Total Credits Issued May 2023]]/Table1[[#This Row],[upper_overcrediting]], " ")</f>
        <v>0</v>
      </c>
    </row>
    <row r="245" spans="1:10" x14ac:dyDescent="0.2">
      <c r="A245" t="s">
        <v>491</v>
      </c>
      <c r="B245" t="s">
        <v>5</v>
      </c>
      <c r="C245" t="s">
        <v>492</v>
      </c>
      <c r="D245">
        <v>0</v>
      </c>
      <c r="E245">
        <v>0</v>
      </c>
      <c r="F245">
        <v>23.5</v>
      </c>
      <c r="G245">
        <v>50.65</v>
      </c>
      <c r="H245" t="str">
        <f>IFERROR(Table1[[#This Row],[Total Credits Issued May 2023]]/Table1[[#This Row],[Lower_overcrediting]]," ")</f>
        <v xml:space="preserve"> </v>
      </c>
      <c r="I245">
        <f>IFERROR(Table1[[#This Row],[Total Credits Issued May 2023]]/Table1[[#This Row],[mean_overcrediting]]," ")</f>
        <v>0</v>
      </c>
      <c r="J245">
        <f>IFERROR(Table1[[#This Row],[Total Credits Issued May 2023]]/Table1[[#This Row],[upper_overcrediting]], " ")</f>
        <v>0</v>
      </c>
    </row>
    <row r="246" spans="1:10" x14ac:dyDescent="0.2">
      <c r="A246" t="s">
        <v>493</v>
      </c>
      <c r="B246" t="s">
        <v>5</v>
      </c>
      <c r="C246" t="s">
        <v>494</v>
      </c>
      <c r="D246">
        <v>0</v>
      </c>
      <c r="E246">
        <v>0</v>
      </c>
      <c r="F246">
        <v>23.5</v>
      </c>
      <c r="G246">
        <v>50.65</v>
      </c>
      <c r="H246" t="str">
        <f>IFERROR(Table1[[#This Row],[Total Credits Issued May 2023]]/Table1[[#This Row],[Lower_overcrediting]]," ")</f>
        <v xml:space="preserve"> </v>
      </c>
      <c r="I246">
        <f>IFERROR(Table1[[#This Row],[Total Credits Issued May 2023]]/Table1[[#This Row],[mean_overcrediting]]," ")</f>
        <v>0</v>
      </c>
      <c r="J246">
        <f>IFERROR(Table1[[#This Row],[Total Credits Issued May 2023]]/Table1[[#This Row],[upper_overcrediting]], " ")</f>
        <v>0</v>
      </c>
    </row>
    <row r="247" spans="1:10" x14ac:dyDescent="0.2">
      <c r="A247" t="s">
        <v>495</v>
      </c>
      <c r="B247" t="s">
        <v>5</v>
      </c>
      <c r="C247" t="s">
        <v>496</v>
      </c>
      <c r="D247">
        <v>0</v>
      </c>
      <c r="E247">
        <v>0</v>
      </c>
      <c r="F247">
        <v>23.5</v>
      </c>
      <c r="G247">
        <v>50.65</v>
      </c>
      <c r="H247" t="str">
        <f>IFERROR(Table1[[#This Row],[Total Credits Issued May 2023]]/Table1[[#This Row],[Lower_overcrediting]]," ")</f>
        <v xml:space="preserve"> </v>
      </c>
      <c r="I247">
        <f>IFERROR(Table1[[#This Row],[Total Credits Issued May 2023]]/Table1[[#This Row],[mean_overcrediting]]," ")</f>
        <v>0</v>
      </c>
      <c r="J247">
        <f>IFERROR(Table1[[#This Row],[Total Credits Issued May 2023]]/Table1[[#This Row],[upper_overcrediting]], " ")</f>
        <v>0</v>
      </c>
    </row>
    <row r="248" spans="1:10" x14ac:dyDescent="0.2">
      <c r="A248" t="s">
        <v>497</v>
      </c>
      <c r="B248" t="s">
        <v>5</v>
      </c>
      <c r="C248" t="s">
        <v>498</v>
      </c>
      <c r="D248">
        <v>74491</v>
      </c>
      <c r="E248">
        <v>0</v>
      </c>
      <c r="F248">
        <v>23.5</v>
      </c>
      <c r="G248">
        <v>50.65</v>
      </c>
      <c r="H248" t="str">
        <f>IFERROR(Table1[[#This Row],[Total Credits Issued May 2023]]/Table1[[#This Row],[Lower_overcrediting]]," ")</f>
        <v xml:space="preserve"> </v>
      </c>
      <c r="I248">
        <f>IFERROR(Table1[[#This Row],[Total Credits Issued May 2023]]/Table1[[#This Row],[mean_overcrediting]]," ")</f>
        <v>3169.8297872340427</v>
      </c>
      <c r="J248">
        <f>IFERROR(Table1[[#This Row],[Total Credits Issued May 2023]]/Table1[[#This Row],[upper_overcrediting]], " ")</f>
        <v>1470.7008884501481</v>
      </c>
    </row>
    <row r="249" spans="1:10" x14ac:dyDescent="0.2">
      <c r="A249" t="s">
        <v>499</v>
      </c>
      <c r="B249" t="s">
        <v>5</v>
      </c>
      <c r="C249" t="s">
        <v>500</v>
      </c>
      <c r="D249">
        <v>7890</v>
      </c>
      <c r="E249">
        <v>0</v>
      </c>
      <c r="F249">
        <v>23.5</v>
      </c>
      <c r="G249">
        <v>50.65</v>
      </c>
      <c r="H249" t="str">
        <f>IFERROR(Table1[[#This Row],[Total Credits Issued May 2023]]/Table1[[#This Row],[Lower_overcrediting]]," ")</f>
        <v xml:space="preserve"> </v>
      </c>
      <c r="I249">
        <f>IFERROR(Table1[[#This Row],[Total Credits Issued May 2023]]/Table1[[#This Row],[mean_overcrediting]]," ")</f>
        <v>335.74468085106383</v>
      </c>
      <c r="J249">
        <f>IFERROR(Table1[[#This Row],[Total Credits Issued May 2023]]/Table1[[#This Row],[upper_overcrediting]], " ")</f>
        <v>155.77492596248766</v>
      </c>
    </row>
    <row r="250" spans="1:10" x14ac:dyDescent="0.2">
      <c r="A250" t="s">
        <v>501</v>
      </c>
      <c r="B250" t="s">
        <v>5</v>
      </c>
      <c r="C250" t="s">
        <v>502</v>
      </c>
      <c r="D250">
        <v>53122</v>
      </c>
      <c r="E250">
        <v>0</v>
      </c>
      <c r="F250">
        <v>23.5</v>
      </c>
      <c r="G250">
        <v>50.65</v>
      </c>
      <c r="H250" t="str">
        <f>IFERROR(Table1[[#This Row],[Total Credits Issued May 2023]]/Table1[[#This Row],[Lower_overcrediting]]," ")</f>
        <v xml:space="preserve"> </v>
      </c>
      <c r="I250">
        <f>IFERROR(Table1[[#This Row],[Total Credits Issued May 2023]]/Table1[[#This Row],[mean_overcrediting]]," ")</f>
        <v>2260.5106382978724</v>
      </c>
      <c r="J250">
        <f>IFERROR(Table1[[#This Row],[Total Credits Issued May 2023]]/Table1[[#This Row],[upper_overcrediting]], " ")</f>
        <v>1048.8055281342547</v>
      </c>
    </row>
    <row r="251" spans="1:10" x14ac:dyDescent="0.2">
      <c r="A251" t="s">
        <v>503</v>
      </c>
      <c r="B251" t="s">
        <v>5</v>
      </c>
      <c r="C251" t="s">
        <v>504</v>
      </c>
      <c r="D251">
        <v>14648</v>
      </c>
      <c r="E251">
        <v>0</v>
      </c>
      <c r="F251">
        <v>23.5</v>
      </c>
      <c r="G251">
        <v>50.65</v>
      </c>
      <c r="H251" t="str">
        <f>IFERROR(Table1[[#This Row],[Total Credits Issued May 2023]]/Table1[[#This Row],[Lower_overcrediting]]," ")</f>
        <v xml:space="preserve"> </v>
      </c>
      <c r="I251">
        <f>IFERROR(Table1[[#This Row],[Total Credits Issued May 2023]]/Table1[[#This Row],[mean_overcrediting]]," ")</f>
        <v>623.31914893617022</v>
      </c>
      <c r="J251">
        <f>IFERROR(Table1[[#This Row],[Total Credits Issued May 2023]]/Table1[[#This Row],[upper_overcrediting]], " ")</f>
        <v>289.20039486673249</v>
      </c>
    </row>
    <row r="252" spans="1:10" x14ac:dyDescent="0.2">
      <c r="A252" t="s">
        <v>505</v>
      </c>
      <c r="B252" t="s">
        <v>5</v>
      </c>
      <c r="C252" t="s">
        <v>506</v>
      </c>
      <c r="D252">
        <v>48895</v>
      </c>
      <c r="E252">
        <v>0</v>
      </c>
      <c r="F252">
        <v>23.5</v>
      </c>
      <c r="G252">
        <v>50.65</v>
      </c>
      <c r="H252" t="str">
        <f>IFERROR(Table1[[#This Row],[Total Credits Issued May 2023]]/Table1[[#This Row],[Lower_overcrediting]]," ")</f>
        <v xml:space="preserve"> </v>
      </c>
      <c r="I252">
        <f>IFERROR(Table1[[#This Row],[Total Credits Issued May 2023]]/Table1[[#This Row],[mean_overcrediting]]," ")</f>
        <v>2080.6382978723404</v>
      </c>
      <c r="J252">
        <f>IFERROR(Table1[[#This Row],[Total Credits Issued May 2023]]/Table1[[#This Row],[upper_overcrediting]], " ")</f>
        <v>965.35044422507406</v>
      </c>
    </row>
    <row r="253" spans="1:10" x14ac:dyDescent="0.2">
      <c r="A253" t="s">
        <v>507</v>
      </c>
      <c r="B253" t="s">
        <v>5</v>
      </c>
      <c r="C253" t="s">
        <v>508</v>
      </c>
      <c r="D253">
        <v>64107</v>
      </c>
      <c r="E253">
        <v>0</v>
      </c>
      <c r="F253">
        <v>23.5</v>
      </c>
      <c r="G253">
        <v>50.65</v>
      </c>
      <c r="H253" t="str">
        <f>IFERROR(Table1[[#This Row],[Total Credits Issued May 2023]]/Table1[[#This Row],[Lower_overcrediting]]," ")</f>
        <v xml:space="preserve"> </v>
      </c>
      <c r="I253">
        <f>IFERROR(Table1[[#This Row],[Total Credits Issued May 2023]]/Table1[[#This Row],[mean_overcrediting]]," ")</f>
        <v>2727.9574468085107</v>
      </c>
      <c r="J253">
        <f>IFERROR(Table1[[#This Row],[Total Credits Issued May 2023]]/Table1[[#This Row],[upper_overcrediting]], " ")</f>
        <v>1265.6860809476802</v>
      </c>
    </row>
    <row r="254" spans="1:10" x14ac:dyDescent="0.2">
      <c r="A254" t="s">
        <v>509</v>
      </c>
      <c r="B254" t="s">
        <v>5</v>
      </c>
      <c r="C254" t="s">
        <v>510</v>
      </c>
      <c r="D254">
        <v>414109</v>
      </c>
      <c r="E254">
        <v>0</v>
      </c>
      <c r="F254">
        <v>23.5</v>
      </c>
      <c r="G254">
        <v>50.65</v>
      </c>
      <c r="H254" t="str">
        <f>IFERROR(Table1[[#This Row],[Total Credits Issued May 2023]]/Table1[[#This Row],[Lower_overcrediting]]," ")</f>
        <v xml:space="preserve"> </v>
      </c>
      <c r="I254">
        <f>IFERROR(Table1[[#This Row],[Total Credits Issued May 2023]]/Table1[[#This Row],[mean_overcrediting]]," ")</f>
        <v>17621.659574468085</v>
      </c>
      <c r="J254">
        <f>IFERROR(Table1[[#This Row],[Total Credits Issued May 2023]]/Table1[[#This Row],[upper_overcrediting]], " ")</f>
        <v>8175.8933859822309</v>
      </c>
    </row>
    <row r="255" spans="1:10" x14ac:dyDescent="0.2">
      <c r="A255" t="s">
        <v>511</v>
      </c>
      <c r="B255" t="s">
        <v>5</v>
      </c>
      <c r="C255" t="s">
        <v>512</v>
      </c>
      <c r="D255">
        <v>0</v>
      </c>
      <c r="E255">
        <v>0</v>
      </c>
      <c r="F255">
        <v>23.5</v>
      </c>
      <c r="G255">
        <v>50.65</v>
      </c>
      <c r="H255" t="str">
        <f>IFERROR(Table1[[#This Row],[Total Credits Issued May 2023]]/Table1[[#This Row],[Lower_overcrediting]]," ")</f>
        <v xml:space="preserve"> </v>
      </c>
      <c r="I255">
        <f>IFERROR(Table1[[#This Row],[Total Credits Issued May 2023]]/Table1[[#This Row],[mean_overcrediting]]," ")</f>
        <v>0</v>
      </c>
      <c r="J255">
        <f>IFERROR(Table1[[#This Row],[Total Credits Issued May 2023]]/Table1[[#This Row],[upper_overcrediting]], " ")</f>
        <v>0</v>
      </c>
    </row>
    <row r="256" spans="1:10" x14ac:dyDescent="0.2">
      <c r="A256" t="s">
        <v>513</v>
      </c>
      <c r="B256" t="s">
        <v>5</v>
      </c>
      <c r="C256" t="s">
        <v>514</v>
      </c>
      <c r="D256">
        <v>0</v>
      </c>
      <c r="E256">
        <v>0</v>
      </c>
      <c r="F256">
        <v>23.5</v>
      </c>
      <c r="G256">
        <v>50.65</v>
      </c>
      <c r="H256" t="str">
        <f>IFERROR(Table1[[#This Row],[Total Credits Issued May 2023]]/Table1[[#This Row],[Lower_overcrediting]]," ")</f>
        <v xml:space="preserve"> </v>
      </c>
      <c r="I256">
        <f>IFERROR(Table1[[#This Row],[Total Credits Issued May 2023]]/Table1[[#This Row],[mean_overcrediting]]," ")</f>
        <v>0</v>
      </c>
      <c r="J256">
        <f>IFERROR(Table1[[#This Row],[Total Credits Issued May 2023]]/Table1[[#This Row],[upper_overcrediting]], " ")</f>
        <v>0</v>
      </c>
    </row>
    <row r="257" spans="1:10" x14ac:dyDescent="0.2">
      <c r="A257" t="s">
        <v>515</v>
      </c>
      <c r="B257" t="s">
        <v>5</v>
      </c>
      <c r="C257" t="s">
        <v>516</v>
      </c>
      <c r="D257">
        <v>0</v>
      </c>
      <c r="E257">
        <v>0</v>
      </c>
      <c r="F257">
        <v>23.5</v>
      </c>
      <c r="G257">
        <v>50.65</v>
      </c>
      <c r="H257" t="str">
        <f>IFERROR(Table1[[#This Row],[Total Credits Issued May 2023]]/Table1[[#This Row],[Lower_overcrediting]]," ")</f>
        <v xml:space="preserve"> </v>
      </c>
      <c r="I257">
        <f>IFERROR(Table1[[#This Row],[Total Credits Issued May 2023]]/Table1[[#This Row],[mean_overcrediting]]," ")</f>
        <v>0</v>
      </c>
      <c r="J257">
        <f>IFERROR(Table1[[#This Row],[Total Credits Issued May 2023]]/Table1[[#This Row],[upper_overcrediting]], " ")</f>
        <v>0</v>
      </c>
    </row>
    <row r="258" spans="1:10" x14ac:dyDescent="0.2">
      <c r="A258" t="s">
        <v>517</v>
      </c>
      <c r="B258" t="s">
        <v>5</v>
      </c>
      <c r="C258" t="s">
        <v>518</v>
      </c>
      <c r="D258">
        <v>0</v>
      </c>
      <c r="E258">
        <v>0</v>
      </c>
      <c r="F258">
        <v>23.5</v>
      </c>
      <c r="G258">
        <v>50.65</v>
      </c>
      <c r="H258" t="str">
        <f>IFERROR(Table1[[#This Row],[Total Credits Issued May 2023]]/Table1[[#This Row],[Lower_overcrediting]]," ")</f>
        <v xml:space="preserve"> </v>
      </c>
      <c r="I258">
        <f>IFERROR(Table1[[#This Row],[Total Credits Issued May 2023]]/Table1[[#This Row],[mean_overcrediting]]," ")</f>
        <v>0</v>
      </c>
      <c r="J258">
        <f>IFERROR(Table1[[#This Row],[Total Credits Issued May 2023]]/Table1[[#This Row],[upper_overcrediting]], " ")</f>
        <v>0</v>
      </c>
    </row>
    <row r="259" spans="1:10" x14ac:dyDescent="0.2">
      <c r="A259" t="s">
        <v>519</v>
      </c>
      <c r="B259" t="s">
        <v>5</v>
      </c>
      <c r="C259" t="s">
        <v>520</v>
      </c>
      <c r="D259">
        <v>0</v>
      </c>
      <c r="E259">
        <v>0</v>
      </c>
      <c r="F259">
        <v>23.5</v>
      </c>
      <c r="G259">
        <v>50.65</v>
      </c>
      <c r="H259" t="str">
        <f>IFERROR(Table1[[#This Row],[Total Credits Issued May 2023]]/Table1[[#This Row],[Lower_overcrediting]]," ")</f>
        <v xml:space="preserve"> </v>
      </c>
      <c r="I259">
        <f>IFERROR(Table1[[#This Row],[Total Credits Issued May 2023]]/Table1[[#This Row],[mean_overcrediting]]," ")</f>
        <v>0</v>
      </c>
      <c r="J259">
        <f>IFERROR(Table1[[#This Row],[Total Credits Issued May 2023]]/Table1[[#This Row],[upper_overcrediting]], " ")</f>
        <v>0</v>
      </c>
    </row>
    <row r="260" spans="1:10" x14ac:dyDescent="0.2">
      <c r="A260" t="s">
        <v>521</v>
      </c>
      <c r="B260" t="s">
        <v>5</v>
      </c>
      <c r="C260" t="s">
        <v>522</v>
      </c>
      <c r="D260">
        <v>0</v>
      </c>
      <c r="E260">
        <v>0</v>
      </c>
      <c r="F260">
        <v>23.5</v>
      </c>
      <c r="G260">
        <v>50.65</v>
      </c>
      <c r="H260" t="str">
        <f>IFERROR(Table1[[#This Row],[Total Credits Issued May 2023]]/Table1[[#This Row],[Lower_overcrediting]]," ")</f>
        <v xml:space="preserve"> </v>
      </c>
      <c r="I260">
        <f>IFERROR(Table1[[#This Row],[Total Credits Issued May 2023]]/Table1[[#This Row],[mean_overcrediting]]," ")</f>
        <v>0</v>
      </c>
      <c r="J260">
        <f>IFERROR(Table1[[#This Row],[Total Credits Issued May 2023]]/Table1[[#This Row],[upper_overcrediting]], " ")</f>
        <v>0</v>
      </c>
    </row>
    <row r="261" spans="1:10" x14ac:dyDescent="0.2">
      <c r="A261" t="s">
        <v>523</v>
      </c>
      <c r="B261" t="s">
        <v>5</v>
      </c>
      <c r="C261" t="s">
        <v>524</v>
      </c>
      <c r="D261">
        <v>0</v>
      </c>
      <c r="E261">
        <v>0</v>
      </c>
      <c r="F261">
        <v>23.5</v>
      </c>
      <c r="G261">
        <v>50.65</v>
      </c>
      <c r="H261" t="str">
        <f>IFERROR(Table1[[#This Row],[Total Credits Issued May 2023]]/Table1[[#This Row],[Lower_overcrediting]]," ")</f>
        <v xml:space="preserve"> </v>
      </c>
      <c r="I261">
        <f>IFERROR(Table1[[#This Row],[Total Credits Issued May 2023]]/Table1[[#This Row],[mean_overcrediting]]," ")</f>
        <v>0</v>
      </c>
      <c r="J261">
        <f>IFERROR(Table1[[#This Row],[Total Credits Issued May 2023]]/Table1[[#This Row],[upper_overcrediting]], " ")</f>
        <v>0</v>
      </c>
    </row>
    <row r="262" spans="1:10" x14ac:dyDescent="0.2">
      <c r="A262" t="s">
        <v>525</v>
      </c>
      <c r="B262" t="s">
        <v>5</v>
      </c>
      <c r="C262" t="s">
        <v>526</v>
      </c>
      <c r="D262">
        <v>0</v>
      </c>
      <c r="E262">
        <v>0</v>
      </c>
      <c r="F262">
        <v>23.5</v>
      </c>
      <c r="G262">
        <v>50.65</v>
      </c>
      <c r="H262" t="str">
        <f>IFERROR(Table1[[#This Row],[Total Credits Issued May 2023]]/Table1[[#This Row],[Lower_overcrediting]]," ")</f>
        <v xml:space="preserve"> </v>
      </c>
      <c r="I262">
        <f>IFERROR(Table1[[#This Row],[Total Credits Issued May 2023]]/Table1[[#This Row],[mean_overcrediting]]," ")</f>
        <v>0</v>
      </c>
      <c r="J262">
        <f>IFERROR(Table1[[#This Row],[Total Credits Issued May 2023]]/Table1[[#This Row],[upper_overcrediting]], " ")</f>
        <v>0</v>
      </c>
    </row>
    <row r="263" spans="1:10" x14ac:dyDescent="0.2">
      <c r="A263" t="s">
        <v>527</v>
      </c>
      <c r="B263" t="s">
        <v>5</v>
      </c>
      <c r="C263" t="s">
        <v>528</v>
      </c>
      <c r="D263">
        <v>0</v>
      </c>
      <c r="E263">
        <v>0</v>
      </c>
      <c r="F263">
        <v>23.5</v>
      </c>
      <c r="G263">
        <v>50.65</v>
      </c>
      <c r="H263" t="str">
        <f>IFERROR(Table1[[#This Row],[Total Credits Issued May 2023]]/Table1[[#This Row],[Lower_overcrediting]]," ")</f>
        <v xml:space="preserve"> </v>
      </c>
      <c r="I263">
        <f>IFERROR(Table1[[#This Row],[Total Credits Issued May 2023]]/Table1[[#This Row],[mean_overcrediting]]," ")</f>
        <v>0</v>
      </c>
      <c r="J263">
        <f>IFERROR(Table1[[#This Row],[Total Credits Issued May 2023]]/Table1[[#This Row],[upper_overcrediting]], " ")</f>
        <v>0</v>
      </c>
    </row>
    <row r="264" spans="1:10" x14ac:dyDescent="0.2">
      <c r="A264" t="s">
        <v>529</v>
      </c>
      <c r="B264" t="s">
        <v>5</v>
      </c>
      <c r="C264" t="s">
        <v>530</v>
      </c>
      <c r="D264">
        <v>0</v>
      </c>
      <c r="E264">
        <v>0</v>
      </c>
      <c r="F264">
        <v>23.5</v>
      </c>
      <c r="G264">
        <v>50.65</v>
      </c>
      <c r="H264" t="str">
        <f>IFERROR(Table1[[#This Row],[Total Credits Issued May 2023]]/Table1[[#This Row],[Lower_overcrediting]]," ")</f>
        <v xml:space="preserve"> </v>
      </c>
      <c r="I264">
        <f>IFERROR(Table1[[#This Row],[Total Credits Issued May 2023]]/Table1[[#This Row],[mean_overcrediting]]," ")</f>
        <v>0</v>
      </c>
      <c r="J264">
        <f>IFERROR(Table1[[#This Row],[Total Credits Issued May 2023]]/Table1[[#This Row],[upper_overcrediting]], " ")</f>
        <v>0</v>
      </c>
    </row>
    <row r="265" spans="1:10" x14ac:dyDescent="0.2">
      <c r="A265" t="s">
        <v>531</v>
      </c>
      <c r="B265" t="s">
        <v>5</v>
      </c>
      <c r="C265" t="s">
        <v>532</v>
      </c>
      <c r="D265">
        <v>0</v>
      </c>
      <c r="E265">
        <v>0</v>
      </c>
      <c r="F265">
        <v>23.5</v>
      </c>
      <c r="G265">
        <v>50.65</v>
      </c>
      <c r="H265" t="str">
        <f>IFERROR(Table1[[#This Row],[Total Credits Issued May 2023]]/Table1[[#This Row],[Lower_overcrediting]]," ")</f>
        <v xml:space="preserve"> </v>
      </c>
      <c r="I265">
        <f>IFERROR(Table1[[#This Row],[Total Credits Issued May 2023]]/Table1[[#This Row],[mean_overcrediting]]," ")</f>
        <v>0</v>
      </c>
      <c r="J265">
        <f>IFERROR(Table1[[#This Row],[Total Credits Issued May 2023]]/Table1[[#This Row],[upper_overcrediting]], " ")</f>
        <v>0</v>
      </c>
    </row>
    <row r="266" spans="1:10" x14ac:dyDescent="0.2">
      <c r="A266" t="s">
        <v>533</v>
      </c>
      <c r="B266" t="s">
        <v>5</v>
      </c>
      <c r="C266" t="s">
        <v>534</v>
      </c>
      <c r="D266">
        <v>0</v>
      </c>
      <c r="E266">
        <v>0</v>
      </c>
      <c r="F266">
        <v>23.5</v>
      </c>
      <c r="G266">
        <v>50.65</v>
      </c>
      <c r="H266" t="str">
        <f>IFERROR(Table1[[#This Row],[Total Credits Issued May 2023]]/Table1[[#This Row],[Lower_overcrediting]]," ")</f>
        <v xml:space="preserve"> </v>
      </c>
      <c r="I266">
        <f>IFERROR(Table1[[#This Row],[Total Credits Issued May 2023]]/Table1[[#This Row],[mean_overcrediting]]," ")</f>
        <v>0</v>
      </c>
      <c r="J266">
        <f>IFERROR(Table1[[#This Row],[Total Credits Issued May 2023]]/Table1[[#This Row],[upper_overcrediting]], " ")</f>
        <v>0</v>
      </c>
    </row>
    <row r="267" spans="1:10" x14ac:dyDescent="0.2">
      <c r="A267" t="s">
        <v>535</v>
      </c>
      <c r="B267" t="s">
        <v>5</v>
      </c>
      <c r="C267" t="s">
        <v>536</v>
      </c>
      <c r="D267">
        <v>0</v>
      </c>
      <c r="E267">
        <v>0</v>
      </c>
      <c r="F267">
        <v>23.5</v>
      </c>
      <c r="G267">
        <v>50.65</v>
      </c>
      <c r="H267" t="str">
        <f>IFERROR(Table1[[#This Row],[Total Credits Issued May 2023]]/Table1[[#This Row],[Lower_overcrediting]]," ")</f>
        <v xml:space="preserve"> </v>
      </c>
      <c r="I267">
        <f>IFERROR(Table1[[#This Row],[Total Credits Issued May 2023]]/Table1[[#This Row],[mean_overcrediting]]," ")</f>
        <v>0</v>
      </c>
      <c r="J267">
        <f>IFERROR(Table1[[#This Row],[Total Credits Issued May 2023]]/Table1[[#This Row],[upper_overcrediting]], " ")</f>
        <v>0</v>
      </c>
    </row>
    <row r="268" spans="1:10" x14ac:dyDescent="0.2">
      <c r="A268" t="s">
        <v>537</v>
      </c>
      <c r="B268" t="s">
        <v>5</v>
      </c>
      <c r="C268" t="s">
        <v>538</v>
      </c>
      <c r="D268">
        <v>0</v>
      </c>
      <c r="E268">
        <v>0</v>
      </c>
      <c r="F268">
        <v>23.5</v>
      </c>
      <c r="G268">
        <v>50.65</v>
      </c>
      <c r="H268" t="str">
        <f>IFERROR(Table1[[#This Row],[Total Credits Issued May 2023]]/Table1[[#This Row],[Lower_overcrediting]]," ")</f>
        <v xml:space="preserve"> </v>
      </c>
      <c r="I268">
        <f>IFERROR(Table1[[#This Row],[Total Credits Issued May 2023]]/Table1[[#This Row],[mean_overcrediting]]," ")</f>
        <v>0</v>
      </c>
      <c r="J268">
        <f>IFERROR(Table1[[#This Row],[Total Credits Issued May 2023]]/Table1[[#This Row],[upper_overcrediting]], " ")</f>
        <v>0</v>
      </c>
    </row>
    <row r="269" spans="1:10" x14ac:dyDescent="0.2">
      <c r="A269" t="s">
        <v>539</v>
      </c>
      <c r="B269" t="s">
        <v>5</v>
      </c>
      <c r="C269" t="s">
        <v>540</v>
      </c>
      <c r="D269">
        <v>0</v>
      </c>
      <c r="E269">
        <v>0</v>
      </c>
      <c r="F269">
        <v>23.5</v>
      </c>
      <c r="G269">
        <v>50.65</v>
      </c>
      <c r="H269" t="str">
        <f>IFERROR(Table1[[#This Row],[Total Credits Issued May 2023]]/Table1[[#This Row],[Lower_overcrediting]]," ")</f>
        <v xml:space="preserve"> </v>
      </c>
      <c r="I269">
        <f>IFERROR(Table1[[#This Row],[Total Credits Issued May 2023]]/Table1[[#This Row],[mean_overcrediting]]," ")</f>
        <v>0</v>
      </c>
      <c r="J269">
        <f>IFERROR(Table1[[#This Row],[Total Credits Issued May 2023]]/Table1[[#This Row],[upper_overcrediting]], " ")</f>
        <v>0</v>
      </c>
    </row>
    <row r="270" spans="1:10" x14ac:dyDescent="0.2">
      <c r="A270" t="s">
        <v>541</v>
      </c>
      <c r="B270" t="s">
        <v>5</v>
      </c>
      <c r="C270" t="s">
        <v>542</v>
      </c>
      <c r="D270">
        <v>0</v>
      </c>
      <c r="E270">
        <v>0</v>
      </c>
      <c r="F270">
        <v>23.5</v>
      </c>
      <c r="G270">
        <v>50.65</v>
      </c>
      <c r="H270" t="str">
        <f>IFERROR(Table1[[#This Row],[Total Credits Issued May 2023]]/Table1[[#This Row],[Lower_overcrediting]]," ")</f>
        <v xml:space="preserve"> </v>
      </c>
      <c r="I270">
        <f>IFERROR(Table1[[#This Row],[Total Credits Issued May 2023]]/Table1[[#This Row],[mean_overcrediting]]," ")</f>
        <v>0</v>
      </c>
      <c r="J270">
        <f>IFERROR(Table1[[#This Row],[Total Credits Issued May 2023]]/Table1[[#This Row],[upper_overcrediting]], " ")</f>
        <v>0</v>
      </c>
    </row>
    <row r="271" spans="1:10" x14ac:dyDescent="0.2">
      <c r="A271" t="s">
        <v>543</v>
      </c>
      <c r="B271" t="s">
        <v>5</v>
      </c>
      <c r="C271" t="s">
        <v>544</v>
      </c>
      <c r="D271">
        <v>0</v>
      </c>
      <c r="E271">
        <v>0</v>
      </c>
      <c r="F271">
        <v>23.5</v>
      </c>
      <c r="G271">
        <v>50.65</v>
      </c>
      <c r="H271" t="str">
        <f>IFERROR(Table1[[#This Row],[Total Credits Issued May 2023]]/Table1[[#This Row],[Lower_overcrediting]]," ")</f>
        <v xml:space="preserve"> </v>
      </c>
      <c r="I271">
        <f>IFERROR(Table1[[#This Row],[Total Credits Issued May 2023]]/Table1[[#This Row],[mean_overcrediting]]," ")</f>
        <v>0</v>
      </c>
      <c r="J271">
        <f>IFERROR(Table1[[#This Row],[Total Credits Issued May 2023]]/Table1[[#This Row],[upper_overcrediting]], " ")</f>
        <v>0</v>
      </c>
    </row>
    <row r="272" spans="1:10" x14ac:dyDescent="0.2">
      <c r="A272" t="s">
        <v>545</v>
      </c>
      <c r="B272" t="s">
        <v>5</v>
      </c>
      <c r="C272" t="s">
        <v>546</v>
      </c>
      <c r="D272">
        <v>0</v>
      </c>
      <c r="E272">
        <v>0</v>
      </c>
      <c r="F272">
        <v>23.5</v>
      </c>
      <c r="G272">
        <v>50.65</v>
      </c>
      <c r="H272" t="str">
        <f>IFERROR(Table1[[#This Row],[Total Credits Issued May 2023]]/Table1[[#This Row],[Lower_overcrediting]]," ")</f>
        <v xml:space="preserve"> </v>
      </c>
      <c r="I272">
        <f>IFERROR(Table1[[#This Row],[Total Credits Issued May 2023]]/Table1[[#This Row],[mean_overcrediting]]," ")</f>
        <v>0</v>
      </c>
      <c r="J272">
        <f>IFERROR(Table1[[#This Row],[Total Credits Issued May 2023]]/Table1[[#This Row],[upper_overcrediting]], " ")</f>
        <v>0</v>
      </c>
    </row>
    <row r="273" spans="1:10" x14ac:dyDescent="0.2">
      <c r="A273" t="s">
        <v>547</v>
      </c>
      <c r="B273" t="s">
        <v>5</v>
      </c>
      <c r="C273" t="s">
        <v>548</v>
      </c>
      <c r="D273">
        <v>0</v>
      </c>
      <c r="E273">
        <v>0</v>
      </c>
      <c r="F273">
        <v>23.5</v>
      </c>
      <c r="G273">
        <v>50.65</v>
      </c>
      <c r="H273" t="str">
        <f>IFERROR(Table1[[#This Row],[Total Credits Issued May 2023]]/Table1[[#This Row],[Lower_overcrediting]]," ")</f>
        <v xml:space="preserve"> </v>
      </c>
      <c r="I273">
        <f>IFERROR(Table1[[#This Row],[Total Credits Issued May 2023]]/Table1[[#This Row],[mean_overcrediting]]," ")</f>
        <v>0</v>
      </c>
      <c r="J273">
        <f>IFERROR(Table1[[#This Row],[Total Credits Issued May 2023]]/Table1[[#This Row],[upper_overcrediting]], " ")</f>
        <v>0</v>
      </c>
    </row>
    <row r="274" spans="1:10" x14ac:dyDescent="0.2">
      <c r="A274" t="s">
        <v>549</v>
      </c>
      <c r="B274" t="s">
        <v>5</v>
      </c>
      <c r="C274" t="s">
        <v>550</v>
      </c>
      <c r="D274">
        <v>0</v>
      </c>
      <c r="E274">
        <v>0</v>
      </c>
      <c r="F274">
        <v>23.5</v>
      </c>
      <c r="G274">
        <v>50.65</v>
      </c>
      <c r="H274" t="str">
        <f>IFERROR(Table1[[#This Row],[Total Credits Issued May 2023]]/Table1[[#This Row],[Lower_overcrediting]]," ")</f>
        <v xml:space="preserve"> </v>
      </c>
      <c r="I274">
        <f>IFERROR(Table1[[#This Row],[Total Credits Issued May 2023]]/Table1[[#This Row],[mean_overcrediting]]," ")</f>
        <v>0</v>
      </c>
      <c r="J274">
        <f>IFERROR(Table1[[#This Row],[Total Credits Issued May 2023]]/Table1[[#This Row],[upper_overcrediting]], " ")</f>
        <v>0</v>
      </c>
    </row>
    <row r="275" spans="1:10" x14ac:dyDescent="0.2">
      <c r="A275" t="s">
        <v>551</v>
      </c>
      <c r="B275" t="s">
        <v>5</v>
      </c>
      <c r="C275" t="s">
        <v>552</v>
      </c>
      <c r="D275">
        <v>0</v>
      </c>
      <c r="E275">
        <v>0</v>
      </c>
      <c r="F275">
        <v>23.5</v>
      </c>
      <c r="G275">
        <v>50.65</v>
      </c>
      <c r="H275" t="str">
        <f>IFERROR(Table1[[#This Row],[Total Credits Issued May 2023]]/Table1[[#This Row],[Lower_overcrediting]]," ")</f>
        <v xml:space="preserve"> </v>
      </c>
      <c r="I275">
        <f>IFERROR(Table1[[#This Row],[Total Credits Issued May 2023]]/Table1[[#This Row],[mean_overcrediting]]," ")</f>
        <v>0</v>
      </c>
      <c r="J275">
        <f>IFERROR(Table1[[#This Row],[Total Credits Issued May 2023]]/Table1[[#This Row],[upper_overcrediting]], " ")</f>
        <v>0</v>
      </c>
    </row>
    <row r="276" spans="1:10" x14ac:dyDescent="0.2">
      <c r="A276" t="s">
        <v>553</v>
      </c>
      <c r="B276" t="s">
        <v>5</v>
      </c>
      <c r="C276" t="s">
        <v>554</v>
      </c>
      <c r="D276">
        <v>0</v>
      </c>
      <c r="E276">
        <v>0</v>
      </c>
      <c r="F276">
        <v>23.5</v>
      </c>
      <c r="G276">
        <v>50.65</v>
      </c>
      <c r="H276" t="str">
        <f>IFERROR(Table1[[#This Row],[Total Credits Issued May 2023]]/Table1[[#This Row],[Lower_overcrediting]]," ")</f>
        <v xml:space="preserve"> </v>
      </c>
      <c r="I276">
        <f>IFERROR(Table1[[#This Row],[Total Credits Issued May 2023]]/Table1[[#This Row],[mean_overcrediting]]," ")</f>
        <v>0</v>
      </c>
      <c r="J276">
        <f>IFERROR(Table1[[#This Row],[Total Credits Issued May 2023]]/Table1[[#This Row],[upper_overcrediting]], " ")</f>
        <v>0</v>
      </c>
    </row>
    <row r="277" spans="1:10" x14ac:dyDescent="0.2">
      <c r="A277" t="s">
        <v>555</v>
      </c>
      <c r="B277" t="s">
        <v>5</v>
      </c>
      <c r="C277" t="s">
        <v>556</v>
      </c>
      <c r="D277">
        <v>0</v>
      </c>
      <c r="E277">
        <v>0</v>
      </c>
      <c r="F277">
        <v>23.5</v>
      </c>
      <c r="G277">
        <v>50.65</v>
      </c>
      <c r="H277" t="str">
        <f>IFERROR(Table1[[#This Row],[Total Credits Issued May 2023]]/Table1[[#This Row],[Lower_overcrediting]]," ")</f>
        <v xml:space="preserve"> </v>
      </c>
      <c r="I277">
        <f>IFERROR(Table1[[#This Row],[Total Credits Issued May 2023]]/Table1[[#This Row],[mean_overcrediting]]," ")</f>
        <v>0</v>
      </c>
      <c r="J277">
        <f>IFERROR(Table1[[#This Row],[Total Credits Issued May 2023]]/Table1[[#This Row],[upper_overcrediting]], " ")</f>
        <v>0</v>
      </c>
    </row>
    <row r="278" spans="1:10" x14ac:dyDescent="0.2">
      <c r="A278" t="s">
        <v>557</v>
      </c>
      <c r="B278" t="s">
        <v>5</v>
      </c>
      <c r="C278" t="s">
        <v>558</v>
      </c>
      <c r="D278">
        <v>0</v>
      </c>
      <c r="E278">
        <v>0</v>
      </c>
      <c r="F278">
        <v>23.5</v>
      </c>
      <c r="G278">
        <v>50.65</v>
      </c>
      <c r="H278" t="str">
        <f>IFERROR(Table1[[#This Row],[Total Credits Issued May 2023]]/Table1[[#This Row],[Lower_overcrediting]]," ")</f>
        <v xml:space="preserve"> </v>
      </c>
      <c r="I278">
        <f>IFERROR(Table1[[#This Row],[Total Credits Issued May 2023]]/Table1[[#This Row],[mean_overcrediting]]," ")</f>
        <v>0</v>
      </c>
      <c r="J278">
        <f>IFERROR(Table1[[#This Row],[Total Credits Issued May 2023]]/Table1[[#This Row],[upper_overcrediting]], " ")</f>
        <v>0</v>
      </c>
    </row>
    <row r="279" spans="1:10" x14ac:dyDescent="0.2">
      <c r="A279" t="s">
        <v>559</v>
      </c>
      <c r="B279" t="s">
        <v>5</v>
      </c>
      <c r="C279" t="s">
        <v>560</v>
      </c>
      <c r="D279">
        <v>0</v>
      </c>
      <c r="E279">
        <v>0</v>
      </c>
      <c r="F279">
        <v>23.5</v>
      </c>
      <c r="G279">
        <v>50.65</v>
      </c>
      <c r="H279" t="str">
        <f>IFERROR(Table1[[#This Row],[Total Credits Issued May 2023]]/Table1[[#This Row],[Lower_overcrediting]]," ")</f>
        <v xml:space="preserve"> </v>
      </c>
      <c r="I279">
        <f>IFERROR(Table1[[#This Row],[Total Credits Issued May 2023]]/Table1[[#This Row],[mean_overcrediting]]," ")</f>
        <v>0</v>
      </c>
      <c r="J279">
        <f>IFERROR(Table1[[#This Row],[Total Credits Issued May 2023]]/Table1[[#This Row],[upper_overcrediting]], " ")</f>
        <v>0</v>
      </c>
    </row>
    <row r="280" spans="1:10" x14ac:dyDescent="0.2">
      <c r="A280" t="s">
        <v>561</v>
      </c>
      <c r="B280" t="s">
        <v>5</v>
      </c>
      <c r="C280" t="s">
        <v>562</v>
      </c>
      <c r="D280">
        <v>0</v>
      </c>
      <c r="E280">
        <v>0</v>
      </c>
      <c r="F280">
        <v>23.5</v>
      </c>
      <c r="G280">
        <v>50.65</v>
      </c>
      <c r="H280" t="str">
        <f>IFERROR(Table1[[#This Row],[Total Credits Issued May 2023]]/Table1[[#This Row],[Lower_overcrediting]]," ")</f>
        <v xml:space="preserve"> </v>
      </c>
      <c r="I280">
        <f>IFERROR(Table1[[#This Row],[Total Credits Issued May 2023]]/Table1[[#This Row],[mean_overcrediting]]," ")</f>
        <v>0</v>
      </c>
      <c r="J280">
        <f>IFERROR(Table1[[#This Row],[Total Credits Issued May 2023]]/Table1[[#This Row],[upper_overcrediting]], " ")</f>
        <v>0</v>
      </c>
    </row>
    <row r="281" spans="1:10" x14ac:dyDescent="0.2">
      <c r="A281" t="s">
        <v>563</v>
      </c>
      <c r="B281" t="s">
        <v>5</v>
      </c>
      <c r="C281" t="s">
        <v>564</v>
      </c>
      <c r="D281">
        <v>0</v>
      </c>
      <c r="E281">
        <v>0</v>
      </c>
      <c r="F281">
        <v>23.5</v>
      </c>
      <c r="G281">
        <v>50.65</v>
      </c>
      <c r="H281" t="str">
        <f>IFERROR(Table1[[#This Row],[Total Credits Issued May 2023]]/Table1[[#This Row],[Lower_overcrediting]]," ")</f>
        <v xml:space="preserve"> </v>
      </c>
      <c r="I281">
        <f>IFERROR(Table1[[#This Row],[Total Credits Issued May 2023]]/Table1[[#This Row],[mean_overcrediting]]," ")</f>
        <v>0</v>
      </c>
      <c r="J281">
        <f>IFERROR(Table1[[#This Row],[Total Credits Issued May 2023]]/Table1[[#This Row],[upper_overcrediting]], " ")</f>
        <v>0</v>
      </c>
    </row>
    <row r="282" spans="1:10" x14ac:dyDescent="0.2">
      <c r="A282" t="s">
        <v>565</v>
      </c>
      <c r="B282" t="s">
        <v>5</v>
      </c>
      <c r="C282" t="s">
        <v>566</v>
      </c>
      <c r="D282">
        <v>0</v>
      </c>
      <c r="E282">
        <v>0</v>
      </c>
      <c r="F282">
        <v>23.5</v>
      </c>
      <c r="G282">
        <v>50.65</v>
      </c>
      <c r="H282" t="str">
        <f>IFERROR(Table1[[#This Row],[Total Credits Issued May 2023]]/Table1[[#This Row],[Lower_overcrediting]]," ")</f>
        <v xml:space="preserve"> </v>
      </c>
      <c r="I282">
        <f>IFERROR(Table1[[#This Row],[Total Credits Issued May 2023]]/Table1[[#This Row],[mean_overcrediting]]," ")</f>
        <v>0</v>
      </c>
      <c r="J282">
        <f>IFERROR(Table1[[#This Row],[Total Credits Issued May 2023]]/Table1[[#This Row],[upper_overcrediting]], " ")</f>
        <v>0</v>
      </c>
    </row>
    <row r="283" spans="1:10" x14ac:dyDescent="0.2">
      <c r="A283" t="s">
        <v>567</v>
      </c>
      <c r="B283" t="s">
        <v>5</v>
      </c>
      <c r="C283" t="s">
        <v>568</v>
      </c>
      <c r="D283">
        <v>0</v>
      </c>
      <c r="E283">
        <v>0</v>
      </c>
      <c r="F283">
        <v>23.5</v>
      </c>
      <c r="G283">
        <v>50.65</v>
      </c>
      <c r="H283" t="str">
        <f>IFERROR(Table1[[#This Row],[Total Credits Issued May 2023]]/Table1[[#This Row],[Lower_overcrediting]]," ")</f>
        <v xml:space="preserve"> </v>
      </c>
      <c r="I283">
        <f>IFERROR(Table1[[#This Row],[Total Credits Issued May 2023]]/Table1[[#This Row],[mean_overcrediting]]," ")</f>
        <v>0</v>
      </c>
      <c r="J283">
        <f>IFERROR(Table1[[#This Row],[Total Credits Issued May 2023]]/Table1[[#This Row],[upper_overcrediting]], " ")</f>
        <v>0</v>
      </c>
    </row>
    <row r="284" spans="1:10" x14ac:dyDescent="0.2">
      <c r="A284" t="s">
        <v>569</v>
      </c>
      <c r="B284" t="s">
        <v>5</v>
      </c>
      <c r="C284" t="s">
        <v>570</v>
      </c>
      <c r="D284">
        <v>0</v>
      </c>
      <c r="E284">
        <v>0</v>
      </c>
      <c r="F284">
        <v>23.5</v>
      </c>
      <c r="G284">
        <v>50.65</v>
      </c>
      <c r="H284" t="str">
        <f>IFERROR(Table1[[#This Row],[Total Credits Issued May 2023]]/Table1[[#This Row],[Lower_overcrediting]]," ")</f>
        <v xml:space="preserve"> </v>
      </c>
      <c r="I284">
        <f>IFERROR(Table1[[#This Row],[Total Credits Issued May 2023]]/Table1[[#This Row],[mean_overcrediting]]," ")</f>
        <v>0</v>
      </c>
      <c r="J284">
        <f>IFERROR(Table1[[#This Row],[Total Credits Issued May 2023]]/Table1[[#This Row],[upper_overcrediting]], " ")</f>
        <v>0</v>
      </c>
    </row>
    <row r="285" spans="1:10" x14ac:dyDescent="0.2">
      <c r="A285" t="s">
        <v>571</v>
      </c>
      <c r="B285" t="s">
        <v>5</v>
      </c>
      <c r="C285" t="s">
        <v>572</v>
      </c>
      <c r="D285">
        <v>0</v>
      </c>
      <c r="E285">
        <v>0</v>
      </c>
      <c r="F285">
        <v>23.5</v>
      </c>
      <c r="G285">
        <v>50.65</v>
      </c>
      <c r="H285" t="str">
        <f>IFERROR(Table1[[#This Row],[Total Credits Issued May 2023]]/Table1[[#This Row],[Lower_overcrediting]]," ")</f>
        <v xml:space="preserve"> </v>
      </c>
      <c r="I285">
        <f>IFERROR(Table1[[#This Row],[Total Credits Issued May 2023]]/Table1[[#This Row],[mean_overcrediting]]," ")</f>
        <v>0</v>
      </c>
      <c r="J285">
        <f>IFERROR(Table1[[#This Row],[Total Credits Issued May 2023]]/Table1[[#This Row],[upper_overcrediting]], " ")</f>
        <v>0</v>
      </c>
    </row>
    <row r="286" spans="1:10" x14ac:dyDescent="0.2">
      <c r="A286" t="s">
        <v>573</v>
      </c>
      <c r="B286" t="s">
        <v>5</v>
      </c>
      <c r="C286" t="s">
        <v>574</v>
      </c>
      <c r="D286">
        <v>0</v>
      </c>
      <c r="E286">
        <v>0</v>
      </c>
      <c r="F286">
        <v>23.5</v>
      </c>
      <c r="G286">
        <v>50.65</v>
      </c>
      <c r="H286" t="str">
        <f>IFERROR(Table1[[#This Row],[Total Credits Issued May 2023]]/Table1[[#This Row],[Lower_overcrediting]]," ")</f>
        <v xml:space="preserve"> </v>
      </c>
      <c r="I286">
        <f>IFERROR(Table1[[#This Row],[Total Credits Issued May 2023]]/Table1[[#This Row],[mean_overcrediting]]," ")</f>
        <v>0</v>
      </c>
      <c r="J286">
        <f>IFERROR(Table1[[#This Row],[Total Credits Issued May 2023]]/Table1[[#This Row],[upper_overcrediting]], " ")</f>
        <v>0</v>
      </c>
    </row>
    <row r="287" spans="1:10" x14ac:dyDescent="0.2">
      <c r="A287" t="s">
        <v>575</v>
      </c>
      <c r="B287" t="s">
        <v>5</v>
      </c>
      <c r="C287" t="s">
        <v>576</v>
      </c>
      <c r="D287">
        <v>0</v>
      </c>
      <c r="E287">
        <v>0</v>
      </c>
      <c r="F287">
        <v>23.5</v>
      </c>
      <c r="G287">
        <v>50.65</v>
      </c>
      <c r="H287" t="str">
        <f>IFERROR(Table1[[#This Row],[Total Credits Issued May 2023]]/Table1[[#This Row],[Lower_overcrediting]]," ")</f>
        <v xml:space="preserve"> </v>
      </c>
      <c r="I287">
        <f>IFERROR(Table1[[#This Row],[Total Credits Issued May 2023]]/Table1[[#This Row],[mean_overcrediting]]," ")</f>
        <v>0</v>
      </c>
      <c r="J287">
        <f>IFERROR(Table1[[#This Row],[Total Credits Issued May 2023]]/Table1[[#This Row],[upper_overcrediting]], " ")</f>
        <v>0</v>
      </c>
    </row>
    <row r="288" spans="1:10" x14ac:dyDescent="0.2">
      <c r="A288" t="s">
        <v>577</v>
      </c>
      <c r="B288" t="s">
        <v>5</v>
      </c>
      <c r="C288" t="s">
        <v>578</v>
      </c>
      <c r="D288">
        <v>0</v>
      </c>
      <c r="E288">
        <v>0</v>
      </c>
      <c r="F288">
        <v>23.5</v>
      </c>
      <c r="G288">
        <v>50.65</v>
      </c>
      <c r="H288" t="str">
        <f>IFERROR(Table1[[#This Row],[Total Credits Issued May 2023]]/Table1[[#This Row],[Lower_overcrediting]]," ")</f>
        <v xml:space="preserve"> </v>
      </c>
      <c r="I288">
        <f>IFERROR(Table1[[#This Row],[Total Credits Issued May 2023]]/Table1[[#This Row],[mean_overcrediting]]," ")</f>
        <v>0</v>
      </c>
      <c r="J288">
        <f>IFERROR(Table1[[#This Row],[Total Credits Issued May 2023]]/Table1[[#This Row],[upper_overcrediting]], " ")</f>
        <v>0</v>
      </c>
    </row>
    <row r="289" spans="1:10" x14ac:dyDescent="0.2">
      <c r="A289" t="s">
        <v>579</v>
      </c>
      <c r="B289" t="s">
        <v>5</v>
      </c>
      <c r="C289" t="s">
        <v>580</v>
      </c>
      <c r="D289">
        <v>0</v>
      </c>
      <c r="E289">
        <v>0</v>
      </c>
      <c r="F289">
        <v>23.5</v>
      </c>
      <c r="G289">
        <v>50.65</v>
      </c>
      <c r="H289" t="str">
        <f>IFERROR(Table1[[#This Row],[Total Credits Issued May 2023]]/Table1[[#This Row],[Lower_overcrediting]]," ")</f>
        <v xml:space="preserve"> </v>
      </c>
      <c r="I289">
        <f>IFERROR(Table1[[#This Row],[Total Credits Issued May 2023]]/Table1[[#This Row],[mean_overcrediting]]," ")</f>
        <v>0</v>
      </c>
      <c r="J289">
        <f>IFERROR(Table1[[#This Row],[Total Credits Issued May 2023]]/Table1[[#This Row],[upper_overcrediting]], " ")</f>
        <v>0</v>
      </c>
    </row>
    <row r="290" spans="1:10" x14ac:dyDescent="0.2">
      <c r="A290" t="s">
        <v>581</v>
      </c>
      <c r="B290" t="s">
        <v>5</v>
      </c>
      <c r="C290" t="s">
        <v>582</v>
      </c>
      <c r="D290">
        <v>0</v>
      </c>
      <c r="E290">
        <v>0</v>
      </c>
      <c r="F290">
        <v>23.5</v>
      </c>
      <c r="G290">
        <v>50.65</v>
      </c>
      <c r="H290" t="str">
        <f>IFERROR(Table1[[#This Row],[Total Credits Issued May 2023]]/Table1[[#This Row],[Lower_overcrediting]]," ")</f>
        <v xml:space="preserve"> </v>
      </c>
      <c r="I290">
        <f>IFERROR(Table1[[#This Row],[Total Credits Issued May 2023]]/Table1[[#This Row],[mean_overcrediting]]," ")</f>
        <v>0</v>
      </c>
      <c r="J290">
        <f>IFERROR(Table1[[#This Row],[Total Credits Issued May 2023]]/Table1[[#This Row],[upper_overcrediting]], " ")</f>
        <v>0</v>
      </c>
    </row>
    <row r="291" spans="1:10" x14ac:dyDescent="0.2">
      <c r="A291" t="s">
        <v>583</v>
      </c>
      <c r="B291" t="s">
        <v>5</v>
      </c>
      <c r="C291" t="s">
        <v>584</v>
      </c>
      <c r="D291">
        <v>0</v>
      </c>
      <c r="E291">
        <v>0</v>
      </c>
      <c r="F291">
        <v>23.5</v>
      </c>
      <c r="G291">
        <v>50.65</v>
      </c>
      <c r="H291" t="str">
        <f>IFERROR(Table1[[#This Row],[Total Credits Issued May 2023]]/Table1[[#This Row],[Lower_overcrediting]]," ")</f>
        <v xml:space="preserve"> </v>
      </c>
      <c r="I291">
        <f>IFERROR(Table1[[#This Row],[Total Credits Issued May 2023]]/Table1[[#This Row],[mean_overcrediting]]," ")</f>
        <v>0</v>
      </c>
      <c r="J291">
        <f>IFERROR(Table1[[#This Row],[Total Credits Issued May 2023]]/Table1[[#This Row],[upper_overcrediting]], " ")</f>
        <v>0</v>
      </c>
    </row>
    <row r="292" spans="1:10" x14ac:dyDescent="0.2">
      <c r="A292" t="s">
        <v>585</v>
      </c>
      <c r="B292" t="s">
        <v>5</v>
      </c>
      <c r="C292" t="s">
        <v>586</v>
      </c>
      <c r="D292">
        <v>0</v>
      </c>
      <c r="E292">
        <v>0</v>
      </c>
      <c r="F292">
        <v>23.5</v>
      </c>
      <c r="G292">
        <v>50.65</v>
      </c>
      <c r="H292" t="str">
        <f>IFERROR(Table1[[#This Row],[Total Credits Issued May 2023]]/Table1[[#This Row],[Lower_overcrediting]]," ")</f>
        <v xml:space="preserve"> </v>
      </c>
      <c r="I292">
        <f>IFERROR(Table1[[#This Row],[Total Credits Issued May 2023]]/Table1[[#This Row],[mean_overcrediting]]," ")</f>
        <v>0</v>
      </c>
      <c r="J292">
        <f>IFERROR(Table1[[#This Row],[Total Credits Issued May 2023]]/Table1[[#This Row],[upper_overcrediting]], " ")</f>
        <v>0</v>
      </c>
    </row>
    <row r="293" spans="1:10" x14ac:dyDescent="0.2">
      <c r="A293" t="s">
        <v>587</v>
      </c>
      <c r="B293" t="s">
        <v>5</v>
      </c>
      <c r="C293" t="s">
        <v>588</v>
      </c>
      <c r="D293">
        <v>0</v>
      </c>
      <c r="E293">
        <v>0</v>
      </c>
      <c r="F293">
        <v>23.5</v>
      </c>
      <c r="G293">
        <v>50.65</v>
      </c>
      <c r="H293" t="str">
        <f>IFERROR(Table1[[#This Row],[Total Credits Issued May 2023]]/Table1[[#This Row],[Lower_overcrediting]]," ")</f>
        <v xml:space="preserve"> </v>
      </c>
      <c r="I293">
        <f>IFERROR(Table1[[#This Row],[Total Credits Issued May 2023]]/Table1[[#This Row],[mean_overcrediting]]," ")</f>
        <v>0</v>
      </c>
      <c r="J293">
        <f>IFERROR(Table1[[#This Row],[Total Credits Issued May 2023]]/Table1[[#This Row],[upper_overcrediting]], " ")</f>
        <v>0</v>
      </c>
    </row>
    <row r="294" spans="1:10" x14ac:dyDescent="0.2">
      <c r="A294" t="s">
        <v>589</v>
      </c>
      <c r="B294" t="s">
        <v>5</v>
      </c>
      <c r="C294" t="s">
        <v>590</v>
      </c>
      <c r="D294">
        <v>0</v>
      </c>
      <c r="E294">
        <v>0</v>
      </c>
      <c r="F294">
        <v>23.5</v>
      </c>
      <c r="G294">
        <v>50.65</v>
      </c>
      <c r="H294" t="str">
        <f>IFERROR(Table1[[#This Row],[Total Credits Issued May 2023]]/Table1[[#This Row],[Lower_overcrediting]]," ")</f>
        <v xml:space="preserve"> </v>
      </c>
      <c r="I294">
        <f>IFERROR(Table1[[#This Row],[Total Credits Issued May 2023]]/Table1[[#This Row],[mean_overcrediting]]," ")</f>
        <v>0</v>
      </c>
      <c r="J294">
        <f>IFERROR(Table1[[#This Row],[Total Credits Issued May 2023]]/Table1[[#This Row],[upper_overcrediting]], " ")</f>
        <v>0</v>
      </c>
    </row>
    <row r="295" spans="1:10" x14ac:dyDescent="0.2">
      <c r="A295" t="s">
        <v>591</v>
      </c>
      <c r="B295" t="s">
        <v>5</v>
      </c>
      <c r="C295" t="s">
        <v>592</v>
      </c>
      <c r="D295">
        <v>0</v>
      </c>
      <c r="E295">
        <v>0</v>
      </c>
      <c r="F295">
        <v>23.5</v>
      </c>
      <c r="G295">
        <v>50.65</v>
      </c>
      <c r="H295" t="str">
        <f>IFERROR(Table1[[#This Row],[Total Credits Issued May 2023]]/Table1[[#This Row],[Lower_overcrediting]]," ")</f>
        <v xml:space="preserve"> </v>
      </c>
      <c r="I295">
        <f>IFERROR(Table1[[#This Row],[Total Credits Issued May 2023]]/Table1[[#This Row],[mean_overcrediting]]," ")</f>
        <v>0</v>
      </c>
      <c r="J295">
        <f>IFERROR(Table1[[#This Row],[Total Credits Issued May 2023]]/Table1[[#This Row],[upper_overcrediting]], " ")</f>
        <v>0</v>
      </c>
    </row>
    <row r="296" spans="1:10" x14ac:dyDescent="0.2">
      <c r="A296" t="s">
        <v>593</v>
      </c>
      <c r="B296" t="s">
        <v>5</v>
      </c>
      <c r="C296" t="s">
        <v>594</v>
      </c>
      <c r="D296">
        <v>0</v>
      </c>
      <c r="E296">
        <v>0</v>
      </c>
      <c r="F296">
        <v>23.5</v>
      </c>
      <c r="G296">
        <v>50.65</v>
      </c>
      <c r="H296" t="str">
        <f>IFERROR(Table1[[#This Row],[Total Credits Issued May 2023]]/Table1[[#This Row],[Lower_overcrediting]]," ")</f>
        <v xml:space="preserve"> </v>
      </c>
      <c r="I296">
        <f>IFERROR(Table1[[#This Row],[Total Credits Issued May 2023]]/Table1[[#This Row],[mean_overcrediting]]," ")</f>
        <v>0</v>
      </c>
      <c r="J296">
        <f>IFERROR(Table1[[#This Row],[Total Credits Issued May 2023]]/Table1[[#This Row],[upper_overcrediting]], " ")</f>
        <v>0</v>
      </c>
    </row>
    <row r="297" spans="1:10" x14ac:dyDescent="0.2">
      <c r="A297" t="s">
        <v>595</v>
      </c>
      <c r="B297" t="s">
        <v>5</v>
      </c>
      <c r="C297" t="s">
        <v>596</v>
      </c>
      <c r="D297">
        <v>0</v>
      </c>
      <c r="E297">
        <v>0</v>
      </c>
      <c r="F297">
        <v>23.5</v>
      </c>
      <c r="G297">
        <v>50.65</v>
      </c>
      <c r="H297" t="str">
        <f>IFERROR(Table1[[#This Row],[Total Credits Issued May 2023]]/Table1[[#This Row],[Lower_overcrediting]]," ")</f>
        <v xml:space="preserve"> </v>
      </c>
      <c r="I297">
        <f>IFERROR(Table1[[#This Row],[Total Credits Issued May 2023]]/Table1[[#This Row],[mean_overcrediting]]," ")</f>
        <v>0</v>
      </c>
      <c r="J297">
        <f>IFERROR(Table1[[#This Row],[Total Credits Issued May 2023]]/Table1[[#This Row],[upper_overcrediting]], " ")</f>
        <v>0</v>
      </c>
    </row>
    <row r="298" spans="1:10" x14ac:dyDescent="0.2">
      <c r="A298" t="s">
        <v>597</v>
      </c>
      <c r="B298" t="s">
        <v>5</v>
      </c>
      <c r="C298" t="s">
        <v>598</v>
      </c>
      <c r="D298">
        <v>0</v>
      </c>
      <c r="E298">
        <v>0</v>
      </c>
      <c r="F298">
        <v>23.5</v>
      </c>
      <c r="G298">
        <v>50.65</v>
      </c>
      <c r="H298" t="str">
        <f>IFERROR(Table1[[#This Row],[Total Credits Issued May 2023]]/Table1[[#This Row],[Lower_overcrediting]]," ")</f>
        <v xml:space="preserve"> </v>
      </c>
      <c r="I298">
        <f>IFERROR(Table1[[#This Row],[Total Credits Issued May 2023]]/Table1[[#This Row],[mean_overcrediting]]," ")</f>
        <v>0</v>
      </c>
      <c r="J298">
        <f>IFERROR(Table1[[#This Row],[Total Credits Issued May 2023]]/Table1[[#This Row],[upper_overcrediting]], " ")</f>
        <v>0</v>
      </c>
    </row>
    <row r="299" spans="1:10" x14ac:dyDescent="0.2">
      <c r="A299" t="s">
        <v>599</v>
      </c>
      <c r="B299" t="s">
        <v>5</v>
      </c>
      <c r="C299" t="s">
        <v>600</v>
      </c>
      <c r="D299">
        <v>0</v>
      </c>
      <c r="E299">
        <v>0</v>
      </c>
      <c r="F299">
        <v>23.5</v>
      </c>
      <c r="G299">
        <v>50.65</v>
      </c>
      <c r="H299" t="str">
        <f>IFERROR(Table1[[#This Row],[Total Credits Issued May 2023]]/Table1[[#This Row],[Lower_overcrediting]]," ")</f>
        <v xml:space="preserve"> </v>
      </c>
      <c r="I299">
        <f>IFERROR(Table1[[#This Row],[Total Credits Issued May 2023]]/Table1[[#This Row],[mean_overcrediting]]," ")</f>
        <v>0</v>
      </c>
      <c r="J299">
        <f>IFERROR(Table1[[#This Row],[Total Credits Issued May 2023]]/Table1[[#This Row],[upper_overcrediting]], " ")</f>
        <v>0</v>
      </c>
    </row>
    <row r="300" spans="1:10" x14ac:dyDescent="0.2">
      <c r="A300" t="s">
        <v>601</v>
      </c>
      <c r="B300" t="s">
        <v>5</v>
      </c>
      <c r="C300" t="s">
        <v>602</v>
      </c>
      <c r="D300">
        <v>0</v>
      </c>
      <c r="E300">
        <v>0</v>
      </c>
      <c r="F300">
        <v>23.5</v>
      </c>
      <c r="G300">
        <v>50.65</v>
      </c>
      <c r="H300" t="str">
        <f>IFERROR(Table1[[#This Row],[Total Credits Issued May 2023]]/Table1[[#This Row],[Lower_overcrediting]]," ")</f>
        <v xml:space="preserve"> </v>
      </c>
      <c r="I300">
        <f>IFERROR(Table1[[#This Row],[Total Credits Issued May 2023]]/Table1[[#This Row],[mean_overcrediting]]," ")</f>
        <v>0</v>
      </c>
      <c r="J300">
        <f>IFERROR(Table1[[#This Row],[Total Credits Issued May 2023]]/Table1[[#This Row],[upper_overcrediting]], " ")</f>
        <v>0</v>
      </c>
    </row>
    <row r="301" spans="1:10" x14ac:dyDescent="0.2">
      <c r="A301" t="s">
        <v>603</v>
      </c>
      <c r="B301" t="s">
        <v>5</v>
      </c>
      <c r="C301" t="s">
        <v>604</v>
      </c>
      <c r="D301">
        <v>0</v>
      </c>
      <c r="E301">
        <v>0</v>
      </c>
      <c r="F301">
        <v>23.5</v>
      </c>
      <c r="G301">
        <v>50.65</v>
      </c>
      <c r="H301" t="str">
        <f>IFERROR(Table1[[#This Row],[Total Credits Issued May 2023]]/Table1[[#This Row],[Lower_overcrediting]]," ")</f>
        <v xml:space="preserve"> </v>
      </c>
      <c r="I301">
        <f>IFERROR(Table1[[#This Row],[Total Credits Issued May 2023]]/Table1[[#This Row],[mean_overcrediting]]," ")</f>
        <v>0</v>
      </c>
      <c r="J301">
        <f>IFERROR(Table1[[#This Row],[Total Credits Issued May 2023]]/Table1[[#This Row],[upper_overcrediting]], " ")</f>
        <v>0</v>
      </c>
    </row>
    <row r="302" spans="1:10" x14ac:dyDescent="0.2">
      <c r="A302" t="s">
        <v>605</v>
      </c>
      <c r="B302" t="s">
        <v>5</v>
      </c>
      <c r="C302" t="s">
        <v>606</v>
      </c>
      <c r="D302">
        <v>0</v>
      </c>
      <c r="E302">
        <v>0</v>
      </c>
      <c r="F302">
        <v>23.5</v>
      </c>
      <c r="G302">
        <v>50.65</v>
      </c>
      <c r="H302" t="str">
        <f>IFERROR(Table1[[#This Row],[Total Credits Issued May 2023]]/Table1[[#This Row],[Lower_overcrediting]]," ")</f>
        <v xml:space="preserve"> </v>
      </c>
      <c r="I302">
        <f>IFERROR(Table1[[#This Row],[Total Credits Issued May 2023]]/Table1[[#This Row],[mean_overcrediting]]," ")</f>
        <v>0</v>
      </c>
      <c r="J302">
        <f>IFERROR(Table1[[#This Row],[Total Credits Issued May 2023]]/Table1[[#This Row],[upper_overcrediting]], " ")</f>
        <v>0</v>
      </c>
    </row>
    <row r="303" spans="1:10" x14ac:dyDescent="0.2">
      <c r="A303" t="s">
        <v>607</v>
      </c>
      <c r="B303" t="s">
        <v>5</v>
      </c>
      <c r="C303" t="s">
        <v>608</v>
      </c>
      <c r="D303">
        <v>0</v>
      </c>
      <c r="E303">
        <v>0</v>
      </c>
      <c r="F303">
        <v>23.5</v>
      </c>
      <c r="G303">
        <v>50.65</v>
      </c>
      <c r="H303" t="str">
        <f>IFERROR(Table1[[#This Row],[Total Credits Issued May 2023]]/Table1[[#This Row],[Lower_overcrediting]]," ")</f>
        <v xml:space="preserve"> </v>
      </c>
      <c r="I303">
        <f>IFERROR(Table1[[#This Row],[Total Credits Issued May 2023]]/Table1[[#This Row],[mean_overcrediting]]," ")</f>
        <v>0</v>
      </c>
      <c r="J303">
        <f>IFERROR(Table1[[#This Row],[Total Credits Issued May 2023]]/Table1[[#This Row],[upper_overcrediting]], " ")</f>
        <v>0</v>
      </c>
    </row>
    <row r="304" spans="1:10" x14ac:dyDescent="0.2">
      <c r="A304" t="s">
        <v>609</v>
      </c>
      <c r="B304" t="s">
        <v>5</v>
      </c>
      <c r="C304" t="s">
        <v>610</v>
      </c>
      <c r="D304">
        <v>0</v>
      </c>
      <c r="E304">
        <v>0</v>
      </c>
      <c r="F304">
        <v>23.5</v>
      </c>
      <c r="G304">
        <v>50.65</v>
      </c>
      <c r="H304" t="str">
        <f>IFERROR(Table1[[#This Row],[Total Credits Issued May 2023]]/Table1[[#This Row],[Lower_overcrediting]]," ")</f>
        <v xml:space="preserve"> </v>
      </c>
      <c r="I304">
        <f>IFERROR(Table1[[#This Row],[Total Credits Issued May 2023]]/Table1[[#This Row],[mean_overcrediting]]," ")</f>
        <v>0</v>
      </c>
      <c r="J304">
        <f>IFERROR(Table1[[#This Row],[Total Credits Issued May 2023]]/Table1[[#This Row],[upper_overcrediting]], " ")</f>
        <v>0</v>
      </c>
    </row>
    <row r="305" spans="1:10" x14ac:dyDescent="0.2">
      <c r="A305" t="s">
        <v>611</v>
      </c>
      <c r="B305" t="s">
        <v>5</v>
      </c>
      <c r="C305" t="s">
        <v>612</v>
      </c>
      <c r="D305">
        <v>0</v>
      </c>
      <c r="E305">
        <v>0</v>
      </c>
      <c r="F305">
        <v>23.5</v>
      </c>
      <c r="G305">
        <v>50.65</v>
      </c>
      <c r="H305" t="str">
        <f>IFERROR(Table1[[#This Row],[Total Credits Issued May 2023]]/Table1[[#This Row],[Lower_overcrediting]]," ")</f>
        <v xml:space="preserve"> </v>
      </c>
      <c r="I305">
        <f>IFERROR(Table1[[#This Row],[Total Credits Issued May 2023]]/Table1[[#This Row],[mean_overcrediting]]," ")</f>
        <v>0</v>
      </c>
      <c r="J305">
        <f>IFERROR(Table1[[#This Row],[Total Credits Issued May 2023]]/Table1[[#This Row],[upper_overcrediting]], " ")</f>
        <v>0</v>
      </c>
    </row>
    <row r="306" spans="1:10" x14ac:dyDescent="0.2">
      <c r="A306" t="s">
        <v>613</v>
      </c>
      <c r="B306" t="s">
        <v>5</v>
      </c>
      <c r="C306" t="s">
        <v>614</v>
      </c>
      <c r="D306">
        <v>0</v>
      </c>
      <c r="E306">
        <v>0</v>
      </c>
      <c r="F306">
        <v>23.5</v>
      </c>
      <c r="G306">
        <v>50.65</v>
      </c>
      <c r="H306" t="str">
        <f>IFERROR(Table1[[#This Row],[Total Credits Issued May 2023]]/Table1[[#This Row],[Lower_overcrediting]]," ")</f>
        <v xml:space="preserve"> </v>
      </c>
      <c r="I306">
        <f>IFERROR(Table1[[#This Row],[Total Credits Issued May 2023]]/Table1[[#This Row],[mean_overcrediting]]," ")</f>
        <v>0</v>
      </c>
      <c r="J306">
        <f>IFERROR(Table1[[#This Row],[Total Credits Issued May 2023]]/Table1[[#This Row],[upper_overcrediting]], " ")</f>
        <v>0</v>
      </c>
    </row>
    <row r="307" spans="1:10" x14ac:dyDescent="0.2">
      <c r="A307" t="s">
        <v>615</v>
      </c>
      <c r="B307" t="s">
        <v>5</v>
      </c>
      <c r="C307" t="s">
        <v>616</v>
      </c>
      <c r="D307">
        <v>0</v>
      </c>
      <c r="E307">
        <v>0</v>
      </c>
      <c r="F307">
        <v>23.5</v>
      </c>
      <c r="G307">
        <v>50.65</v>
      </c>
      <c r="H307" t="str">
        <f>IFERROR(Table1[[#This Row],[Total Credits Issued May 2023]]/Table1[[#This Row],[Lower_overcrediting]]," ")</f>
        <v xml:space="preserve"> </v>
      </c>
      <c r="I307">
        <f>IFERROR(Table1[[#This Row],[Total Credits Issued May 2023]]/Table1[[#This Row],[mean_overcrediting]]," ")</f>
        <v>0</v>
      </c>
      <c r="J307">
        <f>IFERROR(Table1[[#This Row],[Total Credits Issued May 2023]]/Table1[[#This Row],[upper_overcrediting]], " ")</f>
        <v>0</v>
      </c>
    </row>
    <row r="308" spans="1:10" x14ac:dyDescent="0.2">
      <c r="A308" t="s">
        <v>617</v>
      </c>
      <c r="B308" t="s">
        <v>5</v>
      </c>
      <c r="C308" t="s">
        <v>618</v>
      </c>
      <c r="D308">
        <v>0</v>
      </c>
      <c r="E308">
        <v>0</v>
      </c>
      <c r="F308">
        <v>23.5</v>
      </c>
      <c r="G308">
        <v>50.65</v>
      </c>
      <c r="H308" t="str">
        <f>IFERROR(Table1[[#This Row],[Total Credits Issued May 2023]]/Table1[[#This Row],[Lower_overcrediting]]," ")</f>
        <v xml:space="preserve"> </v>
      </c>
      <c r="I308">
        <f>IFERROR(Table1[[#This Row],[Total Credits Issued May 2023]]/Table1[[#This Row],[mean_overcrediting]]," ")</f>
        <v>0</v>
      </c>
      <c r="J308">
        <f>IFERROR(Table1[[#This Row],[Total Credits Issued May 2023]]/Table1[[#This Row],[upper_overcrediting]], " ")</f>
        <v>0</v>
      </c>
    </row>
    <row r="309" spans="1:10" x14ac:dyDescent="0.2">
      <c r="A309" t="s">
        <v>619</v>
      </c>
      <c r="B309" t="s">
        <v>5</v>
      </c>
      <c r="C309" t="s">
        <v>620</v>
      </c>
      <c r="D309">
        <v>0</v>
      </c>
      <c r="E309">
        <v>0</v>
      </c>
      <c r="F309">
        <v>23.5</v>
      </c>
      <c r="G309">
        <v>50.65</v>
      </c>
      <c r="H309" t="str">
        <f>IFERROR(Table1[[#This Row],[Total Credits Issued May 2023]]/Table1[[#This Row],[Lower_overcrediting]]," ")</f>
        <v xml:space="preserve"> </v>
      </c>
      <c r="I309">
        <f>IFERROR(Table1[[#This Row],[Total Credits Issued May 2023]]/Table1[[#This Row],[mean_overcrediting]]," ")</f>
        <v>0</v>
      </c>
      <c r="J309">
        <f>IFERROR(Table1[[#This Row],[Total Credits Issued May 2023]]/Table1[[#This Row],[upper_overcrediting]], " ")</f>
        <v>0</v>
      </c>
    </row>
    <row r="310" spans="1:10" x14ac:dyDescent="0.2">
      <c r="A310" t="s">
        <v>621</v>
      </c>
      <c r="B310" t="s">
        <v>5</v>
      </c>
      <c r="C310" t="s">
        <v>622</v>
      </c>
      <c r="D310">
        <v>0</v>
      </c>
      <c r="E310">
        <v>0</v>
      </c>
      <c r="F310">
        <v>23.5</v>
      </c>
      <c r="G310">
        <v>50.65</v>
      </c>
      <c r="H310" t="str">
        <f>IFERROR(Table1[[#This Row],[Total Credits Issued May 2023]]/Table1[[#This Row],[Lower_overcrediting]]," ")</f>
        <v xml:space="preserve"> </v>
      </c>
      <c r="I310">
        <f>IFERROR(Table1[[#This Row],[Total Credits Issued May 2023]]/Table1[[#This Row],[mean_overcrediting]]," ")</f>
        <v>0</v>
      </c>
      <c r="J310">
        <f>IFERROR(Table1[[#This Row],[Total Credits Issued May 2023]]/Table1[[#This Row],[upper_overcrediting]], " ")</f>
        <v>0</v>
      </c>
    </row>
    <row r="311" spans="1:10" x14ac:dyDescent="0.2">
      <c r="A311" t="s">
        <v>623</v>
      </c>
      <c r="B311" t="s">
        <v>5</v>
      </c>
      <c r="C311" t="s">
        <v>624</v>
      </c>
      <c r="D311">
        <v>0</v>
      </c>
      <c r="E311">
        <v>0</v>
      </c>
      <c r="F311">
        <v>23.5</v>
      </c>
      <c r="G311">
        <v>50.65</v>
      </c>
      <c r="H311" t="str">
        <f>IFERROR(Table1[[#This Row],[Total Credits Issued May 2023]]/Table1[[#This Row],[Lower_overcrediting]]," ")</f>
        <v xml:space="preserve"> </v>
      </c>
      <c r="I311">
        <f>IFERROR(Table1[[#This Row],[Total Credits Issued May 2023]]/Table1[[#This Row],[mean_overcrediting]]," ")</f>
        <v>0</v>
      </c>
      <c r="J311">
        <f>IFERROR(Table1[[#This Row],[Total Credits Issued May 2023]]/Table1[[#This Row],[upper_overcrediting]], " ")</f>
        <v>0</v>
      </c>
    </row>
    <row r="312" spans="1:10" x14ac:dyDescent="0.2">
      <c r="A312" t="s">
        <v>625</v>
      </c>
      <c r="B312" t="s">
        <v>5</v>
      </c>
      <c r="C312" t="s">
        <v>626</v>
      </c>
      <c r="D312">
        <v>0</v>
      </c>
      <c r="E312">
        <v>0</v>
      </c>
      <c r="F312">
        <v>23.5</v>
      </c>
      <c r="G312">
        <v>50.65</v>
      </c>
      <c r="H312" t="str">
        <f>IFERROR(Table1[[#This Row],[Total Credits Issued May 2023]]/Table1[[#This Row],[Lower_overcrediting]]," ")</f>
        <v xml:space="preserve"> </v>
      </c>
      <c r="I312">
        <f>IFERROR(Table1[[#This Row],[Total Credits Issued May 2023]]/Table1[[#This Row],[mean_overcrediting]]," ")</f>
        <v>0</v>
      </c>
      <c r="J312">
        <f>IFERROR(Table1[[#This Row],[Total Credits Issued May 2023]]/Table1[[#This Row],[upper_overcrediting]], " ")</f>
        <v>0</v>
      </c>
    </row>
    <row r="313" spans="1:10" x14ac:dyDescent="0.2">
      <c r="A313" t="s">
        <v>627</v>
      </c>
      <c r="B313" t="s">
        <v>5</v>
      </c>
      <c r="C313" t="s">
        <v>628</v>
      </c>
      <c r="D313">
        <v>0</v>
      </c>
      <c r="E313">
        <v>0</v>
      </c>
      <c r="F313">
        <v>23.5</v>
      </c>
      <c r="G313">
        <v>50.65</v>
      </c>
      <c r="H313" t="str">
        <f>IFERROR(Table1[[#This Row],[Total Credits Issued May 2023]]/Table1[[#This Row],[Lower_overcrediting]]," ")</f>
        <v xml:space="preserve"> </v>
      </c>
      <c r="I313">
        <f>IFERROR(Table1[[#This Row],[Total Credits Issued May 2023]]/Table1[[#This Row],[mean_overcrediting]]," ")</f>
        <v>0</v>
      </c>
      <c r="J313">
        <f>IFERROR(Table1[[#This Row],[Total Credits Issued May 2023]]/Table1[[#This Row],[upper_overcrediting]], " ")</f>
        <v>0</v>
      </c>
    </row>
    <row r="314" spans="1:10" x14ac:dyDescent="0.2">
      <c r="A314" t="s">
        <v>629</v>
      </c>
      <c r="B314" t="s">
        <v>5</v>
      </c>
      <c r="C314" t="s">
        <v>630</v>
      </c>
      <c r="D314">
        <v>0</v>
      </c>
      <c r="E314">
        <v>0</v>
      </c>
      <c r="F314">
        <v>23.5</v>
      </c>
      <c r="G314">
        <v>50.65</v>
      </c>
      <c r="H314" t="str">
        <f>IFERROR(Table1[[#This Row],[Total Credits Issued May 2023]]/Table1[[#This Row],[Lower_overcrediting]]," ")</f>
        <v xml:space="preserve"> </v>
      </c>
      <c r="I314">
        <f>IFERROR(Table1[[#This Row],[Total Credits Issued May 2023]]/Table1[[#This Row],[mean_overcrediting]]," ")</f>
        <v>0</v>
      </c>
      <c r="J314">
        <f>IFERROR(Table1[[#This Row],[Total Credits Issued May 2023]]/Table1[[#This Row],[upper_overcrediting]], " ")</f>
        <v>0</v>
      </c>
    </row>
    <row r="315" spans="1:10" x14ac:dyDescent="0.2">
      <c r="A315" t="s">
        <v>631</v>
      </c>
      <c r="B315" t="s">
        <v>5</v>
      </c>
      <c r="C315" t="s">
        <v>632</v>
      </c>
      <c r="D315">
        <v>0</v>
      </c>
      <c r="E315">
        <v>0</v>
      </c>
      <c r="F315">
        <v>23.5</v>
      </c>
      <c r="G315">
        <v>50.65</v>
      </c>
      <c r="H315" t="str">
        <f>IFERROR(Table1[[#This Row],[Total Credits Issued May 2023]]/Table1[[#This Row],[Lower_overcrediting]]," ")</f>
        <v xml:space="preserve"> </v>
      </c>
      <c r="I315">
        <f>IFERROR(Table1[[#This Row],[Total Credits Issued May 2023]]/Table1[[#This Row],[mean_overcrediting]]," ")</f>
        <v>0</v>
      </c>
      <c r="J315">
        <f>IFERROR(Table1[[#This Row],[Total Credits Issued May 2023]]/Table1[[#This Row],[upper_overcrediting]], " ")</f>
        <v>0</v>
      </c>
    </row>
    <row r="316" spans="1:10" x14ac:dyDescent="0.2">
      <c r="A316" t="s">
        <v>633</v>
      </c>
      <c r="B316" t="s">
        <v>5</v>
      </c>
      <c r="C316" t="s">
        <v>634</v>
      </c>
      <c r="D316">
        <v>91563</v>
      </c>
      <c r="E316">
        <v>0</v>
      </c>
      <c r="F316">
        <v>23.5</v>
      </c>
      <c r="G316">
        <v>50.65</v>
      </c>
      <c r="H316" t="str">
        <f>IFERROR(Table1[[#This Row],[Total Credits Issued May 2023]]/Table1[[#This Row],[Lower_overcrediting]]," ")</f>
        <v xml:space="preserve"> </v>
      </c>
      <c r="I316">
        <f>IFERROR(Table1[[#This Row],[Total Credits Issued May 2023]]/Table1[[#This Row],[mean_overcrediting]]," ")</f>
        <v>3896.2978723404253</v>
      </c>
      <c r="J316">
        <f>IFERROR(Table1[[#This Row],[Total Credits Issued May 2023]]/Table1[[#This Row],[upper_overcrediting]], " ")</f>
        <v>1807.7591312931886</v>
      </c>
    </row>
    <row r="317" spans="1:10" x14ac:dyDescent="0.2">
      <c r="A317" t="s">
        <v>635</v>
      </c>
      <c r="B317" t="s">
        <v>5</v>
      </c>
      <c r="C317" t="s">
        <v>636</v>
      </c>
      <c r="D317">
        <v>61231</v>
      </c>
      <c r="E317">
        <v>0</v>
      </c>
      <c r="F317">
        <v>23.5</v>
      </c>
      <c r="G317">
        <v>50.65</v>
      </c>
      <c r="H317" t="str">
        <f>IFERROR(Table1[[#This Row],[Total Credits Issued May 2023]]/Table1[[#This Row],[Lower_overcrediting]]," ")</f>
        <v xml:space="preserve"> </v>
      </c>
      <c r="I317">
        <f>IFERROR(Table1[[#This Row],[Total Credits Issued May 2023]]/Table1[[#This Row],[mean_overcrediting]]," ")</f>
        <v>2605.5744680851062</v>
      </c>
      <c r="J317">
        <f>IFERROR(Table1[[#This Row],[Total Credits Issued May 2023]]/Table1[[#This Row],[upper_overcrediting]], " ")</f>
        <v>1208.9042448173741</v>
      </c>
    </row>
    <row r="318" spans="1:10" x14ac:dyDescent="0.2">
      <c r="A318" t="s">
        <v>637</v>
      </c>
      <c r="B318" t="s">
        <v>5</v>
      </c>
      <c r="C318" t="s">
        <v>638</v>
      </c>
      <c r="D318">
        <v>60203</v>
      </c>
      <c r="E318">
        <v>0</v>
      </c>
      <c r="F318">
        <v>23.5</v>
      </c>
      <c r="G318">
        <v>50.65</v>
      </c>
      <c r="H318" t="str">
        <f>IFERROR(Table1[[#This Row],[Total Credits Issued May 2023]]/Table1[[#This Row],[Lower_overcrediting]]," ")</f>
        <v xml:space="preserve"> </v>
      </c>
      <c r="I318">
        <f>IFERROR(Table1[[#This Row],[Total Credits Issued May 2023]]/Table1[[#This Row],[mean_overcrediting]]," ")</f>
        <v>2561.8297872340427</v>
      </c>
      <c r="J318">
        <f>IFERROR(Table1[[#This Row],[Total Credits Issued May 2023]]/Table1[[#This Row],[upper_overcrediting]], " ")</f>
        <v>1188.6080947680159</v>
      </c>
    </row>
    <row r="319" spans="1:10" x14ac:dyDescent="0.2">
      <c r="A319" t="s">
        <v>639</v>
      </c>
      <c r="B319" t="s">
        <v>5</v>
      </c>
      <c r="C319" t="s">
        <v>640</v>
      </c>
      <c r="D319">
        <v>55467</v>
      </c>
      <c r="E319">
        <v>0</v>
      </c>
      <c r="F319">
        <v>23.5</v>
      </c>
      <c r="G319">
        <v>50.65</v>
      </c>
      <c r="H319" t="str">
        <f>IFERROR(Table1[[#This Row],[Total Credits Issued May 2023]]/Table1[[#This Row],[Lower_overcrediting]]," ")</f>
        <v xml:space="preserve"> </v>
      </c>
      <c r="I319">
        <f>IFERROR(Table1[[#This Row],[Total Credits Issued May 2023]]/Table1[[#This Row],[mean_overcrediting]]," ")</f>
        <v>2360.2978723404253</v>
      </c>
      <c r="J319">
        <f>IFERROR(Table1[[#This Row],[Total Credits Issued May 2023]]/Table1[[#This Row],[upper_overcrediting]], " ")</f>
        <v>1095.1036525172753</v>
      </c>
    </row>
    <row r="320" spans="1:10" x14ac:dyDescent="0.2">
      <c r="A320" t="s">
        <v>641</v>
      </c>
      <c r="B320" t="s">
        <v>5</v>
      </c>
      <c r="C320" t="s">
        <v>642</v>
      </c>
      <c r="D320">
        <v>60837</v>
      </c>
      <c r="E320">
        <v>0</v>
      </c>
      <c r="F320">
        <v>23.5</v>
      </c>
      <c r="G320">
        <v>50.65</v>
      </c>
      <c r="H320" t="str">
        <f>IFERROR(Table1[[#This Row],[Total Credits Issued May 2023]]/Table1[[#This Row],[Lower_overcrediting]]," ")</f>
        <v xml:space="preserve"> </v>
      </c>
      <c r="I320">
        <f>IFERROR(Table1[[#This Row],[Total Credits Issued May 2023]]/Table1[[#This Row],[mean_overcrediting]]," ")</f>
        <v>2588.8085106382978</v>
      </c>
      <c r="J320">
        <f>IFERROR(Table1[[#This Row],[Total Credits Issued May 2023]]/Table1[[#This Row],[upper_overcrediting]], " ")</f>
        <v>1201.1253701875617</v>
      </c>
    </row>
    <row r="321" spans="1:10" x14ac:dyDescent="0.2">
      <c r="A321" t="s">
        <v>643</v>
      </c>
      <c r="B321" t="s">
        <v>5</v>
      </c>
      <c r="C321" t="s">
        <v>644</v>
      </c>
      <c r="D321">
        <v>61474</v>
      </c>
      <c r="E321">
        <v>0</v>
      </c>
      <c r="F321">
        <v>23.5</v>
      </c>
      <c r="G321">
        <v>50.65</v>
      </c>
      <c r="H321" t="str">
        <f>IFERROR(Table1[[#This Row],[Total Credits Issued May 2023]]/Table1[[#This Row],[Lower_overcrediting]]," ")</f>
        <v xml:space="preserve"> </v>
      </c>
      <c r="I321">
        <f>IFERROR(Table1[[#This Row],[Total Credits Issued May 2023]]/Table1[[#This Row],[mean_overcrediting]]," ")</f>
        <v>2615.9148936170213</v>
      </c>
      <c r="J321">
        <f>IFERROR(Table1[[#This Row],[Total Credits Issued May 2023]]/Table1[[#This Row],[upper_overcrediting]], " ")</f>
        <v>1213.7018756169794</v>
      </c>
    </row>
    <row r="322" spans="1:10" x14ac:dyDescent="0.2">
      <c r="A322" t="s">
        <v>645</v>
      </c>
      <c r="B322" t="s">
        <v>5</v>
      </c>
      <c r="C322" t="s">
        <v>646</v>
      </c>
      <c r="D322">
        <v>60724</v>
      </c>
      <c r="E322">
        <v>0</v>
      </c>
      <c r="F322">
        <v>23.5</v>
      </c>
      <c r="G322">
        <v>50.65</v>
      </c>
      <c r="H322" t="str">
        <f>IFERROR(Table1[[#This Row],[Total Credits Issued May 2023]]/Table1[[#This Row],[Lower_overcrediting]]," ")</f>
        <v xml:space="preserve"> </v>
      </c>
      <c r="I322">
        <f>IFERROR(Table1[[#This Row],[Total Credits Issued May 2023]]/Table1[[#This Row],[mean_overcrediting]]," ")</f>
        <v>2584</v>
      </c>
      <c r="J322">
        <f>IFERROR(Table1[[#This Row],[Total Credits Issued May 2023]]/Table1[[#This Row],[upper_overcrediting]], " ")</f>
        <v>1198.8943731490622</v>
      </c>
    </row>
    <row r="323" spans="1:10" x14ac:dyDescent="0.2">
      <c r="A323" t="s">
        <v>647</v>
      </c>
      <c r="B323" t="s">
        <v>5</v>
      </c>
      <c r="C323" t="s">
        <v>648</v>
      </c>
      <c r="D323">
        <v>61959</v>
      </c>
      <c r="E323">
        <v>0</v>
      </c>
      <c r="F323">
        <v>23.5</v>
      </c>
      <c r="G323">
        <v>50.65</v>
      </c>
      <c r="H323" t="str">
        <f>IFERROR(Table1[[#This Row],[Total Credits Issued May 2023]]/Table1[[#This Row],[Lower_overcrediting]]," ")</f>
        <v xml:space="preserve"> </v>
      </c>
      <c r="I323">
        <f>IFERROR(Table1[[#This Row],[Total Credits Issued May 2023]]/Table1[[#This Row],[mean_overcrediting]]," ")</f>
        <v>2636.5531914893618</v>
      </c>
      <c r="J323">
        <f>IFERROR(Table1[[#This Row],[Total Credits Issued May 2023]]/Table1[[#This Row],[upper_overcrediting]], " ")</f>
        <v>1223.2773938795656</v>
      </c>
    </row>
    <row r="324" spans="1:10" x14ac:dyDescent="0.2">
      <c r="A324" t="s">
        <v>649</v>
      </c>
      <c r="B324" t="s">
        <v>5</v>
      </c>
      <c r="C324" t="s">
        <v>650</v>
      </c>
      <c r="D324">
        <v>0</v>
      </c>
      <c r="E324">
        <v>0</v>
      </c>
      <c r="F324">
        <v>23.5</v>
      </c>
      <c r="G324">
        <v>50.65</v>
      </c>
      <c r="H324" t="str">
        <f>IFERROR(Table1[[#This Row],[Total Credits Issued May 2023]]/Table1[[#This Row],[Lower_overcrediting]]," ")</f>
        <v xml:space="preserve"> </v>
      </c>
      <c r="I324">
        <f>IFERROR(Table1[[#This Row],[Total Credits Issued May 2023]]/Table1[[#This Row],[mean_overcrediting]]," ")</f>
        <v>0</v>
      </c>
      <c r="J324">
        <f>IFERROR(Table1[[#This Row],[Total Credits Issued May 2023]]/Table1[[#This Row],[upper_overcrediting]], " ")</f>
        <v>0</v>
      </c>
    </row>
    <row r="325" spans="1:10" x14ac:dyDescent="0.2">
      <c r="A325" t="s">
        <v>651</v>
      </c>
      <c r="B325" t="s">
        <v>5</v>
      </c>
      <c r="C325" t="s">
        <v>652</v>
      </c>
      <c r="D325">
        <v>60747</v>
      </c>
      <c r="E325">
        <v>0</v>
      </c>
      <c r="F325">
        <v>23.5</v>
      </c>
      <c r="G325">
        <v>50.65</v>
      </c>
      <c r="H325" t="str">
        <f>IFERROR(Table1[[#This Row],[Total Credits Issued May 2023]]/Table1[[#This Row],[Lower_overcrediting]]," ")</f>
        <v xml:space="preserve"> </v>
      </c>
      <c r="I325">
        <f>IFERROR(Table1[[#This Row],[Total Credits Issued May 2023]]/Table1[[#This Row],[mean_overcrediting]]," ")</f>
        <v>2584.9787234042551</v>
      </c>
      <c r="J325">
        <f>IFERROR(Table1[[#This Row],[Total Credits Issued May 2023]]/Table1[[#This Row],[upper_overcrediting]], " ")</f>
        <v>1199.3484698914117</v>
      </c>
    </row>
    <row r="326" spans="1:10" x14ac:dyDescent="0.2">
      <c r="A326" t="s">
        <v>653</v>
      </c>
      <c r="B326" t="s">
        <v>5</v>
      </c>
      <c r="C326" t="s">
        <v>654</v>
      </c>
      <c r="D326">
        <v>0</v>
      </c>
      <c r="E326">
        <v>0</v>
      </c>
      <c r="F326">
        <v>23.5</v>
      </c>
      <c r="G326">
        <v>50.65</v>
      </c>
      <c r="H326" t="str">
        <f>IFERROR(Table1[[#This Row],[Total Credits Issued May 2023]]/Table1[[#This Row],[Lower_overcrediting]]," ")</f>
        <v xml:space="preserve"> </v>
      </c>
      <c r="I326">
        <f>IFERROR(Table1[[#This Row],[Total Credits Issued May 2023]]/Table1[[#This Row],[mean_overcrediting]]," ")</f>
        <v>0</v>
      </c>
      <c r="J326">
        <f>IFERROR(Table1[[#This Row],[Total Credits Issued May 2023]]/Table1[[#This Row],[upper_overcrediting]], " ")</f>
        <v>0</v>
      </c>
    </row>
    <row r="327" spans="1:10" x14ac:dyDescent="0.2">
      <c r="A327" t="s">
        <v>655</v>
      </c>
      <c r="B327" t="s">
        <v>5</v>
      </c>
      <c r="C327" t="s">
        <v>656</v>
      </c>
      <c r="D327">
        <v>55045</v>
      </c>
      <c r="E327">
        <v>0</v>
      </c>
      <c r="F327">
        <v>23.5</v>
      </c>
      <c r="G327">
        <v>50.65</v>
      </c>
      <c r="H327" t="str">
        <f>IFERROR(Table1[[#This Row],[Total Credits Issued May 2023]]/Table1[[#This Row],[Lower_overcrediting]]," ")</f>
        <v xml:space="preserve"> </v>
      </c>
      <c r="I327">
        <f>IFERROR(Table1[[#This Row],[Total Credits Issued May 2023]]/Table1[[#This Row],[mean_overcrediting]]," ")</f>
        <v>2342.3404255319151</v>
      </c>
      <c r="J327">
        <f>IFERROR(Table1[[#This Row],[Total Credits Issued May 2023]]/Table1[[#This Row],[upper_overcrediting]], " ")</f>
        <v>1086.771964461994</v>
      </c>
    </row>
    <row r="328" spans="1:10" x14ac:dyDescent="0.2">
      <c r="A328" t="s">
        <v>657</v>
      </c>
      <c r="B328" t="s">
        <v>5</v>
      </c>
      <c r="C328" t="s">
        <v>658</v>
      </c>
      <c r="D328">
        <v>61178</v>
      </c>
      <c r="E328">
        <v>0</v>
      </c>
      <c r="F328">
        <v>23.5</v>
      </c>
      <c r="G328">
        <v>50.65</v>
      </c>
      <c r="H328" t="str">
        <f>IFERROR(Table1[[#This Row],[Total Credits Issued May 2023]]/Table1[[#This Row],[Lower_overcrediting]]," ")</f>
        <v xml:space="preserve"> </v>
      </c>
      <c r="I328">
        <f>IFERROR(Table1[[#This Row],[Total Credits Issued May 2023]]/Table1[[#This Row],[mean_overcrediting]]," ")</f>
        <v>2603.3191489361702</v>
      </c>
      <c r="J328">
        <f>IFERROR(Table1[[#This Row],[Total Credits Issued May 2023]]/Table1[[#This Row],[upper_overcrediting]], " ")</f>
        <v>1207.857847976308</v>
      </c>
    </row>
    <row r="329" spans="1:10" x14ac:dyDescent="0.2">
      <c r="A329" t="s">
        <v>659</v>
      </c>
      <c r="B329" t="s">
        <v>5</v>
      </c>
      <c r="C329" t="s">
        <v>660</v>
      </c>
      <c r="D329">
        <v>0</v>
      </c>
      <c r="E329">
        <v>0</v>
      </c>
      <c r="F329">
        <v>23.5</v>
      </c>
      <c r="G329">
        <v>50.65</v>
      </c>
      <c r="H329" t="str">
        <f>IFERROR(Table1[[#This Row],[Total Credits Issued May 2023]]/Table1[[#This Row],[Lower_overcrediting]]," ")</f>
        <v xml:space="preserve"> </v>
      </c>
      <c r="I329">
        <f>IFERROR(Table1[[#This Row],[Total Credits Issued May 2023]]/Table1[[#This Row],[mean_overcrediting]]," ")</f>
        <v>0</v>
      </c>
      <c r="J329">
        <f>IFERROR(Table1[[#This Row],[Total Credits Issued May 2023]]/Table1[[#This Row],[upper_overcrediting]], " ")</f>
        <v>0</v>
      </c>
    </row>
    <row r="330" spans="1:10" x14ac:dyDescent="0.2">
      <c r="A330" t="s">
        <v>661</v>
      </c>
      <c r="B330" t="s">
        <v>5</v>
      </c>
      <c r="C330" t="s">
        <v>662</v>
      </c>
      <c r="D330">
        <v>59873</v>
      </c>
      <c r="E330">
        <v>0</v>
      </c>
      <c r="F330">
        <v>23.5</v>
      </c>
      <c r="G330">
        <v>50.65</v>
      </c>
      <c r="H330" t="str">
        <f>IFERROR(Table1[[#This Row],[Total Credits Issued May 2023]]/Table1[[#This Row],[Lower_overcrediting]]," ")</f>
        <v xml:space="preserve"> </v>
      </c>
      <c r="I330">
        <f>IFERROR(Table1[[#This Row],[Total Credits Issued May 2023]]/Table1[[#This Row],[mean_overcrediting]]," ")</f>
        <v>2547.7872340425533</v>
      </c>
      <c r="J330">
        <f>IFERROR(Table1[[#This Row],[Total Credits Issued May 2023]]/Table1[[#This Row],[upper_overcrediting]], " ")</f>
        <v>1182.0927936821324</v>
      </c>
    </row>
    <row r="331" spans="1:10" x14ac:dyDescent="0.2">
      <c r="A331" t="s">
        <v>663</v>
      </c>
      <c r="B331" t="s">
        <v>5</v>
      </c>
      <c r="C331" t="s">
        <v>664</v>
      </c>
      <c r="D331">
        <v>61240</v>
      </c>
      <c r="E331">
        <v>0</v>
      </c>
      <c r="F331">
        <v>23.5</v>
      </c>
      <c r="G331">
        <v>50.65</v>
      </c>
      <c r="H331" t="str">
        <f>IFERROR(Table1[[#This Row],[Total Credits Issued May 2023]]/Table1[[#This Row],[Lower_overcrediting]]," ")</f>
        <v xml:space="preserve"> </v>
      </c>
      <c r="I331">
        <f>IFERROR(Table1[[#This Row],[Total Credits Issued May 2023]]/Table1[[#This Row],[mean_overcrediting]]," ")</f>
        <v>2605.9574468085107</v>
      </c>
      <c r="J331">
        <f>IFERROR(Table1[[#This Row],[Total Credits Issued May 2023]]/Table1[[#This Row],[upper_overcrediting]], " ")</f>
        <v>1209.0819348469893</v>
      </c>
    </row>
    <row r="332" spans="1:10" x14ac:dyDescent="0.2">
      <c r="A332" t="s">
        <v>665</v>
      </c>
      <c r="B332" t="s">
        <v>5</v>
      </c>
      <c r="C332" t="s">
        <v>666</v>
      </c>
      <c r="D332">
        <v>60215</v>
      </c>
      <c r="E332">
        <v>0</v>
      </c>
      <c r="F332">
        <v>23.5</v>
      </c>
      <c r="G332">
        <v>50.65</v>
      </c>
      <c r="H332" t="str">
        <f>IFERROR(Table1[[#This Row],[Total Credits Issued May 2023]]/Table1[[#This Row],[Lower_overcrediting]]," ")</f>
        <v xml:space="preserve"> </v>
      </c>
      <c r="I332">
        <f>IFERROR(Table1[[#This Row],[Total Credits Issued May 2023]]/Table1[[#This Row],[mean_overcrediting]]," ")</f>
        <v>2562.3404255319151</v>
      </c>
      <c r="J332">
        <f>IFERROR(Table1[[#This Row],[Total Credits Issued May 2023]]/Table1[[#This Row],[upper_overcrediting]], " ")</f>
        <v>1188.8450148075026</v>
      </c>
    </row>
    <row r="333" spans="1:10" x14ac:dyDescent="0.2">
      <c r="A333" t="s">
        <v>667</v>
      </c>
      <c r="B333" t="s">
        <v>5</v>
      </c>
      <c r="C333" t="s">
        <v>668</v>
      </c>
      <c r="D333">
        <v>48481</v>
      </c>
      <c r="E333">
        <v>0</v>
      </c>
      <c r="F333">
        <v>23.5</v>
      </c>
      <c r="G333">
        <v>50.65</v>
      </c>
      <c r="H333" t="str">
        <f>IFERROR(Table1[[#This Row],[Total Credits Issued May 2023]]/Table1[[#This Row],[Lower_overcrediting]]," ")</f>
        <v xml:space="preserve"> </v>
      </c>
      <c r="I333">
        <f>IFERROR(Table1[[#This Row],[Total Credits Issued May 2023]]/Table1[[#This Row],[mean_overcrediting]]," ")</f>
        <v>2063.0212765957449</v>
      </c>
      <c r="J333">
        <f>IFERROR(Table1[[#This Row],[Total Credits Issued May 2023]]/Table1[[#This Row],[upper_overcrediting]], " ")</f>
        <v>957.17670286278383</v>
      </c>
    </row>
    <row r="334" spans="1:10" x14ac:dyDescent="0.2">
      <c r="A334" t="s">
        <v>669</v>
      </c>
      <c r="B334" t="s">
        <v>5</v>
      </c>
      <c r="C334" t="s">
        <v>670</v>
      </c>
      <c r="D334">
        <v>61485</v>
      </c>
      <c r="E334">
        <v>0</v>
      </c>
      <c r="F334">
        <v>23.5</v>
      </c>
      <c r="G334">
        <v>50.65</v>
      </c>
      <c r="H334" t="str">
        <f>IFERROR(Table1[[#This Row],[Total Credits Issued May 2023]]/Table1[[#This Row],[Lower_overcrediting]]," ")</f>
        <v xml:space="preserve"> </v>
      </c>
      <c r="I334">
        <f>IFERROR(Table1[[#This Row],[Total Credits Issued May 2023]]/Table1[[#This Row],[mean_overcrediting]]," ")</f>
        <v>2616.3829787234044</v>
      </c>
      <c r="J334">
        <f>IFERROR(Table1[[#This Row],[Total Credits Issued May 2023]]/Table1[[#This Row],[upper_overcrediting]], " ")</f>
        <v>1213.9190523198422</v>
      </c>
    </row>
    <row r="335" spans="1:10" x14ac:dyDescent="0.2">
      <c r="A335" t="s">
        <v>671</v>
      </c>
      <c r="B335" t="s">
        <v>5</v>
      </c>
      <c r="C335" t="s">
        <v>672</v>
      </c>
      <c r="D335">
        <v>0</v>
      </c>
      <c r="E335">
        <v>0</v>
      </c>
      <c r="F335">
        <v>23.5</v>
      </c>
      <c r="G335">
        <v>50.65</v>
      </c>
      <c r="H335" t="str">
        <f>IFERROR(Table1[[#This Row],[Total Credits Issued May 2023]]/Table1[[#This Row],[Lower_overcrediting]]," ")</f>
        <v xml:space="preserve"> </v>
      </c>
      <c r="I335">
        <f>IFERROR(Table1[[#This Row],[Total Credits Issued May 2023]]/Table1[[#This Row],[mean_overcrediting]]," ")</f>
        <v>0</v>
      </c>
      <c r="J335">
        <f>IFERROR(Table1[[#This Row],[Total Credits Issued May 2023]]/Table1[[#This Row],[upper_overcrediting]], " ")</f>
        <v>0</v>
      </c>
    </row>
    <row r="336" spans="1:10" x14ac:dyDescent="0.2">
      <c r="A336" t="s">
        <v>673</v>
      </c>
      <c r="B336" t="s">
        <v>5</v>
      </c>
      <c r="C336" t="s">
        <v>674</v>
      </c>
      <c r="D336">
        <v>59165</v>
      </c>
      <c r="E336">
        <v>0</v>
      </c>
      <c r="F336">
        <v>23.5</v>
      </c>
      <c r="G336">
        <v>50.65</v>
      </c>
      <c r="H336" t="str">
        <f>IFERROR(Table1[[#This Row],[Total Credits Issued May 2023]]/Table1[[#This Row],[Lower_overcrediting]]," ")</f>
        <v xml:space="preserve"> </v>
      </c>
      <c r="I336">
        <f>IFERROR(Table1[[#This Row],[Total Credits Issued May 2023]]/Table1[[#This Row],[mean_overcrediting]]," ")</f>
        <v>2517.6595744680849</v>
      </c>
      <c r="J336">
        <f>IFERROR(Table1[[#This Row],[Total Credits Issued May 2023]]/Table1[[#This Row],[upper_overcrediting]], " ")</f>
        <v>1168.1145113524185</v>
      </c>
    </row>
    <row r="337" spans="1:10" x14ac:dyDescent="0.2">
      <c r="A337" t="s">
        <v>675</v>
      </c>
      <c r="B337" t="s">
        <v>5</v>
      </c>
      <c r="C337" t="s">
        <v>676</v>
      </c>
      <c r="D337">
        <v>0</v>
      </c>
      <c r="E337">
        <v>0</v>
      </c>
      <c r="F337">
        <v>23.5</v>
      </c>
      <c r="G337">
        <v>50.65</v>
      </c>
      <c r="H337" t="str">
        <f>IFERROR(Table1[[#This Row],[Total Credits Issued May 2023]]/Table1[[#This Row],[Lower_overcrediting]]," ")</f>
        <v xml:space="preserve"> </v>
      </c>
      <c r="I337">
        <f>IFERROR(Table1[[#This Row],[Total Credits Issued May 2023]]/Table1[[#This Row],[mean_overcrediting]]," ")</f>
        <v>0</v>
      </c>
      <c r="J337">
        <f>IFERROR(Table1[[#This Row],[Total Credits Issued May 2023]]/Table1[[#This Row],[upper_overcrediting]], " ")</f>
        <v>0</v>
      </c>
    </row>
    <row r="338" spans="1:10" x14ac:dyDescent="0.2">
      <c r="A338" t="s">
        <v>677</v>
      </c>
      <c r="B338" t="s">
        <v>5</v>
      </c>
      <c r="C338" t="s">
        <v>678</v>
      </c>
      <c r="D338">
        <v>59605</v>
      </c>
      <c r="E338">
        <v>0</v>
      </c>
      <c r="F338">
        <v>23.5</v>
      </c>
      <c r="G338">
        <v>50.65</v>
      </c>
      <c r="H338" t="str">
        <f>IFERROR(Table1[[#This Row],[Total Credits Issued May 2023]]/Table1[[#This Row],[Lower_overcrediting]]," ")</f>
        <v xml:space="preserve"> </v>
      </c>
      <c r="I338">
        <f>IFERROR(Table1[[#This Row],[Total Credits Issued May 2023]]/Table1[[#This Row],[mean_overcrediting]]," ")</f>
        <v>2536.3829787234044</v>
      </c>
      <c r="J338">
        <f>IFERROR(Table1[[#This Row],[Total Credits Issued May 2023]]/Table1[[#This Row],[upper_overcrediting]], " ")</f>
        <v>1176.80157946693</v>
      </c>
    </row>
    <row r="339" spans="1:10" x14ac:dyDescent="0.2">
      <c r="A339" t="s">
        <v>679</v>
      </c>
      <c r="B339" t="s">
        <v>5</v>
      </c>
      <c r="C339" t="s">
        <v>680</v>
      </c>
      <c r="D339">
        <v>0</v>
      </c>
      <c r="E339">
        <v>0</v>
      </c>
      <c r="F339">
        <v>23.5</v>
      </c>
      <c r="G339">
        <v>50.65</v>
      </c>
      <c r="H339" t="str">
        <f>IFERROR(Table1[[#This Row],[Total Credits Issued May 2023]]/Table1[[#This Row],[Lower_overcrediting]]," ")</f>
        <v xml:space="preserve"> </v>
      </c>
      <c r="I339">
        <f>IFERROR(Table1[[#This Row],[Total Credits Issued May 2023]]/Table1[[#This Row],[mean_overcrediting]]," ")</f>
        <v>0</v>
      </c>
      <c r="J339">
        <f>IFERROR(Table1[[#This Row],[Total Credits Issued May 2023]]/Table1[[#This Row],[upper_overcrediting]], " ")</f>
        <v>0</v>
      </c>
    </row>
    <row r="340" spans="1:10" x14ac:dyDescent="0.2">
      <c r="A340" t="s">
        <v>681</v>
      </c>
      <c r="B340" t="s">
        <v>5</v>
      </c>
      <c r="C340" t="s">
        <v>682</v>
      </c>
      <c r="D340">
        <v>59385</v>
      </c>
      <c r="E340">
        <v>0</v>
      </c>
      <c r="F340">
        <v>23.5</v>
      </c>
      <c r="G340">
        <v>50.65</v>
      </c>
      <c r="H340" t="str">
        <f>IFERROR(Table1[[#This Row],[Total Credits Issued May 2023]]/Table1[[#This Row],[Lower_overcrediting]]," ")</f>
        <v xml:space="preserve"> </v>
      </c>
      <c r="I340">
        <f>IFERROR(Table1[[#This Row],[Total Credits Issued May 2023]]/Table1[[#This Row],[mean_overcrediting]]," ")</f>
        <v>2527.0212765957449</v>
      </c>
      <c r="J340">
        <f>IFERROR(Table1[[#This Row],[Total Credits Issued May 2023]]/Table1[[#This Row],[upper_overcrediting]], " ")</f>
        <v>1172.4580454096742</v>
      </c>
    </row>
    <row r="341" spans="1:10" x14ac:dyDescent="0.2">
      <c r="A341" t="s">
        <v>683</v>
      </c>
      <c r="B341" t="s">
        <v>5</v>
      </c>
      <c r="C341" t="s">
        <v>684</v>
      </c>
      <c r="D341">
        <v>59479</v>
      </c>
      <c r="E341">
        <v>0</v>
      </c>
      <c r="F341">
        <v>23.5</v>
      </c>
      <c r="G341">
        <v>50.65</v>
      </c>
      <c r="H341" t="str">
        <f>IFERROR(Table1[[#This Row],[Total Credits Issued May 2023]]/Table1[[#This Row],[Lower_overcrediting]]," ")</f>
        <v xml:space="preserve"> </v>
      </c>
      <c r="I341">
        <f>IFERROR(Table1[[#This Row],[Total Credits Issued May 2023]]/Table1[[#This Row],[mean_overcrediting]]," ")</f>
        <v>2531.0212765957449</v>
      </c>
      <c r="J341">
        <f>IFERROR(Table1[[#This Row],[Total Credits Issued May 2023]]/Table1[[#This Row],[upper_overcrediting]], " ")</f>
        <v>1174.31391905232</v>
      </c>
    </row>
    <row r="342" spans="1:10" x14ac:dyDescent="0.2">
      <c r="A342" t="s">
        <v>685</v>
      </c>
      <c r="B342" t="s">
        <v>5</v>
      </c>
      <c r="C342" t="s">
        <v>686</v>
      </c>
      <c r="D342">
        <v>58695</v>
      </c>
      <c r="E342">
        <v>0</v>
      </c>
      <c r="F342">
        <v>23.5</v>
      </c>
      <c r="G342">
        <v>50.65</v>
      </c>
      <c r="H342" t="str">
        <f>IFERROR(Table1[[#This Row],[Total Credits Issued May 2023]]/Table1[[#This Row],[Lower_overcrediting]]," ")</f>
        <v xml:space="preserve"> </v>
      </c>
      <c r="I342">
        <f>IFERROR(Table1[[#This Row],[Total Credits Issued May 2023]]/Table1[[#This Row],[mean_overcrediting]]," ")</f>
        <v>2497.6595744680849</v>
      </c>
      <c r="J342">
        <f>IFERROR(Table1[[#This Row],[Total Credits Issued May 2023]]/Table1[[#This Row],[upper_overcrediting]], " ")</f>
        <v>1158.8351431391904</v>
      </c>
    </row>
    <row r="343" spans="1:10" x14ac:dyDescent="0.2">
      <c r="A343" t="s">
        <v>687</v>
      </c>
      <c r="B343" t="s">
        <v>5</v>
      </c>
      <c r="C343" t="s">
        <v>218</v>
      </c>
      <c r="D343">
        <v>112613</v>
      </c>
      <c r="E343">
        <v>0</v>
      </c>
      <c r="F343">
        <v>23.5</v>
      </c>
      <c r="G343">
        <v>50.65</v>
      </c>
      <c r="H343" t="str">
        <f>IFERROR(Table1[[#This Row],[Total Credits Issued May 2023]]/Table1[[#This Row],[Lower_overcrediting]]," ")</f>
        <v xml:space="preserve"> </v>
      </c>
      <c r="I343">
        <f>IFERROR(Table1[[#This Row],[Total Credits Issued May 2023]]/Table1[[#This Row],[mean_overcrediting]]," ")</f>
        <v>4792.0425531914898</v>
      </c>
      <c r="J343">
        <f>IFERROR(Table1[[#This Row],[Total Credits Issued May 2023]]/Table1[[#This Row],[upper_overcrediting]], " ")</f>
        <v>2223.3563672260611</v>
      </c>
    </row>
    <row r="344" spans="1:10" x14ac:dyDescent="0.2">
      <c r="A344" t="s">
        <v>688</v>
      </c>
      <c r="B344" t="s">
        <v>5</v>
      </c>
      <c r="C344" t="s">
        <v>689</v>
      </c>
      <c r="D344">
        <v>0</v>
      </c>
      <c r="E344">
        <v>0</v>
      </c>
      <c r="F344">
        <v>23.5</v>
      </c>
      <c r="G344">
        <v>50.65</v>
      </c>
      <c r="H344" t="str">
        <f>IFERROR(Table1[[#This Row],[Total Credits Issued May 2023]]/Table1[[#This Row],[Lower_overcrediting]]," ")</f>
        <v xml:space="preserve"> </v>
      </c>
      <c r="I344">
        <f>IFERROR(Table1[[#This Row],[Total Credits Issued May 2023]]/Table1[[#This Row],[mean_overcrediting]]," ")</f>
        <v>0</v>
      </c>
      <c r="J344">
        <f>IFERROR(Table1[[#This Row],[Total Credits Issued May 2023]]/Table1[[#This Row],[upper_overcrediting]], " ")</f>
        <v>0</v>
      </c>
    </row>
    <row r="345" spans="1:10" x14ac:dyDescent="0.2">
      <c r="A345" t="s">
        <v>690</v>
      </c>
      <c r="B345" t="s">
        <v>5</v>
      </c>
      <c r="C345" t="s">
        <v>691</v>
      </c>
      <c r="D345">
        <v>975</v>
      </c>
      <c r="E345">
        <v>0</v>
      </c>
      <c r="F345">
        <v>23.5</v>
      </c>
      <c r="G345">
        <v>50.65</v>
      </c>
      <c r="H345" t="str">
        <f>IFERROR(Table1[[#This Row],[Total Credits Issued May 2023]]/Table1[[#This Row],[Lower_overcrediting]]," ")</f>
        <v xml:space="preserve"> </v>
      </c>
      <c r="I345">
        <f>IFERROR(Table1[[#This Row],[Total Credits Issued May 2023]]/Table1[[#This Row],[mean_overcrediting]]," ")</f>
        <v>41.48936170212766</v>
      </c>
      <c r="J345">
        <f>IFERROR(Table1[[#This Row],[Total Credits Issued May 2023]]/Table1[[#This Row],[upper_overcrediting]], " ")</f>
        <v>19.249753208292201</v>
      </c>
    </row>
    <row r="346" spans="1:10" x14ac:dyDescent="0.2">
      <c r="A346" t="s">
        <v>692</v>
      </c>
      <c r="B346" t="s">
        <v>693</v>
      </c>
      <c r="C346" t="s">
        <v>694</v>
      </c>
      <c r="D346">
        <v>0</v>
      </c>
      <c r="E346">
        <v>13.97</v>
      </c>
      <c r="F346">
        <v>21.04</v>
      </c>
      <c r="G346">
        <v>28.11</v>
      </c>
      <c r="H346">
        <f>IFERROR(Table1[[#This Row],[Total Credits Issued May 2023]]/Table1[[#This Row],[Lower_overcrediting]]," ")</f>
        <v>0</v>
      </c>
      <c r="I346">
        <f>IFERROR(Table1[[#This Row],[Total Credits Issued May 2023]]/Table1[[#This Row],[mean_overcrediting]]," ")</f>
        <v>0</v>
      </c>
      <c r="J346">
        <f>IFERROR(Table1[[#This Row],[Total Credits Issued May 2023]]/Table1[[#This Row],[upper_overcrediting]], " ")</f>
        <v>0</v>
      </c>
    </row>
    <row r="347" spans="1:10" x14ac:dyDescent="0.2">
      <c r="A347" t="s">
        <v>695</v>
      </c>
      <c r="B347" t="s">
        <v>693</v>
      </c>
      <c r="C347" t="s">
        <v>696</v>
      </c>
      <c r="D347">
        <v>0</v>
      </c>
      <c r="E347">
        <v>13.97</v>
      </c>
      <c r="F347">
        <v>21.04</v>
      </c>
      <c r="G347">
        <v>28.11</v>
      </c>
      <c r="H347">
        <f>IFERROR(Table1[[#This Row],[Total Credits Issued May 2023]]/Table1[[#This Row],[Lower_overcrediting]]," ")</f>
        <v>0</v>
      </c>
      <c r="I347">
        <f>IFERROR(Table1[[#This Row],[Total Credits Issued May 2023]]/Table1[[#This Row],[mean_overcrediting]]," ")</f>
        <v>0</v>
      </c>
      <c r="J347">
        <f>IFERROR(Table1[[#This Row],[Total Credits Issued May 2023]]/Table1[[#This Row],[upper_overcrediting]], " ")</f>
        <v>0</v>
      </c>
    </row>
    <row r="348" spans="1:10" x14ac:dyDescent="0.2">
      <c r="A348" t="s">
        <v>697</v>
      </c>
      <c r="B348" t="s">
        <v>693</v>
      </c>
      <c r="C348" t="s">
        <v>698</v>
      </c>
      <c r="D348">
        <v>0</v>
      </c>
      <c r="E348">
        <v>13.97</v>
      </c>
      <c r="F348">
        <v>21.04</v>
      </c>
      <c r="G348">
        <v>28.11</v>
      </c>
      <c r="H348">
        <f>IFERROR(Table1[[#This Row],[Total Credits Issued May 2023]]/Table1[[#This Row],[Lower_overcrediting]]," ")</f>
        <v>0</v>
      </c>
      <c r="I348">
        <f>IFERROR(Table1[[#This Row],[Total Credits Issued May 2023]]/Table1[[#This Row],[mean_overcrediting]]," ")</f>
        <v>0</v>
      </c>
      <c r="J348">
        <f>IFERROR(Table1[[#This Row],[Total Credits Issued May 2023]]/Table1[[#This Row],[upper_overcrediting]], " ")</f>
        <v>0</v>
      </c>
    </row>
    <row r="349" spans="1:10" x14ac:dyDescent="0.2">
      <c r="A349" t="s">
        <v>699</v>
      </c>
      <c r="B349" t="s">
        <v>693</v>
      </c>
      <c r="C349" t="s">
        <v>700</v>
      </c>
      <c r="D349">
        <v>0</v>
      </c>
      <c r="E349">
        <v>13.97</v>
      </c>
      <c r="F349">
        <v>21.04</v>
      </c>
      <c r="G349">
        <v>28.11</v>
      </c>
      <c r="H349">
        <f>IFERROR(Table1[[#This Row],[Total Credits Issued May 2023]]/Table1[[#This Row],[Lower_overcrediting]]," ")</f>
        <v>0</v>
      </c>
      <c r="I349">
        <f>IFERROR(Table1[[#This Row],[Total Credits Issued May 2023]]/Table1[[#This Row],[mean_overcrediting]]," ")</f>
        <v>0</v>
      </c>
      <c r="J349">
        <f>IFERROR(Table1[[#This Row],[Total Credits Issued May 2023]]/Table1[[#This Row],[upper_overcrediting]], " ")</f>
        <v>0</v>
      </c>
    </row>
    <row r="350" spans="1:10" x14ac:dyDescent="0.2">
      <c r="A350" t="s">
        <v>701</v>
      </c>
      <c r="B350" t="s">
        <v>693</v>
      </c>
      <c r="C350" t="s">
        <v>702</v>
      </c>
      <c r="D350">
        <v>0</v>
      </c>
      <c r="E350">
        <v>13.97</v>
      </c>
      <c r="F350">
        <v>21.04</v>
      </c>
      <c r="G350">
        <v>28.11</v>
      </c>
      <c r="H350">
        <f>IFERROR(Table1[[#This Row],[Total Credits Issued May 2023]]/Table1[[#This Row],[Lower_overcrediting]]," ")</f>
        <v>0</v>
      </c>
      <c r="I350">
        <f>IFERROR(Table1[[#This Row],[Total Credits Issued May 2023]]/Table1[[#This Row],[mean_overcrediting]]," ")</f>
        <v>0</v>
      </c>
      <c r="J350">
        <f>IFERROR(Table1[[#This Row],[Total Credits Issued May 2023]]/Table1[[#This Row],[upper_overcrediting]], " ")</f>
        <v>0</v>
      </c>
    </row>
    <row r="351" spans="1:10" x14ac:dyDescent="0.2">
      <c r="A351" t="s">
        <v>703</v>
      </c>
      <c r="B351" t="s">
        <v>693</v>
      </c>
      <c r="C351" t="s">
        <v>704</v>
      </c>
      <c r="D351">
        <v>0</v>
      </c>
      <c r="E351">
        <v>13.97</v>
      </c>
      <c r="F351">
        <v>21.04</v>
      </c>
      <c r="G351">
        <v>28.11</v>
      </c>
      <c r="H351">
        <f>IFERROR(Table1[[#This Row],[Total Credits Issued May 2023]]/Table1[[#This Row],[Lower_overcrediting]]," ")</f>
        <v>0</v>
      </c>
      <c r="I351">
        <f>IFERROR(Table1[[#This Row],[Total Credits Issued May 2023]]/Table1[[#This Row],[mean_overcrediting]]," ")</f>
        <v>0</v>
      </c>
      <c r="J351">
        <f>IFERROR(Table1[[#This Row],[Total Credits Issued May 2023]]/Table1[[#This Row],[upper_overcrediting]], " ")</f>
        <v>0</v>
      </c>
    </row>
    <row r="352" spans="1:10" x14ac:dyDescent="0.2">
      <c r="A352" t="s">
        <v>705</v>
      </c>
      <c r="B352" t="s">
        <v>693</v>
      </c>
      <c r="C352" t="s">
        <v>706</v>
      </c>
      <c r="D352">
        <v>0</v>
      </c>
      <c r="E352">
        <v>13.97</v>
      </c>
      <c r="F352">
        <v>21.04</v>
      </c>
      <c r="G352">
        <v>28.11</v>
      </c>
      <c r="H352">
        <f>IFERROR(Table1[[#This Row],[Total Credits Issued May 2023]]/Table1[[#This Row],[Lower_overcrediting]]," ")</f>
        <v>0</v>
      </c>
      <c r="I352">
        <f>IFERROR(Table1[[#This Row],[Total Credits Issued May 2023]]/Table1[[#This Row],[mean_overcrediting]]," ")</f>
        <v>0</v>
      </c>
      <c r="J352">
        <f>IFERROR(Table1[[#This Row],[Total Credits Issued May 2023]]/Table1[[#This Row],[upper_overcrediting]], " ")</f>
        <v>0</v>
      </c>
    </row>
    <row r="353" spans="1:10" x14ac:dyDescent="0.2">
      <c r="A353" t="s">
        <v>707</v>
      </c>
      <c r="B353" t="s">
        <v>693</v>
      </c>
      <c r="C353" t="s">
        <v>708</v>
      </c>
      <c r="D353">
        <v>0</v>
      </c>
      <c r="E353">
        <v>13.97</v>
      </c>
      <c r="F353">
        <v>21.04</v>
      </c>
      <c r="G353">
        <v>28.11</v>
      </c>
      <c r="H353">
        <f>IFERROR(Table1[[#This Row],[Total Credits Issued May 2023]]/Table1[[#This Row],[Lower_overcrediting]]," ")</f>
        <v>0</v>
      </c>
      <c r="I353">
        <f>IFERROR(Table1[[#This Row],[Total Credits Issued May 2023]]/Table1[[#This Row],[mean_overcrediting]]," ")</f>
        <v>0</v>
      </c>
      <c r="J353">
        <f>IFERROR(Table1[[#This Row],[Total Credits Issued May 2023]]/Table1[[#This Row],[upper_overcrediting]], " ")</f>
        <v>0</v>
      </c>
    </row>
    <row r="354" spans="1:10" x14ac:dyDescent="0.2">
      <c r="A354" t="s">
        <v>709</v>
      </c>
      <c r="B354" t="s">
        <v>693</v>
      </c>
      <c r="C354" t="s">
        <v>710</v>
      </c>
      <c r="D354">
        <v>0</v>
      </c>
      <c r="E354">
        <v>13.97</v>
      </c>
      <c r="F354">
        <v>21.04</v>
      </c>
      <c r="G354">
        <v>28.11</v>
      </c>
      <c r="H354">
        <f>IFERROR(Table1[[#This Row],[Total Credits Issued May 2023]]/Table1[[#This Row],[Lower_overcrediting]]," ")</f>
        <v>0</v>
      </c>
      <c r="I354">
        <f>IFERROR(Table1[[#This Row],[Total Credits Issued May 2023]]/Table1[[#This Row],[mean_overcrediting]]," ")</f>
        <v>0</v>
      </c>
      <c r="J354">
        <f>IFERROR(Table1[[#This Row],[Total Credits Issued May 2023]]/Table1[[#This Row],[upper_overcrediting]], " ")</f>
        <v>0</v>
      </c>
    </row>
    <row r="355" spans="1:10" x14ac:dyDescent="0.2">
      <c r="A355" t="s">
        <v>711</v>
      </c>
      <c r="B355" t="s">
        <v>693</v>
      </c>
      <c r="C355" t="s">
        <v>712</v>
      </c>
      <c r="D355">
        <v>0</v>
      </c>
      <c r="E355">
        <v>13.97</v>
      </c>
      <c r="F355">
        <v>21.04</v>
      </c>
      <c r="G355">
        <v>28.11</v>
      </c>
      <c r="H355">
        <f>IFERROR(Table1[[#This Row],[Total Credits Issued May 2023]]/Table1[[#This Row],[Lower_overcrediting]]," ")</f>
        <v>0</v>
      </c>
      <c r="I355">
        <f>IFERROR(Table1[[#This Row],[Total Credits Issued May 2023]]/Table1[[#This Row],[mean_overcrediting]]," ")</f>
        <v>0</v>
      </c>
      <c r="J355">
        <f>IFERROR(Table1[[#This Row],[Total Credits Issued May 2023]]/Table1[[#This Row],[upper_overcrediting]], " ")</f>
        <v>0</v>
      </c>
    </row>
    <row r="356" spans="1:10" x14ac:dyDescent="0.2">
      <c r="A356" t="s">
        <v>713</v>
      </c>
      <c r="B356" t="s">
        <v>693</v>
      </c>
      <c r="C356" t="s">
        <v>714</v>
      </c>
      <c r="D356">
        <v>0</v>
      </c>
      <c r="E356">
        <v>13.97</v>
      </c>
      <c r="F356">
        <v>21.04</v>
      </c>
      <c r="G356">
        <v>28.11</v>
      </c>
      <c r="H356">
        <f>IFERROR(Table1[[#This Row],[Total Credits Issued May 2023]]/Table1[[#This Row],[Lower_overcrediting]]," ")</f>
        <v>0</v>
      </c>
      <c r="I356">
        <f>IFERROR(Table1[[#This Row],[Total Credits Issued May 2023]]/Table1[[#This Row],[mean_overcrediting]]," ")</f>
        <v>0</v>
      </c>
      <c r="J356">
        <f>IFERROR(Table1[[#This Row],[Total Credits Issued May 2023]]/Table1[[#This Row],[upper_overcrediting]], " ")</f>
        <v>0</v>
      </c>
    </row>
    <row r="357" spans="1:10" x14ac:dyDescent="0.2">
      <c r="A357" t="s">
        <v>715</v>
      </c>
      <c r="B357" t="s">
        <v>693</v>
      </c>
      <c r="C357" t="s">
        <v>716</v>
      </c>
      <c r="D357">
        <v>0</v>
      </c>
      <c r="E357">
        <v>13.97</v>
      </c>
      <c r="F357">
        <v>21.04</v>
      </c>
      <c r="G357">
        <v>28.11</v>
      </c>
      <c r="H357">
        <f>IFERROR(Table1[[#This Row],[Total Credits Issued May 2023]]/Table1[[#This Row],[Lower_overcrediting]]," ")</f>
        <v>0</v>
      </c>
      <c r="I357">
        <f>IFERROR(Table1[[#This Row],[Total Credits Issued May 2023]]/Table1[[#This Row],[mean_overcrediting]]," ")</f>
        <v>0</v>
      </c>
      <c r="J357">
        <f>IFERROR(Table1[[#This Row],[Total Credits Issued May 2023]]/Table1[[#This Row],[upper_overcrediting]], " ")</f>
        <v>0</v>
      </c>
    </row>
    <row r="358" spans="1:10" x14ac:dyDescent="0.2">
      <c r="A358" t="s">
        <v>717</v>
      </c>
      <c r="B358" t="s">
        <v>693</v>
      </c>
      <c r="C358" t="s">
        <v>718</v>
      </c>
      <c r="D358">
        <v>185900</v>
      </c>
      <c r="E358">
        <v>13.97</v>
      </c>
      <c r="F358">
        <v>21.04</v>
      </c>
      <c r="G358">
        <v>28.11</v>
      </c>
      <c r="H358">
        <f>IFERROR(Table1[[#This Row],[Total Credits Issued May 2023]]/Table1[[#This Row],[Lower_overcrediting]]," ")</f>
        <v>13307.086614173228</v>
      </c>
      <c r="I358">
        <f>IFERROR(Table1[[#This Row],[Total Credits Issued May 2023]]/Table1[[#This Row],[mean_overcrediting]]," ")</f>
        <v>8835.5513307984802</v>
      </c>
      <c r="J358">
        <f>IFERROR(Table1[[#This Row],[Total Credits Issued May 2023]]/Table1[[#This Row],[upper_overcrediting]], " ")</f>
        <v>6613.3048737104236</v>
      </c>
    </row>
    <row r="359" spans="1:10" x14ac:dyDescent="0.2">
      <c r="A359" t="s">
        <v>719</v>
      </c>
      <c r="B359" t="s">
        <v>693</v>
      </c>
      <c r="C359" t="s">
        <v>720</v>
      </c>
      <c r="D359">
        <v>36956</v>
      </c>
      <c r="E359">
        <v>13.97</v>
      </c>
      <c r="F359">
        <v>21.04</v>
      </c>
      <c r="G359">
        <v>28.11</v>
      </c>
      <c r="H359">
        <f>IFERROR(Table1[[#This Row],[Total Credits Issued May 2023]]/Table1[[#This Row],[Lower_overcrediting]]," ")</f>
        <v>2645.3829634931994</v>
      </c>
      <c r="I359">
        <f>IFERROR(Table1[[#This Row],[Total Credits Issued May 2023]]/Table1[[#This Row],[mean_overcrediting]]," ")</f>
        <v>1756.4638783269963</v>
      </c>
      <c r="J359">
        <f>IFERROR(Table1[[#This Row],[Total Credits Issued May 2023]]/Table1[[#This Row],[upper_overcrediting]], " ")</f>
        <v>1314.6922803272857</v>
      </c>
    </row>
    <row r="360" spans="1:10" x14ac:dyDescent="0.2">
      <c r="A360" t="s">
        <v>721</v>
      </c>
      <c r="B360" t="s">
        <v>693</v>
      </c>
      <c r="C360" t="s">
        <v>722</v>
      </c>
      <c r="D360">
        <v>0</v>
      </c>
      <c r="E360">
        <v>13.97</v>
      </c>
      <c r="F360">
        <v>21.04</v>
      </c>
      <c r="G360">
        <v>28.11</v>
      </c>
      <c r="H360">
        <f>IFERROR(Table1[[#This Row],[Total Credits Issued May 2023]]/Table1[[#This Row],[Lower_overcrediting]]," ")</f>
        <v>0</v>
      </c>
      <c r="I360">
        <f>IFERROR(Table1[[#This Row],[Total Credits Issued May 2023]]/Table1[[#This Row],[mean_overcrediting]]," ")</f>
        <v>0</v>
      </c>
      <c r="J360">
        <f>IFERROR(Table1[[#This Row],[Total Credits Issued May 2023]]/Table1[[#This Row],[upper_overcrediting]], " ")</f>
        <v>0</v>
      </c>
    </row>
    <row r="361" spans="1:10" x14ac:dyDescent="0.2">
      <c r="A361" t="s">
        <v>723</v>
      </c>
      <c r="B361" t="s">
        <v>693</v>
      </c>
      <c r="C361" t="s">
        <v>724</v>
      </c>
      <c r="D361">
        <v>2984</v>
      </c>
      <c r="E361">
        <v>13.97</v>
      </c>
      <c r="F361">
        <v>21.04</v>
      </c>
      <c r="G361">
        <v>28.11</v>
      </c>
      <c r="H361">
        <f>IFERROR(Table1[[#This Row],[Total Credits Issued May 2023]]/Table1[[#This Row],[Lower_overcrediting]]," ")</f>
        <v>213.60057265569077</v>
      </c>
      <c r="I361">
        <f>IFERROR(Table1[[#This Row],[Total Credits Issued May 2023]]/Table1[[#This Row],[mean_overcrediting]]," ")</f>
        <v>141.82509505703422</v>
      </c>
      <c r="J361">
        <f>IFERROR(Table1[[#This Row],[Total Credits Issued May 2023]]/Table1[[#This Row],[upper_overcrediting]], " ")</f>
        <v>106.15439345428673</v>
      </c>
    </row>
    <row r="362" spans="1:10" x14ac:dyDescent="0.2">
      <c r="A362" t="s">
        <v>725</v>
      </c>
      <c r="B362" t="s">
        <v>693</v>
      </c>
      <c r="C362" t="s">
        <v>726</v>
      </c>
      <c r="D362">
        <v>35220</v>
      </c>
      <c r="E362">
        <v>13.97</v>
      </c>
      <c r="F362">
        <v>21.04</v>
      </c>
      <c r="G362">
        <v>28.11</v>
      </c>
      <c r="H362">
        <f>IFERROR(Table1[[#This Row],[Total Credits Issued May 2023]]/Table1[[#This Row],[Lower_overcrediting]]," ")</f>
        <v>2521.1166785969936</v>
      </c>
      <c r="I362">
        <f>IFERROR(Table1[[#This Row],[Total Credits Issued May 2023]]/Table1[[#This Row],[mean_overcrediting]]," ")</f>
        <v>1673.9543726235743</v>
      </c>
      <c r="J362">
        <f>IFERROR(Table1[[#This Row],[Total Credits Issued May 2023]]/Table1[[#This Row],[upper_overcrediting]], " ")</f>
        <v>1252.9348986125933</v>
      </c>
    </row>
    <row r="363" spans="1:10" x14ac:dyDescent="0.2">
      <c r="A363" t="s">
        <v>727</v>
      </c>
      <c r="B363" t="s">
        <v>693</v>
      </c>
      <c r="C363" t="s">
        <v>728</v>
      </c>
      <c r="D363">
        <v>43038</v>
      </c>
      <c r="E363">
        <v>13.97</v>
      </c>
      <c r="F363">
        <v>21.04</v>
      </c>
      <c r="G363">
        <v>28.11</v>
      </c>
      <c r="H363">
        <f>IFERROR(Table1[[#This Row],[Total Credits Issued May 2023]]/Table1[[#This Row],[Lower_overcrediting]]," ")</f>
        <v>3080.7444523979957</v>
      </c>
      <c r="I363">
        <f>IFERROR(Table1[[#This Row],[Total Credits Issued May 2023]]/Table1[[#This Row],[mean_overcrediting]]," ")</f>
        <v>2045.5323193916352</v>
      </c>
      <c r="J363">
        <f>IFERROR(Table1[[#This Row],[Total Credits Issued May 2023]]/Table1[[#This Row],[upper_overcrediting]], " ")</f>
        <v>1531.0565635005337</v>
      </c>
    </row>
    <row r="364" spans="1:10" x14ac:dyDescent="0.2">
      <c r="A364" t="s">
        <v>729</v>
      </c>
      <c r="B364" t="s">
        <v>693</v>
      </c>
      <c r="C364" t="s">
        <v>730</v>
      </c>
      <c r="D364">
        <v>24502</v>
      </c>
      <c r="E364">
        <v>13.97</v>
      </c>
      <c r="F364">
        <v>21.04</v>
      </c>
      <c r="G364">
        <v>28.11</v>
      </c>
      <c r="H364">
        <f>IFERROR(Table1[[#This Row],[Total Credits Issued May 2023]]/Table1[[#This Row],[Lower_overcrediting]]," ")</f>
        <v>1753.9012168933427</v>
      </c>
      <c r="I364">
        <f>IFERROR(Table1[[#This Row],[Total Credits Issued May 2023]]/Table1[[#This Row],[mean_overcrediting]]," ")</f>
        <v>1164.5437262357416</v>
      </c>
      <c r="J364">
        <f>IFERROR(Table1[[#This Row],[Total Credits Issued May 2023]]/Table1[[#This Row],[upper_overcrediting]], " ")</f>
        <v>871.64710067591602</v>
      </c>
    </row>
    <row r="365" spans="1:10" x14ac:dyDescent="0.2">
      <c r="A365" t="s">
        <v>731</v>
      </c>
      <c r="B365" t="s">
        <v>693</v>
      </c>
      <c r="C365" t="s">
        <v>732</v>
      </c>
      <c r="D365">
        <v>31306</v>
      </c>
      <c r="E365">
        <v>13.97</v>
      </c>
      <c r="F365">
        <v>21.04</v>
      </c>
      <c r="G365">
        <v>28.11</v>
      </c>
      <c r="H365">
        <f>IFERROR(Table1[[#This Row],[Total Credits Issued May 2023]]/Table1[[#This Row],[Lower_overcrediting]]," ")</f>
        <v>2240.9448818897636</v>
      </c>
      <c r="I365">
        <f>IFERROR(Table1[[#This Row],[Total Credits Issued May 2023]]/Table1[[#This Row],[mean_overcrediting]]," ")</f>
        <v>1487.9277566539924</v>
      </c>
      <c r="J365">
        <f>IFERROR(Table1[[#This Row],[Total Credits Issued May 2023]]/Table1[[#This Row],[upper_overcrediting]], " ")</f>
        <v>1113.6961935254358</v>
      </c>
    </row>
    <row r="366" spans="1:10" x14ac:dyDescent="0.2">
      <c r="A366" t="s">
        <v>733</v>
      </c>
      <c r="B366" t="s">
        <v>693</v>
      </c>
      <c r="C366" t="s">
        <v>734</v>
      </c>
      <c r="D366">
        <v>44431</v>
      </c>
      <c r="E366">
        <v>13.97</v>
      </c>
      <c r="F366">
        <v>21.04</v>
      </c>
      <c r="G366">
        <v>28.11</v>
      </c>
      <c r="H366">
        <f>IFERROR(Table1[[#This Row],[Total Credits Issued May 2023]]/Table1[[#This Row],[Lower_overcrediting]]," ")</f>
        <v>3180.4581245526124</v>
      </c>
      <c r="I366">
        <f>IFERROR(Table1[[#This Row],[Total Credits Issued May 2023]]/Table1[[#This Row],[mean_overcrediting]]," ")</f>
        <v>2111.7395437262358</v>
      </c>
      <c r="J366">
        <f>IFERROR(Table1[[#This Row],[Total Credits Issued May 2023]]/Table1[[#This Row],[upper_overcrediting]], " ")</f>
        <v>1580.611881892565</v>
      </c>
    </row>
    <row r="367" spans="1:10" x14ac:dyDescent="0.2">
      <c r="A367" t="s">
        <v>735</v>
      </c>
      <c r="B367" t="s">
        <v>693</v>
      </c>
      <c r="C367" t="s">
        <v>736</v>
      </c>
      <c r="D367">
        <v>46104</v>
      </c>
      <c r="E367">
        <v>13.97</v>
      </c>
      <c r="F367">
        <v>21.04</v>
      </c>
      <c r="G367">
        <v>28.11</v>
      </c>
      <c r="H367">
        <f>IFERROR(Table1[[#This Row],[Total Credits Issued May 2023]]/Table1[[#This Row],[Lower_overcrediting]]," ")</f>
        <v>3300.2147458840373</v>
      </c>
      <c r="I367">
        <f>IFERROR(Table1[[#This Row],[Total Credits Issued May 2023]]/Table1[[#This Row],[mean_overcrediting]]," ")</f>
        <v>2191.2547528517111</v>
      </c>
      <c r="J367">
        <f>IFERROR(Table1[[#This Row],[Total Credits Issued May 2023]]/Table1[[#This Row],[upper_overcrediting]], " ")</f>
        <v>1640.128068303095</v>
      </c>
    </row>
    <row r="368" spans="1:10" x14ac:dyDescent="0.2">
      <c r="A368" t="s">
        <v>737</v>
      </c>
      <c r="B368" t="s">
        <v>693</v>
      </c>
      <c r="C368" t="s">
        <v>738</v>
      </c>
      <c r="D368">
        <v>0</v>
      </c>
      <c r="E368">
        <v>13.97</v>
      </c>
      <c r="F368">
        <v>21.04</v>
      </c>
      <c r="G368">
        <v>28.11</v>
      </c>
      <c r="H368">
        <f>IFERROR(Table1[[#This Row],[Total Credits Issued May 2023]]/Table1[[#This Row],[Lower_overcrediting]]," ")</f>
        <v>0</v>
      </c>
      <c r="I368">
        <f>IFERROR(Table1[[#This Row],[Total Credits Issued May 2023]]/Table1[[#This Row],[mean_overcrediting]]," ")</f>
        <v>0</v>
      </c>
      <c r="J368">
        <f>IFERROR(Table1[[#This Row],[Total Credits Issued May 2023]]/Table1[[#This Row],[upper_overcrediting]], " ")</f>
        <v>0</v>
      </c>
    </row>
    <row r="369" spans="1:10" x14ac:dyDescent="0.2">
      <c r="A369" t="s">
        <v>739</v>
      </c>
      <c r="B369" t="s">
        <v>693</v>
      </c>
      <c r="C369" t="s">
        <v>740</v>
      </c>
      <c r="D369">
        <v>0</v>
      </c>
      <c r="E369">
        <v>13.97</v>
      </c>
      <c r="F369">
        <v>21.04</v>
      </c>
      <c r="G369">
        <v>28.11</v>
      </c>
      <c r="H369">
        <f>IFERROR(Table1[[#This Row],[Total Credits Issued May 2023]]/Table1[[#This Row],[Lower_overcrediting]]," ")</f>
        <v>0</v>
      </c>
      <c r="I369">
        <f>IFERROR(Table1[[#This Row],[Total Credits Issued May 2023]]/Table1[[#This Row],[mean_overcrediting]]," ")</f>
        <v>0</v>
      </c>
      <c r="J369">
        <f>IFERROR(Table1[[#This Row],[Total Credits Issued May 2023]]/Table1[[#This Row],[upper_overcrediting]], " ")</f>
        <v>0</v>
      </c>
    </row>
    <row r="370" spans="1:10" x14ac:dyDescent="0.2">
      <c r="A370" t="s">
        <v>741</v>
      </c>
      <c r="B370" t="s">
        <v>693</v>
      </c>
      <c r="C370" t="s">
        <v>742</v>
      </c>
      <c r="D370">
        <v>0</v>
      </c>
      <c r="E370">
        <v>13.97</v>
      </c>
      <c r="F370">
        <v>21.04</v>
      </c>
      <c r="G370">
        <v>28.11</v>
      </c>
      <c r="H370">
        <f>IFERROR(Table1[[#This Row],[Total Credits Issued May 2023]]/Table1[[#This Row],[Lower_overcrediting]]," ")</f>
        <v>0</v>
      </c>
      <c r="I370">
        <f>IFERROR(Table1[[#This Row],[Total Credits Issued May 2023]]/Table1[[#This Row],[mean_overcrediting]]," ")</f>
        <v>0</v>
      </c>
      <c r="J370">
        <f>IFERROR(Table1[[#This Row],[Total Credits Issued May 2023]]/Table1[[#This Row],[upper_overcrediting]], " ")</f>
        <v>0</v>
      </c>
    </row>
    <row r="371" spans="1:10" x14ac:dyDescent="0.2">
      <c r="A371" t="s">
        <v>743</v>
      </c>
      <c r="B371" t="s">
        <v>693</v>
      </c>
      <c r="C371" t="s">
        <v>744</v>
      </c>
      <c r="D371">
        <v>70431</v>
      </c>
      <c r="E371">
        <v>13.97</v>
      </c>
      <c r="F371">
        <v>21.04</v>
      </c>
      <c r="G371">
        <v>28.11</v>
      </c>
      <c r="H371">
        <f>IFERROR(Table1[[#This Row],[Total Credits Issued May 2023]]/Table1[[#This Row],[Lower_overcrediting]]," ")</f>
        <v>5041.5891195418753</v>
      </c>
      <c r="I371">
        <f>IFERROR(Table1[[#This Row],[Total Credits Issued May 2023]]/Table1[[#This Row],[mean_overcrediting]]," ")</f>
        <v>3347.4809885931559</v>
      </c>
      <c r="J371">
        <f>IFERROR(Table1[[#This Row],[Total Credits Issued May 2023]]/Table1[[#This Row],[upper_overcrediting]], " ")</f>
        <v>2505.5496264674493</v>
      </c>
    </row>
    <row r="372" spans="1:10" x14ac:dyDescent="0.2">
      <c r="A372" t="s">
        <v>745</v>
      </c>
      <c r="B372" t="s">
        <v>693</v>
      </c>
      <c r="C372" t="s">
        <v>746</v>
      </c>
      <c r="D372">
        <v>0</v>
      </c>
      <c r="E372">
        <v>13.97</v>
      </c>
      <c r="F372">
        <v>21.04</v>
      </c>
      <c r="G372">
        <v>28.11</v>
      </c>
      <c r="H372">
        <f>IFERROR(Table1[[#This Row],[Total Credits Issued May 2023]]/Table1[[#This Row],[Lower_overcrediting]]," ")</f>
        <v>0</v>
      </c>
      <c r="I372">
        <f>IFERROR(Table1[[#This Row],[Total Credits Issued May 2023]]/Table1[[#This Row],[mean_overcrediting]]," ")</f>
        <v>0</v>
      </c>
      <c r="J372">
        <f>IFERROR(Table1[[#This Row],[Total Credits Issued May 2023]]/Table1[[#This Row],[upper_overcrediting]], " ")</f>
        <v>0</v>
      </c>
    </row>
    <row r="373" spans="1:10" x14ac:dyDescent="0.2">
      <c r="A373" t="s">
        <v>747</v>
      </c>
      <c r="B373" t="s">
        <v>693</v>
      </c>
      <c r="C373" t="s">
        <v>748</v>
      </c>
      <c r="D373">
        <v>0</v>
      </c>
      <c r="E373">
        <v>13.97</v>
      </c>
      <c r="F373">
        <v>21.04</v>
      </c>
      <c r="G373">
        <v>28.11</v>
      </c>
      <c r="H373">
        <f>IFERROR(Table1[[#This Row],[Total Credits Issued May 2023]]/Table1[[#This Row],[Lower_overcrediting]]," ")</f>
        <v>0</v>
      </c>
      <c r="I373">
        <f>IFERROR(Table1[[#This Row],[Total Credits Issued May 2023]]/Table1[[#This Row],[mean_overcrediting]]," ")</f>
        <v>0</v>
      </c>
      <c r="J373">
        <f>IFERROR(Table1[[#This Row],[Total Credits Issued May 2023]]/Table1[[#This Row],[upper_overcrediting]], " ")</f>
        <v>0</v>
      </c>
    </row>
    <row r="374" spans="1:10" x14ac:dyDescent="0.2">
      <c r="A374" t="s">
        <v>749</v>
      </c>
      <c r="B374" t="s">
        <v>693</v>
      </c>
      <c r="C374" t="s">
        <v>750</v>
      </c>
      <c r="D374">
        <v>189866</v>
      </c>
      <c r="E374">
        <v>13.97</v>
      </c>
      <c r="F374">
        <v>21.04</v>
      </c>
      <c r="G374">
        <v>28.11</v>
      </c>
      <c r="H374">
        <f>IFERROR(Table1[[#This Row],[Total Credits Issued May 2023]]/Table1[[#This Row],[Lower_overcrediting]]," ")</f>
        <v>13590.980672870435</v>
      </c>
      <c r="I374">
        <f>IFERROR(Table1[[#This Row],[Total Credits Issued May 2023]]/Table1[[#This Row],[mean_overcrediting]]," ")</f>
        <v>9024.0494296577945</v>
      </c>
      <c r="J374">
        <f>IFERROR(Table1[[#This Row],[Total Credits Issued May 2023]]/Table1[[#This Row],[upper_overcrediting]], " ")</f>
        <v>6754.393454286731</v>
      </c>
    </row>
    <row r="375" spans="1:10" x14ac:dyDescent="0.2">
      <c r="A375" t="s">
        <v>751</v>
      </c>
      <c r="B375" t="s">
        <v>693</v>
      </c>
      <c r="C375" t="s">
        <v>752</v>
      </c>
      <c r="D375">
        <v>0</v>
      </c>
      <c r="E375">
        <v>13.97</v>
      </c>
      <c r="F375">
        <v>21.04</v>
      </c>
      <c r="G375">
        <v>28.11</v>
      </c>
      <c r="H375">
        <f>IFERROR(Table1[[#This Row],[Total Credits Issued May 2023]]/Table1[[#This Row],[Lower_overcrediting]]," ")</f>
        <v>0</v>
      </c>
      <c r="I375">
        <f>IFERROR(Table1[[#This Row],[Total Credits Issued May 2023]]/Table1[[#This Row],[mean_overcrediting]]," ")</f>
        <v>0</v>
      </c>
      <c r="J375">
        <f>IFERROR(Table1[[#This Row],[Total Credits Issued May 2023]]/Table1[[#This Row],[upper_overcrediting]], " ")</f>
        <v>0</v>
      </c>
    </row>
    <row r="376" spans="1:10" x14ac:dyDescent="0.2">
      <c r="A376" t="s">
        <v>753</v>
      </c>
      <c r="B376" t="s">
        <v>693</v>
      </c>
      <c r="C376" t="s">
        <v>754</v>
      </c>
      <c r="D376">
        <v>0</v>
      </c>
      <c r="E376">
        <v>13.97</v>
      </c>
      <c r="F376">
        <v>21.04</v>
      </c>
      <c r="G376">
        <v>28.11</v>
      </c>
      <c r="H376">
        <f>IFERROR(Table1[[#This Row],[Total Credits Issued May 2023]]/Table1[[#This Row],[Lower_overcrediting]]," ")</f>
        <v>0</v>
      </c>
      <c r="I376">
        <f>IFERROR(Table1[[#This Row],[Total Credits Issued May 2023]]/Table1[[#This Row],[mean_overcrediting]]," ")</f>
        <v>0</v>
      </c>
      <c r="J376">
        <f>IFERROR(Table1[[#This Row],[Total Credits Issued May 2023]]/Table1[[#This Row],[upper_overcrediting]], " ")</f>
        <v>0</v>
      </c>
    </row>
    <row r="377" spans="1:10" x14ac:dyDescent="0.2">
      <c r="A377" t="s">
        <v>755</v>
      </c>
      <c r="B377" t="s">
        <v>693</v>
      </c>
      <c r="C377" t="s">
        <v>756</v>
      </c>
      <c r="D377">
        <v>33637</v>
      </c>
      <c r="E377">
        <v>13.97</v>
      </c>
      <c r="F377">
        <v>21.04</v>
      </c>
      <c r="G377">
        <v>28.11</v>
      </c>
      <c r="H377">
        <f>IFERROR(Table1[[#This Row],[Total Credits Issued May 2023]]/Table1[[#This Row],[Lower_overcrediting]]," ")</f>
        <v>2407.8024337866855</v>
      </c>
      <c r="I377">
        <f>IFERROR(Table1[[#This Row],[Total Credits Issued May 2023]]/Table1[[#This Row],[mean_overcrediting]]," ")</f>
        <v>1598.7167300380229</v>
      </c>
      <c r="J377">
        <f>IFERROR(Table1[[#This Row],[Total Credits Issued May 2023]]/Table1[[#This Row],[upper_overcrediting]], " ")</f>
        <v>1196.620419779438</v>
      </c>
    </row>
    <row r="378" spans="1:10" x14ac:dyDescent="0.2">
      <c r="A378" t="s">
        <v>757</v>
      </c>
      <c r="B378" t="s">
        <v>693</v>
      </c>
      <c r="C378" t="s">
        <v>758</v>
      </c>
      <c r="D378">
        <v>0</v>
      </c>
      <c r="E378">
        <v>13.97</v>
      </c>
      <c r="F378">
        <v>21.04</v>
      </c>
      <c r="G378">
        <v>28.11</v>
      </c>
      <c r="H378">
        <f>IFERROR(Table1[[#This Row],[Total Credits Issued May 2023]]/Table1[[#This Row],[Lower_overcrediting]]," ")</f>
        <v>0</v>
      </c>
      <c r="I378">
        <f>IFERROR(Table1[[#This Row],[Total Credits Issued May 2023]]/Table1[[#This Row],[mean_overcrediting]]," ")</f>
        <v>0</v>
      </c>
      <c r="J378">
        <f>IFERROR(Table1[[#This Row],[Total Credits Issued May 2023]]/Table1[[#This Row],[upper_overcrediting]], " ")</f>
        <v>0</v>
      </c>
    </row>
    <row r="379" spans="1:10" x14ac:dyDescent="0.2">
      <c r="A379" t="s">
        <v>759</v>
      </c>
      <c r="B379" t="s">
        <v>693</v>
      </c>
      <c r="C379" t="s">
        <v>760</v>
      </c>
      <c r="D379">
        <v>0</v>
      </c>
      <c r="E379">
        <v>13.97</v>
      </c>
      <c r="F379">
        <v>21.04</v>
      </c>
      <c r="G379">
        <v>28.11</v>
      </c>
      <c r="H379">
        <f>IFERROR(Table1[[#This Row],[Total Credits Issued May 2023]]/Table1[[#This Row],[Lower_overcrediting]]," ")</f>
        <v>0</v>
      </c>
      <c r="I379">
        <f>IFERROR(Table1[[#This Row],[Total Credits Issued May 2023]]/Table1[[#This Row],[mean_overcrediting]]," ")</f>
        <v>0</v>
      </c>
      <c r="J379">
        <f>IFERROR(Table1[[#This Row],[Total Credits Issued May 2023]]/Table1[[#This Row],[upper_overcrediting]], " ")</f>
        <v>0</v>
      </c>
    </row>
    <row r="380" spans="1:10" x14ac:dyDescent="0.2">
      <c r="A380" t="s">
        <v>761</v>
      </c>
      <c r="B380" t="s">
        <v>693</v>
      </c>
      <c r="C380" t="s">
        <v>762</v>
      </c>
      <c r="D380">
        <v>0</v>
      </c>
      <c r="E380">
        <v>13.97</v>
      </c>
      <c r="F380">
        <v>21.04</v>
      </c>
      <c r="G380">
        <v>28.11</v>
      </c>
      <c r="H380">
        <f>IFERROR(Table1[[#This Row],[Total Credits Issued May 2023]]/Table1[[#This Row],[Lower_overcrediting]]," ")</f>
        <v>0</v>
      </c>
      <c r="I380">
        <f>IFERROR(Table1[[#This Row],[Total Credits Issued May 2023]]/Table1[[#This Row],[mean_overcrediting]]," ")</f>
        <v>0</v>
      </c>
      <c r="J380">
        <f>IFERROR(Table1[[#This Row],[Total Credits Issued May 2023]]/Table1[[#This Row],[upper_overcrediting]], " ")</f>
        <v>0</v>
      </c>
    </row>
    <row r="381" spans="1:10" x14ac:dyDescent="0.2">
      <c r="A381" t="s">
        <v>763</v>
      </c>
      <c r="B381" t="s">
        <v>693</v>
      </c>
      <c r="C381" t="s">
        <v>764</v>
      </c>
      <c r="D381">
        <v>4052</v>
      </c>
      <c r="E381">
        <v>13.97</v>
      </c>
      <c r="F381">
        <v>21.04</v>
      </c>
      <c r="G381">
        <v>28.11</v>
      </c>
      <c r="H381">
        <f>IFERROR(Table1[[#This Row],[Total Credits Issued May 2023]]/Table1[[#This Row],[Lower_overcrediting]]," ")</f>
        <v>290.05010737294202</v>
      </c>
      <c r="I381">
        <f>IFERROR(Table1[[#This Row],[Total Credits Issued May 2023]]/Table1[[#This Row],[mean_overcrediting]]," ")</f>
        <v>192.58555133079849</v>
      </c>
      <c r="J381">
        <f>IFERROR(Table1[[#This Row],[Total Credits Issued May 2023]]/Table1[[#This Row],[upper_overcrediting]], " ")</f>
        <v>144.147990039132</v>
      </c>
    </row>
    <row r="382" spans="1:10" x14ac:dyDescent="0.2">
      <c r="A382" t="s">
        <v>765</v>
      </c>
      <c r="B382" t="s">
        <v>693</v>
      </c>
      <c r="C382" t="s">
        <v>766</v>
      </c>
      <c r="D382">
        <v>0</v>
      </c>
      <c r="E382">
        <v>13.97</v>
      </c>
      <c r="F382">
        <v>21.04</v>
      </c>
      <c r="G382">
        <v>28.11</v>
      </c>
      <c r="H382">
        <f>IFERROR(Table1[[#This Row],[Total Credits Issued May 2023]]/Table1[[#This Row],[Lower_overcrediting]]," ")</f>
        <v>0</v>
      </c>
      <c r="I382">
        <f>IFERROR(Table1[[#This Row],[Total Credits Issued May 2023]]/Table1[[#This Row],[mean_overcrediting]]," ")</f>
        <v>0</v>
      </c>
      <c r="J382">
        <f>IFERROR(Table1[[#This Row],[Total Credits Issued May 2023]]/Table1[[#This Row],[upper_overcrediting]], " ")</f>
        <v>0</v>
      </c>
    </row>
    <row r="383" spans="1:10" x14ac:dyDescent="0.2">
      <c r="A383" t="s">
        <v>767</v>
      </c>
      <c r="B383" t="s">
        <v>693</v>
      </c>
      <c r="C383" t="s">
        <v>768</v>
      </c>
      <c r="D383">
        <v>0</v>
      </c>
      <c r="E383">
        <v>13.97</v>
      </c>
      <c r="F383">
        <v>21.04</v>
      </c>
      <c r="G383">
        <v>28.11</v>
      </c>
      <c r="H383">
        <f>IFERROR(Table1[[#This Row],[Total Credits Issued May 2023]]/Table1[[#This Row],[Lower_overcrediting]]," ")</f>
        <v>0</v>
      </c>
      <c r="I383">
        <f>IFERROR(Table1[[#This Row],[Total Credits Issued May 2023]]/Table1[[#This Row],[mean_overcrediting]]," ")</f>
        <v>0</v>
      </c>
      <c r="J383">
        <f>IFERROR(Table1[[#This Row],[Total Credits Issued May 2023]]/Table1[[#This Row],[upper_overcrediting]], " ")</f>
        <v>0</v>
      </c>
    </row>
    <row r="384" spans="1:10" x14ac:dyDescent="0.2">
      <c r="A384" t="s">
        <v>769</v>
      </c>
      <c r="B384" t="s">
        <v>693</v>
      </c>
      <c r="C384" t="s">
        <v>770</v>
      </c>
      <c r="D384">
        <v>1932086</v>
      </c>
      <c r="E384">
        <v>13.97</v>
      </c>
      <c r="F384">
        <v>21.04</v>
      </c>
      <c r="G384">
        <v>28.11</v>
      </c>
      <c r="H384">
        <f>IFERROR(Table1[[#This Row],[Total Credits Issued May 2023]]/Table1[[#This Row],[Lower_overcrediting]]," ")</f>
        <v>138302.50536864711</v>
      </c>
      <c r="I384">
        <f>IFERROR(Table1[[#This Row],[Total Credits Issued May 2023]]/Table1[[#This Row],[mean_overcrediting]]," ")</f>
        <v>91829.182509505714</v>
      </c>
      <c r="J384">
        <f>IFERROR(Table1[[#This Row],[Total Credits Issued May 2023]]/Table1[[#This Row],[upper_overcrediting]], " ")</f>
        <v>68733.04873710424</v>
      </c>
    </row>
    <row r="385" spans="1:10" x14ac:dyDescent="0.2">
      <c r="A385" t="s">
        <v>771</v>
      </c>
      <c r="B385" t="s">
        <v>693</v>
      </c>
      <c r="C385" t="s">
        <v>772</v>
      </c>
      <c r="D385">
        <v>0</v>
      </c>
      <c r="E385">
        <v>13.97</v>
      </c>
      <c r="F385">
        <v>21.04</v>
      </c>
      <c r="G385">
        <v>28.11</v>
      </c>
      <c r="H385">
        <f>IFERROR(Table1[[#This Row],[Total Credits Issued May 2023]]/Table1[[#This Row],[Lower_overcrediting]]," ")</f>
        <v>0</v>
      </c>
      <c r="I385">
        <f>IFERROR(Table1[[#This Row],[Total Credits Issued May 2023]]/Table1[[#This Row],[mean_overcrediting]]," ")</f>
        <v>0</v>
      </c>
      <c r="J385">
        <f>IFERROR(Table1[[#This Row],[Total Credits Issued May 2023]]/Table1[[#This Row],[upper_overcrediting]], " ")</f>
        <v>0</v>
      </c>
    </row>
    <row r="386" spans="1:10" x14ac:dyDescent="0.2">
      <c r="A386" t="s">
        <v>773</v>
      </c>
      <c r="B386" t="s">
        <v>693</v>
      </c>
      <c r="C386" t="s">
        <v>774</v>
      </c>
      <c r="D386">
        <v>2005917</v>
      </c>
      <c r="E386">
        <v>13.97</v>
      </c>
      <c r="F386">
        <v>21.04</v>
      </c>
      <c r="G386">
        <v>28.11</v>
      </c>
      <c r="H386">
        <f>IFERROR(Table1[[#This Row],[Total Credits Issued May 2023]]/Table1[[#This Row],[Lower_overcrediting]]," ")</f>
        <v>143587.47315676449</v>
      </c>
      <c r="I386">
        <f>IFERROR(Table1[[#This Row],[Total Credits Issued May 2023]]/Table1[[#This Row],[mean_overcrediting]]," ")</f>
        <v>95338.260456273769</v>
      </c>
      <c r="J386">
        <f>IFERROR(Table1[[#This Row],[Total Credits Issued May 2023]]/Table1[[#This Row],[upper_overcrediting]], " ")</f>
        <v>71359.551760939168</v>
      </c>
    </row>
    <row r="387" spans="1:10" x14ac:dyDescent="0.2">
      <c r="A387" t="s">
        <v>775</v>
      </c>
      <c r="B387" t="s">
        <v>693</v>
      </c>
      <c r="C387" t="s">
        <v>776</v>
      </c>
      <c r="D387">
        <v>0</v>
      </c>
      <c r="E387">
        <v>13.97</v>
      </c>
      <c r="F387">
        <v>21.04</v>
      </c>
      <c r="G387">
        <v>28.11</v>
      </c>
      <c r="H387">
        <f>IFERROR(Table1[[#This Row],[Total Credits Issued May 2023]]/Table1[[#This Row],[Lower_overcrediting]]," ")</f>
        <v>0</v>
      </c>
      <c r="I387">
        <f>IFERROR(Table1[[#This Row],[Total Credits Issued May 2023]]/Table1[[#This Row],[mean_overcrediting]]," ")</f>
        <v>0</v>
      </c>
      <c r="J387">
        <f>IFERROR(Table1[[#This Row],[Total Credits Issued May 2023]]/Table1[[#This Row],[upper_overcrediting]], " ")</f>
        <v>0</v>
      </c>
    </row>
    <row r="388" spans="1:10" x14ac:dyDescent="0.2">
      <c r="A388" t="s">
        <v>777</v>
      </c>
      <c r="B388" t="s">
        <v>693</v>
      </c>
      <c r="C388" t="s">
        <v>778</v>
      </c>
      <c r="D388">
        <v>3508</v>
      </c>
      <c r="E388">
        <v>13.97</v>
      </c>
      <c r="F388">
        <v>21.04</v>
      </c>
      <c r="G388">
        <v>28.11</v>
      </c>
      <c r="H388">
        <f>IFERROR(Table1[[#This Row],[Total Credits Issued May 2023]]/Table1[[#This Row],[Lower_overcrediting]]," ")</f>
        <v>251.10952040085897</v>
      </c>
      <c r="I388">
        <f>IFERROR(Table1[[#This Row],[Total Credits Issued May 2023]]/Table1[[#This Row],[mean_overcrediting]]," ")</f>
        <v>166.73003802281369</v>
      </c>
      <c r="J388">
        <f>IFERROR(Table1[[#This Row],[Total Credits Issued May 2023]]/Table1[[#This Row],[upper_overcrediting]], " ")</f>
        <v>124.7954464603344</v>
      </c>
    </row>
    <row r="389" spans="1:10" x14ac:dyDescent="0.2">
      <c r="A389" t="s">
        <v>779</v>
      </c>
      <c r="B389" t="s">
        <v>693</v>
      </c>
      <c r="C389" t="s">
        <v>780</v>
      </c>
      <c r="D389">
        <v>308825</v>
      </c>
      <c r="E389">
        <v>13.97</v>
      </c>
      <c r="F389">
        <v>21.04</v>
      </c>
      <c r="G389">
        <v>28.11</v>
      </c>
      <c r="H389">
        <f>IFERROR(Table1[[#This Row],[Total Credits Issued May 2023]]/Table1[[#This Row],[Lower_overcrediting]]," ")</f>
        <v>22106.299212598424</v>
      </c>
      <c r="I389">
        <f>IFERROR(Table1[[#This Row],[Total Credits Issued May 2023]]/Table1[[#This Row],[mean_overcrediting]]," ")</f>
        <v>14677.994296577948</v>
      </c>
      <c r="J389">
        <f>IFERROR(Table1[[#This Row],[Total Credits Issued May 2023]]/Table1[[#This Row],[upper_overcrediting]], " ")</f>
        <v>10986.303806474565</v>
      </c>
    </row>
    <row r="390" spans="1:10" x14ac:dyDescent="0.2">
      <c r="A390" t="s">
        <v>781</v>
      </c>
      <c r="B390" t="s">
        <v>693</v>
      </c>
      <c r="C390" t="s">
        <v>782</v>
      </c>
      <c r="D390">
        <v>48944</v>
      </c>
      <c r="E390">
        <v>13.97</v>
      </c>
      <c r="F390">
        <v>21.04</v>
      </c>
      <c r="G390">
        <v>28.11</v>
      </c>
      <c r="H390">
        <f>IFERROR(Table1[[#This Row],[Total Credits Issued May 2023]]/Table1[[#This Row],[Lower_overcrediting]]," ")</f>
        <v>3503.5075161059412</v>
      </c>
      <c r="I390">
        <f>IFERROR(Table1[[#This Row],[Total Credits Issued May 2023]]/Table1[[#This Row],[mean_overcrediting]]," ")</f>
        <v>2326.235741444867</v>
      </c>
      <c r="J390">
        <f>IFERROR(Table1[[#This Row],[Total Credits Issued May 2023]]/Table1[[#This Row],[upper_overcrediting]], " ")</f>
        <v>1741.1597296335824</v>
      </c>
    </row>
    <row r="391" spans="1:10" x14ac:dyDescent="0.2">
      <c r="A391" t="s">
        <v>783</v>
      </c>
      <c r="B391" t="s">
        <v>693</v>
      </c>
      <c r="C391" t="s">
        <v>784</v>
      </c>
      <c r="D391">
        <v>63908</v>
      </c>
      <c r="E391">
        <v>13.97</v>
      </c>
      <c r="F391">
        <v>21.04</v>
      </c>
      <c r="G391">
        <v>28.11</v>
      </c>
      <c r="H391">
        <f>IFERROR(Table1[[#This Row],[Total Credits Issued May 2023]]/Table1[[#This Row],[Lower_overcrediting]]," ")</f>
        <v>4574.6599856836074</v>
      </c>
      <c r="I391">
        <f>IFERROR(Table1[[#This Row],[Total Credits Issued May 2023]]/Table1[[#This Row],[mean_overcrediting]]," ")</f>
        <v>3037.4524714828899</v>
      </c>
      <c r="J391">
        <f>IFERROR(Table1[[#This Row],[Total Credits Issued May 2023]]/Table1[[#This Row],[upper_overcrediting]], " ")</f>
        <v>2273.4969761650659</v>
      </c>
    </row>
    <row r="392" spans="1:10" x14ac:dyDescent="0.2">
      <c r="A392" t="s">
        <v>785</v>
      </c>
      <c r="B392" t="s">
        <v>693</v>
      </c>
      <c r="C392" t="s">
        <v>786</v>
      </c>
      <c r="D392">
        <v>0</v>
      </c>
      <c r="E392">
        <v>13.97</v>
      </c>
      <c r="F392">
        <v>21.04</v>
      </c>
      <c r="G392">
        <v>28.11</v>
      </c>
      <c r="H392">
        <f>IFERROR(Table1[[#This Row],[Total Credits Issued May 2023]]/Table1[[#This Row],[Lower_overcrediting]]," ")</f>
        <v>0</v>
      </c>
      <c r="I392">
        <f>IFERROR(Table1[[#This Row],[Total Credits Issued May 2023]]/Table1[[#This Row],[mean_overcrediting]]," ")</f>
        <v>0</v>
      </c>
      <c r="J392">
        <f>IFERROR(Table1[[#This Row],[Total Credits Issued May 2023]]/Table1[[#This Row],[upper_overcrediting]], " ")</f>
        <v>0</v>
      </c>
    </row>
    <row r="393" spans="1:10" x14ac:dyDescent="0.2">
      <c r="A393" t="s">
        <v>787</v>
      </c>
      <c r="B393" t="s">
        <v>693</v>
      </c>
      <c r="C393" t="s">
        <v>788</v>
      </c>
      <c r="D393">
        <v>7772</v>
      </c>
      <c r="E393">
        <v>13.97</v>
      </c>
      <c r="F393">
        <v>21.04</v>
      </c>
      <c r="G393">
        <v>28.11</v>
      </c>
      <c r="H393">
        <f>IFERROR(Table1[[#This Row],[Total Credits Issued May 2023]]/Table1[[#This Row],[Lower_overcrediting]]," ")</f>
        <v>556.33500357909804</v>
      </c>
      <c r="I393">
        <f>IFERROR(Table1[[#This Row],[Total Credits Issued May 2023]]/Table1[[#This Row],[mean_overcrediting]]," ")</f>
        <v>369.39163498098861</v>
      </c>
      <c r="J393">
        <f>IFERROR(Table1[[#This Row],[Total Credits Issued May 2023]]/Table1[[#This Row],[upper_overcrediting]], " ")</f>
        <v>276.48523657061543</v>
      </c>
    </row>
    <row r="394" spans="1:10" x14ac:dyDescent="0.2">
      <c r="A394" t="s">
        <v>789</v>
      </c>
      <c r="B394" t="s">
        <v>790</v>
      </c>
      <c r="C394" t="s">
        <v>791</v>
      </c>
      <c r="D394">
        <v>0</v>
      </c>
      <c r="E394">
        <v>3.23</v>
      </c>
      <c r="F394">
        <v>19.84</v>
      </c>
      <c r="G394">
        <v>36.450000000000003</v>
      </c>
      <c r="H394">
        <f>IFERROR(Table1[[#This Row],[Total Credits Issued May 2023]]/Table1[[#This Row],[Lower_overcrediting]]," ")</f>
        <v>0</v>
      </c>
      <c r="I394">
        <f>IFERROR(Table1[[#This Row],[Total Credits Issued May 2023]]/Table1[[#This Row],[mean_overcrediting]]," ")</f>
        <v>0</v>
      </c>
      <c r="J394">
        <f>IFERROR(Table1[[#This Row],[Total Credits Issued May 2023]]/Table1[[#This Row],[upper_overcrediting]], " ")</f>
        <v>0</v>
      </c>
    </row>
    <row r="395" spans="1:10" x14ac:dyDescent="0.2">
      <c r="A395" t="s">
        <v>792</v>
      </c>
      <c r="B395" t="s">
        <v>790</v>
      </c>
      <c r="C395" t="s">
        <v>793</v>
      </c>
      <c r="D395">
        <v>0</v>
      </c>
      <c r="E395">
        <v>3.23</v>
      </c>
      <c r="F395">
        <v>19.84</v>
      </c>
      <c r="G395">
        <v>36.450000000000003</v>
      </c>
      <c r="H395">
        <f>IFERROR(Table1[[#This Row],[Total Credits Issued May 2023]]/Table1[[#This Row],[Lower_overcrediting]]," ")</f>
        <v>0</v>
      </c>
      <c r="I395">
        <f>IFERROR(Table1[[#This Row],[Total Credits Issued May 2023]]/Table1[[#This Row],[mean_overcrediting]]," ")</f>
        <v>0</v>
      </c>
      <c r="J395">
        <f>IFERROR(Table1[[#This Row],[Total Credits Issued May 2023]]/Table1[[#This Row],[upper_overcrediting]], " ")</f>
        <v>0</v>
      </c>
    </row>
    <row r="396" spans="1:10" x14ac:dyDescent="0.2">
      <c r="A396" t="s">
        <v>794</v>
      </c>
      <c r="B396" t="s">
        <v>790</v>
      </c>
      <c r="C396" t="s">
        <v>795</v>
      </c>
      <c r="D396">
        <v>0</v>
      </c>
      <c r="E396">
        <v>3.23</v>
      </c>
      <c r="F396">
        <v>19.84</v>
      </c>
      <c r="G396">
        <v>36.450000000000003</v>
      </c>
      <c r="H396">
        <f>IFERROR(Table1[[#This Row],[Total Credits Issued May 2023]]/Table1[[#This Row],[Lower_overcrediting]]," ")</f>
        <v>0</v>
      </c>
      <c r="I396">
        <f>IFERROR(Table1[[#This Row],[Total Credits Issued May 2023]]/Table1[[#This Row],[mean_overcrediting]]," ")</f>
        <v>0</v>
      </c>
      <c r="J396">
        <f>IFERROR(Table1[[#This Row],[Total Credits Issued May 2023]]/Table1[[#This Row],[upper_overcrediting]], " ")</f>
        <v>0</v>
      </c>
    </row>
    <row r="397" spans="1:10" x14ac:dyDescent="0.2">
      <c r="A397" t="s">
        <v>796</v>
      </c>
      <c r="B397" t="s">
        <v>790</v>
      </c>
      <c r="C397" t="s">
        <v>797</v>
      </c>
      <c r="D397">
        <v>0</v>
      </c>
      <c r="E397">
        <v>3.23</v>
      </c>
      <c r="F397">
        <v>19.84</v>
      </c>
      <c r="G397">
        <v>36.450000000000003</v>
      </c>
      <c r="H397">
        <f>IFERROR(Table1[[#This Row],[Total Credits Issued May 2023]]/Table1[[#This Row],[Lower_overcrediting]]," ")</f>
        <v>0</v>
      </c>
      <c r="I397">
        <f>IFERROR(Table1[[#This Row],[Total Credits Issued May 2023]]/Table1[[#This Row],[mean_overcrediting]]," ")</f>
        <v>0</v>
      </c>
      <c r="J397">
        <f>IFERROR(Table1[[#This Row],[Total Credits Issued May 2023]]/Table1[[#This Row],[upper_overcrediting]], " ")</f>
        <v>0</v>
      </c>
    </row>
    <row r="398" spans="1:10" x14ac:dyDescent="0.2">
      <c r="A398" t="s">
        <v>798</v>
      </c>
      <c r="B398" t="s">
        <v>790</v>
      </c>
      <c r="C398" t="s">
        <v>799</v>
      </c>
      <c r="D398">
        <v>0</v>
      </c>
      <c r="E398">
        <v>3.23</v>
      </c>
      <c r="F398">
        <v>19.84</v>
      </c>
      <c r="G398">
        <v>36.450000000000003</v>
      </c>
      <c r="H398">
        <f>IFERROR(Table1[[#This Row],[Total Credits Issued May 2023]]/Table1[[#This Row],[Lower_overcrediting]]," ")</f>
        <v>0</v>
      </c>
      <c r="I398">
        <f>IFERROR(Table1[[#This Row],[Total Credits Issued May 2023]]/Table1[[#This Row],[mean_overcrediting]]," ")</f>
        <v>0</v>
      </c>
      <c r="J398">
        <f>IFERROR(Table1[[#This Row],[Total Credits Issued May 2023]]/Table1[[#This Row],[upper_overcrediting]], " ")</f>
        <v>0</v>
      </c>
    </row>
    <row r="399" spans="1:10" x14ac:dyDescent="0.2">
      <c r="A399" t="s">
        <v>800</v>
      </c>
      <c r="B399" t="s">
        <v>790</v>
      </c>
      <c r="C399" t="s">
        <v>801</v>
      </c>
      <c r="D399">
        <v>0</v>
      </c>
      <c r="E399">
        <v>3.23</v>
      </c>
      <c r="F399">
        <v>19.84</v>
      </c>
      <c r="G399">
        <v>36.450000000000003</v>
      </c>
      <c r="H399">
        <f>IFERROR(Table1[[#This Row],[Total Credits Issued May 2023]]/Table1[[#This Row],[Lower_overcrediting]]," ")</f>
        <v>0</v>
      </c>
      <c r="I399">
        <f>IFERROR(Table1[[#This Row],[Total Credits Issued May 2023]]/Table1[[#This Row],[mean_overcrediting]]," ")</f>
        <v>0</v>
      </c>
      <c r="J399">
        <f>IFERROR(Table1[[#This Row],[Total Credits Issued May 2023]]/Table1[[#This Row],[upper_overcrediting]], " ")</f>
        <v>0</v>
      </c>
    </row>
    <row r="400" spans="1:10" x14ac:dyDescent="0.2">
      <c r="A400" t="s">
        <v>802</v>
      </c>
      <c r="B400" t="s">
        <v>790</v>
      </c>
      <c r="C400" t="s">
        <v>803</v>
      </c>
      <c r="D400">
        <v>0</v>
      </c>
      <c r="E400">
        <v>3.23</v>
      </c>
      <c r="F400">
        <v>19.84</v>
      </c>
      <c r="G400">
        <v>36.450000000000003</v>
      </c>
      <c r="H400">
        <f>IFERROR(Table1[[#This Row],[Total Credits Issued May 2023]]/Table1[[#This Row],[Lower_overcrediting]]," ")</f>
        <v>0</v>
      </c>
      <c r="I400">
        <f>IFERROR(Table1[[#This Row],[Total Credits Issued May 2023]]/Table1[[#This Row],[mean_overcrediting]]," ")</f>
        <v>0</v>
      </c>
      <c r="J400">
        <f>IFERROR(Table1[[#This Row],[Total Credits Issued May 2023]]/Table1[[#This Row],[upper_overcrediting]], " ")</f>
        <v>0</v>
      </c>
    </row>
    <row r="401" spans="1:10" x14ac:dyDescent="0.2">
      <c r="A401" t="s">
        <v>804</v>
      </c>
      <c r="B401" t="s">
        <v>790</v>
      </c>
      <c r="C401" t="s">
        <v>805</v>
      </c>
      <c r="D401">
        <v>0</v>
      </c>
      <c r="E401">
        <v>3.23</v>
      </c>
      <c r="F401">
        <v>19.84</v>
      </c>
      <c r="G401">
        <v>36.450000000000003</v>
      </c>
      <c r="H401">
        <f>IFERROR(Table1[[#This Row],[Total Credits Issued May 2023]]/Table1[[#This Row],[Lower_overcrediting]]," ")</f>
        <v>0</v>
      </c>
      <c r="I401">
        <f>IFERROR(Table1[[#This Row],[Total Credits Issued May 2023]]/Table1[[#This Row],[mean_overcrediting]]," ")</f>
        <v>0</v>
      </c>
      <c r="J401">
        <f>IFERROR(Table1[[#This Row],[Total Credits Issued May 2023]]/Table1[[#This Row],[upper_overcrediting]], " ")</f>
        <v>0</v>
      </c>
    </row>
    <row r="402" spans="1:10" x14ac:dyDescent="0.2">
      <c r="A402" t="s">
        <v>806</v>
      </c>
      <c r="B402" t="s">
        <v>790</v>
      </c>
      <c r="C402" t="s">
        <v>807</v>
      </c>
      <c r="D402">
        <v>0</v>
      </c>
      <c r="E402">
        <v>3.23</v>
      </c>
      <c r="F402">
        <v>19.84</v>
      </c>
      <c r="G402">
        <v>36.450000000000003</v>
      </c>
      <c r="H402">
        <f>IFERROR(Table1[[#This Row],[Total Credits Issued May 2023]]/Table1[[#This Row],[Lower_overcrediting]]," ")</f>
        <v>0</v>
      </c>
      <c r="I402">
        <f>IFERROR(Table1[[#This Row],[Total Credits Issued May 2023]]/Table1[[#This Row],[mean_overcrediting]]," ")</f>
        <v>0</v>
      </c>
      <c r="J402">
        <f>IFERROR(Table1[[#This Row],[Total Credits Issued May 2023]]/Table1[[#This Row],[upper_overcrediting]], " ")</f>
        <v>0</v>
      </c>
    </row>
    <row r="403" spans="1:10" x14ac:dyDescent="0.2">
      <c r="A403" t="s">
        <v>808</v>
      </c>
      <c r="B403" t="s">
        <v>790</v>
      </c>
      <c r="C403" t="s">
        <v>809</v>
      </c>
      <c r="D403">
        <v>0</v>
      </c>
      <c r="E403">
        <v>3.23</v>
      </c>
      <c r="F403">
        <v>19.84</v>
      </c>
      <c r="G403">
        <v>36.450000000000003</v>
      </c>
      <c r="H403">
        <f>IFERROR(Table1[[#This Row],[Total Credits Issued May 2023]]/Table1[[#This Row],[Lower_overcrediting]]," ")</f>
        <v>0</v>
      </c>
      <c r="I403">
        <f>IFERROR(Table1[[#This Row],[Total Credits Issued May 2023]]/Table1[[#This Row],[mean_overcrediting]]," ")</f>
        <v>0</v>
      </c>
      <c r="J403">
        <f>IFERROR(Table1[[#This Row],[Total Credits Issued May 2023]]/Table1[[#This Row],[upper_overcrediting]], " ")</f>
        <v>0</v>
      </c>
    </row>
    <row r="404" spans="1:10" x14ac:dyDescent="0.2">
      <c r="A404" t="s">
        <v>810</v>
      </c>
      <c r="B404" t="s">
        <v>790</v>
      </c>
      <c r="C404" t="s">
        <v>811</v>
      </c>
      <c r="D404">
        <v>0</v>
      </c>
      <c r="E404">
        <v>3.23</v>
      </c>
      <c r="F404">
        <v>19.84</v>
      </c>
      <c r="G404">
        <v>36.450000000000003</v>
      </c>
      <c r="H404">
        <f>IFERROR(Table1[[#This Row],[Total Credits Issued May 2023]]/Table1[[#This Row],[Lower_overcrediting]]," ")</f>
        <v>0</v>
      </c>
      <c r="I404">
        <f>IFERROR(Table1[[#This Row],[Total Credits Issued May 2023]]/Table1[[#This Row],[mean_overcrediting]]," ")</f>
        <v>0</v>
      </c>
      <c r="J404">
        <f>IFERROR(Table1[[#This Row],[Total Credits Issued May 2023]]/Table1[[#This Row],[upper_overcrediting]], " ")</f>
        <v>0</v>
      </c>
    </row>
    <row r="405" spans="1:10" x14ac:dyDescent="0.2">
      <c r="A405" t="s">
        <v>812</v>
      </c>
      <c r="B405" t="s">
        <v>790</v>
      </c>
      <c r="C405" t="s">
        <v>813</v>
      </c>
      <c r="D405">
        <v>0</v>
      </c>
      <c r="E405">
        <v>3.23</v>
      </c>
      <c r="F405">
        <v>19.84</v>
      </c>
      <c r="G405">
        <v>36.450000000000003</v>
      </c>
      <c r="H405">
        <f>IFERROR(Table1[[#This Row],[Total Credits Issued May 2023]]/Table1[[#This Row],[Lower_overcrediting]]," ")</f>
        <v>0</v>
      </c>
      <c r="I405">
        <f>IFERROR(Table1[[#This Row],[Total Credits Issued May 2023]]/Table1[[#This Row],[mean_overcrediting]]," ")</f>
        <v>0</v>
      </c>
      <c r="J405">
        <f>IFERROR(Table1[[#This Row],[Total Credits Issued May 2023]]/Table1[[#This Row],[upper_overcrediting]], " ")</f>
        <v>0</v>
      </c>
    </row>
    <row r="406" spans="1:10" x14ac:dyDescent="0.2">
      <c r="A406" t="s">
        <v>814</v>
      </c>
      <c r="B406" t="s">
        <v>790</v>
      </c>
      <c r="C406" t="s">
        <v>815</v>
      </c>
      <c r="D406">
        <v>0</v>
      </c>
      <c r="E406">
        <v>3.23</v>
      </c>
      <c r="F406">
        <v>19.84</v>
      </c>
      <c r="G406">
        <v>36.450000000000003</v>
      </c>
      <c r="H406">
        <f>IFERROR(Table1[[#This Row],[Total Credits Issued May 2023]]/Table1[[#This Row],[Lower_overcrediting]]," ")</f>
        <v>0</v>
      </c>
      <c r="I406">
        <f>IFERROR(Table1[[#This Row],[Total Credits Issued May 2023]]/Table1[[#This Row],[mean_overcrediting]]," ")</f>
        <v>0</v>
      </c>
      <c r="J406">
        <f>IFERROR(Table1[[#This Row],[Total Credits Issued May 2023]]/Table1[[#This Row],[upper_overcrediting]], " ")</f>
        <v>0</v>
      </c>
    </row>
    <row r="407" spans="1:10" x14ac:dyDescent="0.2">
      <c r="A407" t="s">
        <v>816</v>
      </c>
      <c r="B407" t="s">
        <v>790</v>
      </c>
      <c r="C407" t="s">
        <v>817</v>
      </c>
      <c r="D407">
        <v>0</v>
      </c>
      <c r="E407">
        <v>3.23</v>
      </c>
      <c r="F407">
        <v>19.84</v>
      </c>
      <c r="G407">
        <v>36.450000000000003</v>
      </c>
      <c r="H407">
        <f>IFERROR(Table1[[#This Row],[Total Credits Issued May 2023]]/Table1[[#This Row],[Lower_overcrediting]]," ")</f>
        <v>0</v>
      </c>
      <c r="I407">
        <f>IFERROR(Table1[[#This Row],[Total Credits Issued May 2023]]/Table1[[#This Row],[mean_overcrediting]]," ")</f>
        <v>0</v>
      </c>
      <c r="J407">
        <f>IFERROR(Table1[[#This Row],[Total Credits Issued May 2023]]/Table1[[#This Row],[upper_overcrediting]], " ")</f>
        <v>0</v>
      </c>
    </row>
    <row r="408" spans="1:10" x14ac:dyDescent="0.2">
      <c r="A408" t="s">
        <v>818</v>
      </c>
      <c r="B408" t="s">
        <v>790</v>
      </c>
      <c r="C408" t="s">
        <v>819</v>
      </c>
      <c r="D408">
        <v>0</v>
      </c>
      <c r="E408">
        <v>3.23</v>
      </c>
      <c r="F408">
        <v>19.84</v>
      </c>
      <c r="G408">
        <v>36.450000000000003</v>
      </c>
      <c r="H408">
        <f>IFERROR(Table1[[#This Row],[Total Credits Issued May 2023]]/Table1[[#This Row],[Lower_overcrediting]]," ")</f>
        <v>0</v>
      </c>
      <c r="I408">
        <f>IFERROR(Table1[[#This Row],[Total Credits Issued May 2023]]/Table1[[#This Row],[mean_overcrediting]]," ")</f>
        <v>0</v>
      </c>
      <c r="J408">
        <f>IFERROR(Table1[[#This Row],[Total Credits Issued May 2023]]/Table1[[#This Row],[upper_overcrediting]], " ")</f>
        <v>0</v>
      </c>
    </row>
    <row r="409" spans="1:10" x14ac:dyDescent="0.2">
      <c r="A409" t="s">
        <v>820</v>
      </c>
      <c r="B409" t="s">
        <v>790</v>
      </c>
      <c r="C409" t="s">
        <v>821</v>
      </c>
      <c r="D409">
        <v>0</v>
      </c>
      <c r="E409">
        <v>3.23</v>
      </c>
      <c r="F409">
        <v>19.84</v>
      </c>
      <c r="G409">
        <v>36.450000000000003</v>
      </c>
      <c r="H409">
        <f>IFERROR(Table1[[#This Row],[Total Credits Issued May 2023]]/Table1[[#This Row],[Lower_overcrediting]]," ")</f>
        <v>0</v>
      </c>
      <c r="I409">
        <f>IFERROR(Table1[[#This Row],[Total Credits Issued May 2023]]/Table1[[#This Row],[mean_overcrediting]]," ")</f>
        <v>0</v>
      </c>
      <c r="J409">
        <f>IFERROR(Table1[[#This Row],[Total Credits Issued May 2023]]/Table1[[#This Row],[upper_overcrediting]], " ")</f>
        <v>0</v>
      </c>
    </row>
    <row r="410" spans="1:10" x14ac:dyDescent="0.2">
      <c r="A410" t="s">
        <v>822</v>
      </c>
      <c r="B410" t="s">
        <v>790</v>
      </c>
      <c r="C410" t="s">
        <v>823</v>
      </c>
      <c r="D410">
        <v>0</v>
      </c>
      <c r="E410">
        <v>3.23</v>
      </c>
      <c r="F410">
        <v>19.84</v>
      </c>
      <c r="G410">
        <v>36.450000000000003</v>
      </c>
      <c r="H410">
        <f>IFERROR(Table1[[#This Row],[Total Credits Issued May 2023]]/Table1[[#This Row],[Lower_overcrediting]]," ")</f>
        <v>0</v>
      </c>
      <c r="I410">
        <f>IFERROR(Table1[[#This Row],[Total Credits Issued May 2023]]/Table1[[#This Row],[mean_overcrediting]]," ")</f>
        <v>0</v>
      </c>
      <c r="J410">
        <f>IFERROR(Table1[[#This Row],[Total Credits Issued May 2023]]/Table1[[#This Row],[upper_overcrediting]], " ")</f>
        <v>0</v>
      </c>
    </row>
    <row r="411" spans="1:10" x14ac:dyDescent="0.2">
      <c r="A411" t="s">
        <v>824</v>
      </c>
      <c r="B411" t="s">
        <v>790</v>
      </c>
      <c r="C411" t="s">
        <v>825</v>
      </c>
      <c r="D411">
        <v>0</v>
      </c>
      <c r="E411">
        <v>3.23</v>
      </c>
      <c r="F411">
        <v>19.84</v>
      </c>
      <c r="G411">
        <v>36.450000000000003</v>
      </c>
      <c r="H411">
        <f>IFERROR(Table1[[#This Row],[Total Credits Issued May 2023]]/Table1[[#This Row],[Lower_overcrediting]]," ")</f>
        <v>0</v>
      </c>
      <c r="I411">
        <f>IFERROR(Table1[[#This Row],[Total Credits Issued May 2023]]/Table1[[#This Row],[mean_overcrediting]]," ")</f>
        <v>0</v>
      </c>
      <c r="J411">
        <f>IFERROR(Table1[[#This Row],[Total Credits Issued May 2023]]/Table1[[#This Row],[upper_overcrediting]], " ")</f>
        <v>0</v>
      </c>
    </row>
    <row r="412" spans="1:10" x14ac:dyDescent="0.2">
      <c r="A412" t="s">
        <v>826</v>
      </c>
      <c r="B412" t="s">
        <v>790</v>
      </c>
      <c r="C412" t="s">
        <v>827</v>
      </c>
      <c r="D412">
        <v>0</v>
      </c>
      <c r="E412">
        <v>3.23</v>
      </c>
      <c r="F412">
        <v>19.84</v>
      </c>
      <c r="G412">
        <v>36.450000000000003</v>
      </c>
      <c r="H412">
        <f>IFERROR(Table1[[#This Row],[Total Credits Issued May 2023]]/Table1[[#This Row],[Lower_overcrediting]]," ")</f>
        <v>0</v>
      </c>
      <c r="I412">
        <f>IFERROR(Table1[[#This Row],[Total Credits Issued May 2023]]/Table1[[#This Row],[mean_overcrediting]]," ")</f>
        <v>0</v>
      </c>
      <c r="J412">
        <f>IFERROR(Table1[[#This Row],[Total Credits Issued May 2023]]/Table1[[#This Row],[upper_overcrediting]], " ")</f>
        <v>0</v>
      </c>
    </row>
    <row r="413" spans="1:10" x14ac:dyDescent="0.2">
      <c r="A413" t="s">
        <v>828</v>
      </c>
      <c r="B413" t="s">
        <v>790</v>
      </c>
      <c r="C413" t="s">
        <v>829</v>
      </c>
      <c r="D413">
        <v>0</v>
      </c>
      <c r="E413">
        <v>3.23</v>
      </c>
      <c r="F413">
        <v>19.84</v>
      </c>
      <c r="G413">
        <v>36.450000000000003</v>
      </c>
      <c r="H413">
        <f>IFERROR(Table1[[#This Row],[Total Credits Issued May 2023]]/Table1[[#This Row],[Lower_overcrediting]]," ")</f>
        <v>0</v>
      </c>
      <c r="I413">
        <f>IFERROR(Table1[[#This Row],[Total Credits Issued May 2023]]/Table1[[#This Row],[mean_overcrediting]]," ")</f>
        <v>0</v>
      </c>
      <c r="J413">
        <f>IFERROR(Table1[[#This Row],[Total Credits Issued May 2023]]/Table1[[#This Row],[upper_overcrediting]], " ")</f>
        <v>0</v>
      </c>
    </row>
    <row r="414" spans="1:10" x14ac:dyDescent="0.2">
      <c r="A414" t="s">
        <v>830</v>
      </c>
      <c r="B414" t="s">
        <v>790</v>
      </c>
      <c r="C414" t="s">
        <v>831</v>
      </c>
      <c r="D414">
        <v>0</v>
      </c>
      <c r="E414">
        <v>3.23</v>
      </c>
      <c r="F414">
        <v>19.84</v>
      </c>
      <c r="G414">
        <v>36.450000000000003</v>
      </c>
      <c r="H414">
        <f>IFERROR(Table1[[#This Row],[Total Credits Issued May 2023]]/Table1[[#This Row],[Lower_overcrediting]]," ")</f>
        <v>0</v>
      </c>
      <c r="I414">
        <f>IFERROR(Table1[[#This Row],[Total Credits Issued May 2023]]/Table1[[#This Row],[mean_overcrediting]]," ")</f>
        <v>0</v>
      </c>
      <c r="J414">
        <f>IFERROR(Table1[[#This Row],[Total Credits Issued May 2023]]/Table1[[#This Row],[upper_overcrediting]], " ")</f>
        <v>0</v>
      </c>
    </row>
    <row r="415" spans="1:10" x14ac:dyDescent="0.2">
      <c r="A415" t="s">
        <v>832</v>
      </c>
      <c r="B415" t="s">
        <v>790</v>
      </c>
      <c r="C415" t="s">
        <v>833</v>
      </c>
      <c r="D415">
        <v>0</v>
      </c>
      <c r="E415">
        <v>3.23</v>
      </c>
      <c r="F415">
        <v>19.84</v>
      </c>
      <c r="G415">
        <v>36.450000000000003</v>
      </c>
      <c r="H415">
        <f>IFERROR(Table1[[#This Row],[Total Credits Issued May 2023]]/Table1[[#This Row],[Lower_overcrediting]]," ")</f>
        <v>0</v>
      </c>
      <c r="I415">
        <f>IFERROR(Table1[[#This Row],[Total Credits Issued May 2023]]/Table1[[#This Row],[mean_overcrediting]]," ")</f>
        <v>0</v>
      </c>
      <c r="J415">
        <f>IFERROR(Table1[[#This Row],[Total Credits Issued May 2023]]/Table1[[#This Row],[upper_overcrediting]], " ")</f>
        <v>0</v>
      </c>
    </row>
    <row r="416" spans="1:10" x14ac:dyDescent="0.2">
      <c r="A416" t="s">
        <v>834</v>
      </c>
      <c r="B416" t="s">
        <v>790</v>
      </c>
      <c r="C416" t="s">
        <v>835</v>
      </c>
      <c r="D416">
        <v>0</v>
      </c>
      <c r="E416">
        <v>3.23</v>
      </c>
      <c r="F416">
        <v>19.84</v>
      </c>
      <c r="G416">
        <v>36.450000000000003</v>
      </c>
      <c r="H416">
        <f>IFERROR(Table1[[#This Row],[Total Credits Issued May 2023]]/Table1[[#This Row],[Lower_overcrediting]]," ")</f>
        <v>0</v>
      </c>
      <c r="I416">
        <f>IFERROR(Table1[[#This Row],[Total Credits Issued May 2023]]/Table1[[#This Row],[mean_overcrediting]]," ")</f>
        <v>0</v>
      </c>
      <c r="J416">
        <f>IFERROR(Table1[[#This Row],[Total Credits Issued May 2023]]/Table1[[#This Row],[upper_overcrediting]], " ")</f>
        <v>0</v>
      </c>
    </row>
    <row r="417" spans="1:10" x14ac:dyDescent="0.2">
      <c r="A417" t="s">
        <v>836</v>
      </c>
      <c r="B417" t="s">
        <v>790</v>
      </c>
      <c r="C417" t="s">
        <v>837</v>
      </c>
      <c r="D417">
        <v>0</v>
      </c>
      <c r="E417">
        <v>3.23</v>
      </c>
      <c r="F417">
        <v>19.84</v>
      </c>
      <c r="G417">
        <v>36.450000000000003</v>
      </c>
      <c r="H417">
        <f>IFERROR(Table1[[#This Row],[Total Credits Issued May 2023]]/Table1[[#This Row],[Lower_overcrediting]]," ")</f>
        <v>0</v>
      </c>
      <c r="I417">
        <f>IFERROR(Table1[[#This Row],[Total Credits Issued May 2023]]/Table1[[#This Row],[mean_overcrediting]]," ")</f>
        <v>0</v>
      </c>
      <c r="J417">
        <f>IFERROR(Table1[[#This Row],[Total Credits Issued May 2023]]/Table1[[#This Row],[upper_overcrediting]], " ")</f>
        <v>0</v>
      </c>
    </row>
    <row r="418" spans="1:10" x14ac:dyDescent="0.2">
      <c r="A418" t="s">
        <v>838</v>
      </c>
      <c r="B418" t="s">
        <v>790</v>
      </c>
      <c r="C418" t="s">
        <v>839</v>
      </c>
      <c r="D418">
        <v>0</v>
      </c>
      <c r="E418">
        <v>3.23</v>
      </c>
      <c r="F418">
        <v>19.84</v>
      </c>
      <c r="G418">
        <v>36.450000000000003</v>
      </c>
      <c r="H418">
        <f>IFERROR(Table1[[#This Row],[Total Credits Issued May 2023]]/Table1[[#This Row],[Lower_overcrediting]]," ")</f>
        <v>0</v>
      </c>
      <c r="I418">
        <f>IFERROR(Table1[[#This Row],[Total Credits Issued May 2023]]/Table1[[#This Row],[mean_overcrediting]]," ")</f>
        <v>0</v>
      </c>
      <c r="J418">
        <f>IFERROR(Table1[[#This Row],[Total Credits Issued May 2023]]/Table1[[#This Row],[upper_overcrediting]], " ")</f>
        <v>0</v>
      </c>
    </row>
    <row r="419" spans="1:10" x14ac:dyDescent="0.2">
      <c r="A419" t="s">
        <v>840</v>
      </c>
      <c r="B419" t="s">
        <v>790</v>
      </c>
      <c r="C419" t="s">
        <v>841</v>
      </c>
      <c r="D419">
        <v>0</v>
      </c>
      <c r="E419">
        <v>3.23</v>
      </c>
      <c r="F419">
        <v>19.84</v>
      </c>
      <c r="G419">
        <v>36.450000000000003</v>
      </c>
      <c r="H419">
        <f>IFERROR(Table1[[#This Row],[Total Credits Issued May 2023]]/Table1[[#This Row],[Lower_overcrediting]]," ")</f>
        <v>0</v>
      </c>
      <c r="I419">
        <f>IFERROR(Table1[[#This Row],[Total Credits Issued May 2023]]/Table1[[#This Row],[mean_overcrediting]]," ")</f>
        <v>0</v>
      </c>
      <c r="J419">
        <f>IFERROR(Table1[[#This Row],[Total Credits Issued May 2023]]/Table1[[#This Row],[upper_overcrediting]], " ")</f>
        <v>0</v>
      </c>
    </row>
    <row r="420" spans="1:10" x14ac:dyDescent="0.2">
      <c r="A420" t="s">
        <v>842</v>
      </c>
      <c r="B420" t="s">
        <v>790</v>
      </c>
      <c r="C420" t="s">
        <v>843</v>
      </c>
      <c r="D420">
        <v>0</v>
      </c>
      <c r="E420">
        <v>3.23</v>
      </c>
      <c r="F420">
        <v>19.84</v>
      </c>
      <c r="G420">
        <v>36.450000000000003</v>
      </c>
      <c r="H420">
        <f>IFERROR(Table1[[#This Row],[Total Credits Issued May 2023]]/Table1[[#This Row],[Lower_overcrediting]]," ")</f>
        <v>0</v>
      </c>
      <c r="I420">
        <f>IFERROR(Table1[[#This Row],[Total Credits Issued May 2023]]/Table1[[#This Row],[mean_overcrediting]]," ")</f>
        <v>0</v>
      </c>
      <c r="J420">
        <f>IFERROR(Table1[[#This Row],[Total Credits Issued May 2023]]/Table1[[#This Row],[upper_overcrediting]], " ")</f>
        <v>0</v>
      </c>
    </row>
    <row r="421" spans="1:10" x14ac:dyDescent="0.2">
      <c r="A421" t="s">
        <v>844</v>
      </c>
      <c r="B421" t="s">
        <v>790</v>
      </c>
      <c r="C421" t="s">
        <v>845</v>
      </c>
      <c r="D421">
        <v>0</v>
      </c>
      <c r="E421">
        <v>3.23</v>
      </c>
      <c r="F421">
        <v>19.84</v>
      </c>
      <c r="G421">
        <v>36.450000000000003</v>
      </c>
      <c r="H421">
        <f>IFERROR(Table1[[#This Row],[Total Credits Issued May 2023]]/Table1[[#This Row],[Lower_overcrediting]]," ")</f>
        <v>0</v>
      </c>
      <c r="I421">
        <f>IFERROR(Table1[[#This Row],[Total Credits Issued May 2023]]/Table1[[#This Row],[mean_overcrediting]]," ")</f>
        <v>0</v>
      </c>
      <c r="J421">
        <f>IFERROR(Table1[[#This Row],[Total Credits Issued May 2023]]/Table1[[#This Row],[upper_overcrediting]], " ")</f>
        <v>0</v>
      </c>
    </row>
    <row r="422" spans="1:10" x14ac:dyDescent="0.2">
      <c r="A422" t="s">
        <v>846</v>
      </c>
      <c r="B422" t="s">
        <v>790</v>
      </c>
      <c r="C422" t="s">
        <v>847</v>
      </c>
      <c r="D422">
        <v>0</v>
      </c>
      <c r="E422">
        <v>3.23</v>
      </c>
      <c r="F422">
        <v>19.84</v>
      </c>
      <c r="G422">
        <v>36.450000000000003</v>
      </c>
      <c r="H422">
        <f>IFERROR(Table1[[#This Row],[Total Credits Issued May 2023]]/Table1[[#This Row],[Lower_overcrediting]]," ")</f>
        <v>0</v>
      </c>
      <c r="I422">
        <f>IFERROR(Table1[[#This Row],[Total Credits Issued May 2023]]/Table1[[#This Row],[mean_overcrediting]]," ")</f>
        <v>0</v>
      </c>
      <c r="J422">
        <f>IFERROR(Table1[[#This Row],[Total Credits Issued May 2023]]/Table1[[#This Row],[upper_overcrediting]], " ")</f>
        <v>0</v>
      </c>
    </row>
    <row r="423" spans="1:10" x14ac:dyDescent="0.2">
      <c r="A423" t="s">
        <v>848</v>
      </c>
      <c r="B423" t="s">
        <v>790</v>
      </c>
      <c r="C423" t="s">
        <v>849</v>
      </c>
      <c r="D423">
        <v>0</v>
      </c>
      <c r="E423">
        <v>3.23</v>
      </c>
      <c r="F423">
        <v>19.84</v>
      </c>
      <c r="G423">
        <v>36.450000000000003</v>
      </c>
      <c r="H423">
        <f>IFERROR(Table1[[#This Row],[Total Credits Issued May 2023]]/Table1[[#This Row],[Lower_overcrediting]]," ")</f>
        <v>0</v>
      </c>
      <c r="I423">
        <f>IFERROR(Table1[[#This Row],[Total Credits Issued May 2023]]/Table1[[#This Row],[mean_overcrediting]]," ")</f>
        <v>0</v>
      </c>
      <c r="J423">
        <f>IFERROR(Table1[[#This Row],[Total Credits Issued May 2023]]/Table1[[#This Row],[upper_overcrediting]], " ")</f>
        <v>0</v>
      </c>
    </row>
    <row r="424" spans="1:10" x14ac:dyDescent="0.2">
      <c r="A424" t="s">
        <v>850</v>
      </c>
      <c r="B424" t="s">
        <v>790</v>
      </c>
      <c r="C424" t="s">
        <v>851</v>
      </c>
      <c r="D424">
        <v>0</v>
      </c>
      <c r="E424">
        <v>3.23</v>
      </c>
      <c r="F424">
        <v>19.84</v>
      </c>
      <c r="G424">
        <v>36.450000000000003</v>
      </c>
      <c r="H424">
        <f>IFERROR(Table1[[#This Row],[Total Credits Issued May 2023]]/Table1[[#This Row],[Lower_overcrediting]]," ")</f>
        <v>0</v>
      </c>
      <c r="I424">
        <f>IFERROR(Table1[[#This Row],[Total Credits Issued May 2023]]/Table1[[#This Row],[mean_overcrediting]]," ")</f>
        <v>0</v>
      </c>
      <c r="J424">
        <f>IFERROR(Table1[[#This Row],[Total Credits Issued May 2023]]/Table1[[#This Row],[upper_overcrediting]], " ")</f>
        <v>0</v>
      </c>
    </row>
    <row r="425" spans="1:10" x14ac:dyDescent="0.2">
      <c r="A425" t="s">
        <v>852</v>
      </c>
      <c r="B425" t="s">
        <v>790</v>
      </c>
      <c r="C425" t="s">
        <v>853</v>
      </c>
      <c r="D425">
        <v>0</v>
      </c>
      <c r="E425">
        <v>3.23</v>
      </c>
      <c r="F425">
        <v>19.84</v>
      </c>
      <c r="G425">
        <v>36.450000000000003</v>
      </c>
      <c r="H425">
        <f>IFERROR(Table1[[#This Row],[Total Credits Issued May 2023]]/Table1[[#This Row],[Lower_overcrediting]]," ")</f>
        <v>0</v>
      </c>
      <c r="I425">
        <f>IFERROR(Table1[[#This Row],[Total Credits Issued May 2023]]/Table1[[#This Row],[mean_overcrediting]]," ")</f>
        <v>0</v>
      </c>
      <c r="J425">
        <f>IFERROR(Table1[[#This Row],[Total Credits Issued May 2023]]/Table1[[#This Row],[upper_overcrediting]], " ")</f>
        <v>0</v>
      </c>
    </row>
    <row r="426" spans="1:10" x14ac:dyDescent="0.2">
      <c r="A426" t="s">
        <v>854</v>
      </c>
      <c r="B426" t="s">
        <v>790</v>
      </c>
      <c r="C426" t="s">
        <v>855</v>
      </c>
      <c r="D426">
        <v>0</v>
      </c>
      <c r="E426">
        <v>3.23</v>
      </c>
      <c r="F426">
        <v>19.84</v>
      </c>
      <c r="G426">
        <v>36.450000000000003</v>
      </c>
      <c r="H426">
        <f>IFERROR(Table1[[#This Row],[Total Credits Issued May 2023]]/Table1[[#This Row],[Lower_overcrediting]]," ")</f>
        <v>0</v>
      </c>
      <c r="I426">
        <f>IFERROR(Table1[[#This Row],[Total Credits Issued May 2023]]/Table1[[#This Row],[mean_overcrediting]]," ")</f>
        <v>0</v>
      </c>
      <c r="J426">
        <f>IFERROR(Table1[[#This Row],[Total Credits Issued May 2023]]/Table1[[#This Row],[upper_overcrediting]], " ")</f>
        <v>0</v>
      </c>
    </row>
    <row r="427" spans="1:10" x14ac:dyDescent="0.2">
      <c r="A427" t="s">
        <v>856</v>
      </c>
      <c r="B427" t="s">
        <v>790</v>
      </c>
      <c r="C427" t="s">
        <v>857</v>
      </c>
      <c r="D427">
        <v>0</v>
      </c>
      <c r="E427">
        <v>3.23</v>
      </c>
      <c r="F427">
        <v>19.84</v>
      </c>
      <c r="G427">
        <v>36.450000000000003</v>
      </c>
      <c r="H427">
        <f>IFERROR(Table1[[#This Row],[Total Credits Issued May 2023]]/Table1[[#This Row],[Lower_overcrediting]]," ")</f>
        <v>0</v>
      </c>
      <c r="I427">
        <f>IFERROR(Table1[[#This Row],[Total Credits Issued May 2023]]/Table1[[#This Row],[mean_overcrediting]]," ")</f>
        <v>0</v>
      </c>
      <c r="J427">
        <f>IFERROR(Table1[[#This Row],[Total Credits Issued May 2023]]/Table1[[#This Row],[upper_overcrediting]], " ")</f>
        <v>0</v>
      </c>
    </row>
    <row r="428" spans="1:10" x14ac:dyDescent="0.2">
      <c r="A428" t="s">
        <v>858</v>
      </c>
      <c r="B428" t="s">
        <v>790</v>
      </c>
      <c r="C428" t="s">
        <v>859</v>
      </c>
      <c r="D428">
        <v>0</v>
      </c>
      <c r="E428">
        <v>3.23</v>
      </c>
      <c r="F428">
        <v>19.84</v>
      </c>
      <c r="G428">
        <v>36.450000000000003</v>
      </c>
      <c r="H428">
        <f>IFERROR(Table1[[#This Row],[Total Credits Issued May 2023]]/Table1[[#This Row],[Lower_overcrediting]]," ")</f>
        <v>0</v>
      </c>
      <c r="I428">
        <f>IFERROR(Table1[[#This Row],[Total Credits Issued May 2023]]/Table1[[#This Row],[mean_overcrediting]]," ")</f>
        <v>0</v>
      </c>
      <c r="J428">
        <f>IFERROR(Table1[[#This Row],[Total Credits Issued May 2023]]/Table1[[#This Row],[upper_overcrediting]], " ")</f>
        <v>0</v>
      </c>
    </row>
    <row r="429" spans="1:10" x14ac:dyDescent="0.2">
      <c r="A429" t="s">
        <v>860</v>
      </c>
      <c r="B429" t="s">
        <v>790</v>
      </c>
      <c r="C429" t="s">
        <v>861</v>
      </c>
      <c r="D429">
        <v>0</v>
      </c>
      <c r="E429">
        <v>3.23</v>
      </c>
      <c r="F429">
        <v>19.84</v>
      </c>
      <c r="G429">
        <v>36.450000000000003</v>
      </c>
      <c r="H429">
        <f>IFERROR(Table1[[#This Row],[Total Credits Issued May 2023]]/Table1[[#This Row],[Lower_overcrediting]]," ")</f>
        <v>0</v>
      </c>
      <c r="I429">
        <f>IFERROR(Table1[[#This Row],[Total Credits Issued May 2023]]/Table1[[#This Row],[mean_overcrediting]]," ")</f>
        <v>0</v>
      </c>
      <c r="J429">
        <f>IFERROR(Table1[[#This Row],[Total Credits Issued May 2023]]/Table1[[#This Row],[upper_overcrediting]], " ")</f>
        <v>0</v>
      </c>
    </row>
    <row r="430" spans="1:10" x14ac:dyDescent="0.2">
      <c r="A430" t="s">
        <v>862</v>
      </c>
      <c r="B430" t="s">
        <v>790</v>
      </c>
      <c r="C430" t="s">
        <v>863</v>
      </c>
      <c r="D430">
        <v>0</v>
      </c>
      <c r="E430">
        <v>3.23</v>
      </c>
      <c r="F430">
        <v>19.84</v>
      </c>
      <c r="G430">
        <v>36.450000000000003</v>
      </c>
      <c r="H430">
        <f>IFERROR(Table1[[#This Row],[Total Credits Issued May 2023]]/Table1[[#This Row],[Lower_overcrediting]]," ")</f>
        <v>0</v>
      </c>
      <c r="I430">
        <f>IFERROR(Table1[[#This Row],[Total Credits Issued May 2023]]/Table1[[#This Row],[mean_overcrediting]]," ")</f>
        <v>0</v>
      </c>
      <c r="J430">
        <f>IFERROR(Table1[[#This Row],[Total Credits Issued May 2023]]/Table1[[#This Row],[upper_overcrediting]], " ")</f>
        <v>0</v>
      </c>
    </row>
    <row r="431" spans="1:10" x14ac:dyDescent="0.2">
      <c r="A431" t="s">
        <v>864</v>
      </c>
      <c r="B431" t="s">
        <v>790</v>
      </c>
      <c r="C431" t="s">
        <v>865</v>
      </c>
      <c r="D431">
        <v>0</v>
      </c>
      <c r="E431">
        <v>3.23</v>
      </c>
      <c r="F431">
        <v>19.84</v>
      </c>
      <c r="G431">
        <v>36.450000000000003</v>
      </c>
      <c r="H431">
        <f>IFERROR(Table1[[#This Row],[Total Credits Issued May 2023]]/Table1[[#This Row],[Lower_overcrediting]]," ")</f>
        <v>0</v>
      </c>
      <c r="I431">
        <f>IFERROR(Table1[[#This Row],[Total Credits Issued May 2023]]/Table1[[#This Row],[mean_overcrediting]]," ")</f>
        <v>0</v>
      </c>
      <c r="J431">
        <f>IFERROR(Table1[[#This Row],[Total Credits Issued May 2023]]/Table1[[#This Row],[upper_overcrediting]], " ")</f>
        <v>0</v>
      </c>
    </row>
    <row r="432" spans="1:10" x14ac:dyDescent="0.2">
      <c r="A432" t="s">
        <v>866</v>
      </c>
      <c r="B432" t="s">
        <v>790</v>
      </c>
      <c r="C432" t="s">
        <v>867</v>
      </c>
      <c r="D432">
        <v>0</v>
      </c>
      <c r="E432">
        <v>3.23</v>
      </c>
      <c r="F432">
        <v>19.84</v>
      </c>
      <c r="G432">
        <v>36.450000000000003</v>
      </c>
      <c r="H432">
        <f>IFERROR(Table1[[#This Row],[Total Credits Issued May 2023]]/Table1[[#This Row],[Lower_overcrediting]]," ")</f>
        <v>0</v>
      </c>
      <c r="I432">
        <f>IFERROR(Table1[[#This Row],[Total Credits Issued May 2023]]/Table1[[#This Row],[mean_overcrediting]]," ")</f>
        <v>0</v>
      </c>
      <c r="J432">
        <f>IFERROR(Table1[[#This Row],[Total Credits Issued May 2023]]/Table1[[#This Row],[upper_overcrediting]], " ")</f>
        <v>0</v>
      </c>
    </row>
    <row r="433" spans="1:10" x14ac:dyDescent="0.2">
      <c r="A433" t="s">
        <v>868</v>
      </c>
      <c r="B433" t="s">
        <v>790</v>
      </c>
      <c r="C433" t="s">
        <v>869</v>
      </c>
      <c r="D433">
        <v>0</v>
      </c>
      <c r="E433">
        <v>3.23</v>
      </c>
      <c r="F433">
        <v>19.84</v>
      </c>
      <c r="G433">
        <v>36.450000000000003</v>
      </c>
      <c r="H433">
        <f>IFERROR(Table1[[#This Row],[Total Credits Issued May 2023]]/Table1[[#This Row],[Lower_overcrediting]]," ")</f>
        <v>0</v>
      </c>
      <c r="I433">
        <f>IFERROR(Table1[[#This Row],[Total Credits Issued May 2023]]/Table1[[#This Row],[mean_overcrediting]]," ")</f>
        <v>0</v>
      </c>
      <c r="J433">
        <f>IFERROR(Table1[[#This Row],[Total Credits Issued May 2023]]/Table1[[#This Row],[upper_overcrediting]], " ")</f>
        <v>0</v>
      </c>
    </row>
    <row r="434" spans="1:10" x14ac:dyDescent="0.2">
      <c r="A434" t="s">
        <v>870</v>
      </c>
      <c r="B434" t="s">
        <v>790</v>
      </c>
      <c r="C434" t="s">
        <v>871</v>
      </c>
      <c r="D434">
        <v>0</v>
      </c>
      <c r="E434">
        <v>3.23</v>
      </c>
      <c r="F434">
        <v>19.84</v>
      </c>
      <c r="G434">
        <v>36.450000000000003</v>
      </c>
      <c r="H434">
        <f>IFERROR(Table1[[#This Row],[Total Credits Issued May 2023]]/Table1[[#This Row],[Lower_overcrediting]]," ")</f>
        <v>0</v>
      </c>
      <c r="I434">
        <f>IFERROR(Table1[[#This Row],[Total Credits Issued May 2023]]/Table1[[#This Row],[mean_overcrediting]]," ")</f>
        <v>0</v>
      </c>
      <c r="J434">
        <f>IFERROR(Table1[[#This Row],[Total Credits Issued May 2023]]/Table1[[#This Row],[upper_overcrediting]], " ")</f>
        <v>0</v>
      </c>
    </row>
    <row r="435" spans="1:10" x14ac:dyDescent="0.2">
      <c r="A435" t="s">
        <v>872</v>
      </c>
      <c r="B435" t="s">
        <v>790</v>
      </c>
      <c r="C435" t="s">
        <v>873</v>
      </c>
      <c r="D435">
        <v>0</v>
      </c>
      <c r="E435">
        <v>3.23</v>
      </c>
      <c r="F435">
        <v>19.84</v>
      </c>
      <c r="G435">
        <v>36.450000000000003</v>
      </c>
      <c r="H435">
        <f>IFERROR(Table1[[#This Row],[Total Credits Issued May 2023]]/Table1[[#This Row],[Lower_overcrediting]]," ")</f>
        <v>0</v>
      </c>
      <c r="I435">
        <f>IFERROR(Table1[[#This Row],[Total Credits Issued May 2023]]/Table1[[#This Row],[mean_overcrediting]]," ")</f>
        <v>0</v>
      </c>
      <c r="J435">
        <f>IFERROR(Table1[[#This Row],[Total Credits Issued May 2023]]/Table1[[#This Row],[upper_overcrediting]], " ")</f>
        <v>0</v>
      </c>
    </row>
    <row r="436" spans="1:10" x14ac:dyDescent="0.2">
      <c r="A436" t="s">
        <v>874</v>
      </c>
      <c r="B436" t="s">
        <v>790</v>
      </c>
      <c r="C436" t="s">
        <v>875</v>
      </c>
      <c r="D436">
        <v>0</v>
      </c>
      <c r="E436">
        <v>3.23</v>
      </c>
      <c r="F436">
        <v>19.84</v>
      </c>
      <c r="G436">
        <v>36.450000000000003</v>
      </c>
      <c r="H436">
        <f>IFERROR(Table1[[#This Row],[Total Credits Issued May 2023]]/Table1[[#This Row],[Lower_overcrediting]]," ")</f>
        <v>0</v>
      </c>
      <c r="I436">
        <f>IFERROR(Table1[[#This Row],[Total Credits Issued May 2023]]/Table1[[#This Row],[mean_overcrediting]]," ")</f>
        <v>0</v>
      </c>
      <c r="J436">
        <f>IFERROR(Table1[[#This Row],[Total Credits Issued May 2023]]/Table1[[#This Row],[upper_overcrediting]], " ")</f>
        <v>0</v>
      </c>
    </row>
    <row r="437" spans="1:10" x14ac:dyDescent="0.2">
      <c r="A437" t="s">
        <v>876</v>
      </c>
      <c r="B437" t="s">
        <v>790</v>
      </c>
      <c r="C437" t="s">
        <v>877</v>
      </c>
      <c r="D437">
        <v>0</v>
      </c>
      <c r="E437">
        <v>3.23</v>
      </c>
      <c r="F437">
        <v>19.84</v>
      </c>
      <c r="G437">
        <v>36.450000000000003</v>
      </c>
      <c r="H437">
        <f>IFERROR(Table1[[#This Row],[Total Credits Issued May 2023]]/Table1[[#This Row],[Lower_overcrediting]]," ")</f>
        <v>0</v>
      </c>
      <c r="I437">
        <f>IFERROR(Table1[[#This Row],[Total Credits Issued May 2023]]/Table1[[#This Row],[mean_overcrediting]]," ")</f>
        <v>0</v>
      </c>
      <c r="J437">
        <f>IFERROR(Table1[[#This Row],[Total Credits Issued May 2023]]/Table1[[#This Row],[upper_overcrediting]], " ")</f>
        <v>0</v>
      </c>
    </row>
    <row r="438" spans="1:10" x14ac:dyDescent="0.2">
      <c r="A438" t="s">
        <v>878</v>
      </c>
      <c r="B438" t="s">
        <v>790</v>
      </c>
      <c r="C438" t="s">
        <v>879</v>
      </c>
      <c r="D438">
        <v>0</v>
      </c>
      <c r="E438">
        <v>3.23</v>
      </c>
      <c r="F438">
        <v>19.84</v>
      </c>
      <c r="G438">
        <v>36.450000000000003</v>
      </c>
      <c r="H438">
        <f>IFERROR(Table1[[#This Row],[Total Credits Issued May 2023]]/Table1[[#This Row],[Lower_overcrediting]]," ")</f>
        <v>0</v>
      </c>
      <c r="I438">
        <f>IFERROR(Table1[[#This Row],[Total Credits Issued May 2023]]/Table1[[#This Row],[mean_overcrediting]]," ")</f>
        <v>0</v>
      </c>
      <c r="J438">
        <f>IFERROR(Table1[[#This Row],[Total Credits Issued May 2023]]/Table1[[#This Row],[upper_overcrediting]], " ")</f>
        <v>0</v>
      </c>
    </row>
    <row r="439" spans="1:10" x14ac:dyDescent="0.2">
      <c r="A439" t="s">
        <v>880</v>
      </c>
      <c r="B439" t="s">
        <v>790</v>
      </c>
      <c r="C439" t="s">
        <v>881</v>
      </c>
      <c r="D439">
        <v>0</v>
      </c>
      <c r="E439">
        <v>3.23</v>
      </c>
      <c r="F439">
        <v>19.84</v>
      </c>
      <c r="G439">
        <v>36.450000000000003</v>
      </c>
      <c r="H439">
        <f>IFERROR(Table1[[#This Row],[Total Credits Issued May 2023]]/Table1[[#This Row],[Lower_overcrediting]]," ")</f>
        <v>0</v>
      </c>
      <c r="I439">
        <f>IFERROR(Table1[[#This Row],[Total Credits Issued May 2023]]/Table1[[#This Row],[mean_overcrediting]]," ")</f>
        <v>0</v>
      </c>
      <c r="J439">
        <f>IFERROR(Table1[[#This Row],[Total Credits Issued May 2023]]/Table1[[#This Row],[upper_overcrediting]], " ")</f>
        <v>0</v>
      </c>
    </row>
    <row r="440" spans="1:10" x14ac:dyDescent="0.2">
      <c r="A440" t="s">
        <v>882</v>
      </c>
      <c r="B440" t="s">
        <v>790</v>
      </c>
      <c r="C440" t="s">
        <v>883</v>
      </c>
      <c r="D440">
        <v>0</v>
      </c>
      <c r="E440">
        <v>3.23</v>
      </c>
      <c r="F440">
        <v>19.84</v>
      </c>
      <c r="G440">
        <v>36.450000000000003</v>
      </c>
      <c r="H440">
        <f>IFERROR(Table1[[#This Row],[Total Credits Issued May 2023]]/Table1[[#This Row],[Lower_overcrediting]]," ")</f>
        <v>0</v>
      </c>
      <c r="I440">
        <f>IFERROR(Table1[[#This Row],[Total Credits Issued May 2023]]/Table1[[#This Row],[mean_overcrediting]]," ")</f>
        <v>0</v>
      </c>
      <c r="J440">
        <f>IFERROR(Table1[[#This Row],[Total Credits Issued May 2023]]/Table1[[#This Row],[upper_overcrediting]], " ")</f>
        <v>0</v>
      </c>
    </row>
    <row r="441" spans="1:10" x14ac:dyDescent="0.2">
      <c r="A441" t="s">
        <v>884</v>
      </c>
      <c r="B441" t="s">
        <v>790</v>
      </c>
      <c r="C441" t="s">
        <v>885</v>
      </c>
      <c r="D441">
        <v>0</v>
      </c>
      <c r="E441">
        <v>3.23</v>
      </c>
      <c r="F441">
        <v>19.84</v>
      </c>
      <c r="G441">
        <v>36.450000000000003</v>
      </c>
      <c r="H441">
        <f>IFERROR(Table1[[#This Row],[Total Credits Issued May 2023]]/Table1[[#This Row],[Lower_overcrediting]]," ")</f>
        <v>0</v>
      </c>
      <c r="I441">
        <f>IFERROR(Table1[[#This Row],[Total Credits Issued May 2023]]/Table1[[#This Row],[mean_overcrediting]]," ")</f>
        <v>0</v>
      </c>
      <c r="J441">
        <f>IFERROR(Table1[[#This Row],[Total Credits Issued May 2023]]/Table1[[#This Row],[upper_overcrediting]], " ")</f>
        <v>0</v>
      </c>
    </row>
    <row r="442" spans="1:10" x14ac:dyDescent="0.2">
      <c r="A442" t="s">
        <v>886</v>
      </c>
      <c r="B442" t="s">
        <v>790</v>
      </c>
      <c r="C442" t="s">
        <v>887</v>
      </c>
      <c r="D442">
        <v>0</v>
      </c>
      <c r="E442">
        <v>3.23</v>
      </c>
      <c r="F442">
        <v>19.84</v>
      </c>
      <c r="G442">
        <v>36.450000000000003</v>
      </c>
      <c r="H442">
        <f>IFERROR(Table1[[#This Row],[Total Credits Issued May 2023]]/Table1[[#This Row],[Lower_overcrediting]]," ")</f>
        <v>0</v>
      </c>
      <c r="I442">
        <f>IFERROR(Table1[[#This Row],[Total Credits Issued May 2023]]/Table1[[#This Row],[mean_overcrediting]]," ")</f>
        <v>0</v>
      </c>
      <c r="J442">
        <f>IFERROR(Table1[[#This Row],[Total Credits Issued May 2023]]/Table1[[#This Row],[upper_overcrediting]], " ")</f>
        <v>0</v>
      </c>
    </row>
    <row r="443" spans="1:10" x14ac:dyDescent="0.2">
      <c r="A443" t="s">
        <v>888</v>
      </c>
      <c r="B443" t="s">
        <v>790</v>
      </c>
      <c r="C443" t="s">
        <v>889</v>
      </c>
      <c r="D443">
        <v>0</v>
      </c>
      <c r="E443">
        <v>3.23</v>
      </c>
      <c r="F443">
        <v>19.84</v>
      </c>
      <c r="G443">
        <v>36.450000000000003</v>
      </c>
      <c r="H443">
        <f>IFERROR(Table1[[#This Row],[Total Credits Issued May 2023]]/Table1[[#This Row],[Lower_overcrediting]]," ")</f>
        <v>0</v>
      </c>
      <c r="I443">
        <f>IFERROR(Table1[[#This Row],[Total Credits Issued May 2023]]/Table1[[#This Row],[mean_overcrediting]]," ")</f>
        <v>0</v>
      </c>
      <c r="J443">
        <f>IFERROR(Table1[[#This Row],[Total Credits Issued May 2023]]/Table1[[#This Row],[upper_overcrediting]], " ")</f>
        <v>0</v>
      </c>
    </row>
    <row r="444" spans="1:10" x14ac:dyDescent="0.2">
      <c r="A444" t="s">
        <v>890</v>
      </c>
      <c r="B444" t="s">
        <v>790</v>
      </c>
      <c r="C444" t="s">
        <v>891</v>
      </c>
      <c r="D444">
        <v>0</v>
      </c>
      <c r="E444">
        <v>3.23</v>
      </c>
      <c r="F444">
        <v>19.84</v>
      </c>
      <c r="G444">
        <v>36.450000000000003</v>
      </c>
      <c r="H444">
        <f>IFERROR(Table1[[#This Row],[Total Credits Issued May 2023]]/Table1[[#This Row],[Lower_overcrediting]]," ")</f>
        <v>0</v>
      </c>
      <c r="I444">
        <f>IFERROR(Table1[[#This Row],[Total Credits Issued May 2023]]/Table1[[#This Row],[mean_overcrediting]]," ")</f>
        <v>0</v>
      </c>
      <c r="J444">
        <f>IFERROR(Table1[[#This Row],[Total Credits Issued May 2023]]/Table1[[#This Row],[upper_overcrediting]], " ")</f>
        <v>0</v>
      </c>
    </row>
    <row r="445" spans="1:10" x14ac:dyDescent="0.2">
      <c r="A445" t="s">
        <v>892</v>
      </c>
      <c r="B445" t="s">
        <v>790</v>
      </c>
      <c r="C445" t="s">
        <v>893</v>
      </c>
      <c r="D445">
        <v>0</v>
      </c>
      <c r="E445">
        <v>3.23</v>
      </c>
      <c r="F445">
        <v>19.84</v>
      </c>
      <c r="G445">
        <v>36.450000000000003</v>
      </c>
      <c r="H445">
        <f>IFERROR(Table1[[#This Row],[Total Credits Issued May 2023]]/Table1[[#This Row],[Lower_overcrediting]]," ")</f>
        <v>0</v>
      </c>
      <c r="I445">
        <f>IFERROR(Table1[[#This Row],[Total Credits Issued May 2023]]/Table1[[#This Row],[mean_overcrediting]]," ")</f>
        <v>0</v>
      </c>
      <c r="J445">
        <f>IFERROR(Table1[[#This Row],[Total Credits Issued May 2023]]/Table1[[#This Row],[upper_overcrediting]], " ")</f>
        <v>0</v>
      </c>
    </row>
    <row r="446" spans="1:10" x14ac:dyDescent="0.2">
      <c r="A446" t="s">
        <v>894</v>
      </c>
      <c r="B446" t="s">
        <v>790</v>
      </c>
      <c r="C446" t="s">
        <v>895</v>
      </c>
      <c r="D446">
        <v>0</v>
      </c>
      <c r="E446">
        <v>3.23</v>
      </c>
      <c r="F446">
        <v>19.84</v>
      </c>
      <c r="G446">
        <v>36.450000000000003</v>
      </c>
      <c r="H446">
        <f>IFERROR(Table1[[#This Row],[Total Credits Issued May 2023]]/Table1[[#This Row],[Lower_overcrediting]]," ")</f>
        <v>0</v>
      </c>
      <c r="I446">
        <f>IFERROR(Table1[[#This Row],[Total Credits Issued May 2023]]/Table1[[#This Row],[mean_overcrediting]]," ")</f>
        <v>0</v>
      </c>
      <c r="J446">
        <f>IFERROR(Table1[[#This Row],[Total Credits Issued May 2023]]/Table1[[#This Row],[upper_overcrediting]], " ")</f>
        <v>0</v>
      </c>
    </row>
    <row r="447" spans="1:10" x14ac:dyDescent="0.2">
      <c r="A447" t="s">
        <v>896</v>
      </c>
      <c r="B447" t="s">
        <v>790</v>
      </c>
      <c r="C447" t="s">
        <v>897</v>
      </c>
      <c r="D447">
        <v>0</v>
      </c>
      <c r="E447">
        <v>3.23</v>
      </c>
      <c r="F447">
        <v>19.84</v>
      </c>
      <c r="G447">
        <v>36.450000000000003</v>
      </c>
      <c r="H447">
        <f>IFERROR(Table1[[#This Row],[Total Credits Issued May 2023]]/Table1[[#This Row],[Lower_overcrediting]]," ")</f>
        <v>0</v>
      </c>
      <c r="I447">
        <f>IFERROR(Table1[[#This Row],[Total Credits Issued May 2023]]/Table1[[#This Row],[mean_overcrediting]]," ")</f>
        <v>0</v>
      </c>
      <c r="J447">
        <f>IFERROR(Table1[[#This Row],[Total Credits Issued May 2023]]/Table1[[#This Row],[upper_overcrediting]], " ")</f>
        <v>0</v>
      </c>
    </row>
    <row r="448" spans="1:10" x14ac:dyDescent="0.2">
      <c r="A448" t="s">
        <v>898</v>
      </c>
      <c r="B448" t="s">
        <v>790</v>
      </c>
      <c r="C448" t="s">
        <v>899</v>
      </c>
      <c r="D448">
        <v>0</v>
      </c>
      <c r="E448">
        <v>3.23</v>
      </c>
      <c r="F448">
        <v>19.84</v>
      </c>
      <c r="G448">
        <v>36.450000000000003</v>
      </c>
      <c r="H448">
        <f>IFERROR(Table1[[#This Row],[Total Credits Issued May 2023]]/Table1[[#This Row],[Lower_overcrediting]]," ")</f>
        <v>0</v>
      </c>
      <c r="I448">
        <f>IFERROR(Table1[[#This Row],[Total Credits Issued May 2023]]/Table1[[#This Row],[mean_overcrediting]]," ")</f>
        <v>0</v>
      </c>
      <c r="J448">
        <f>IFERROR(Table1[[#This Row],[Total Credits Issued May 2023]]/Table1[[#This Row],[upper_overcrediting]], " ")</f>
        <v>0</v>
      </c>
    </row>
    <row r="449" spans="1:10" x14ac:dyDescent="0.2">
      <c r="A449" t="s">
        <v>900</v>
      </c>
      <c r="B449" t="s">
        <v>790</v>
      </c>
      <c r="C449" t="s">
        <v>901</v>
      </c>
      <c r="D449">
        <v>0</v>
      </c>
      <c r="E449">
        <v>3.23</v>
      </c>
      <c r="F449">
        <v>19.84</v>
      </c>
      <c r="G449">
        <v>36.450000000000003</v>
      </c>
      <c r="H449">
        <f>IFERROR(Table1[[#This Row],[Total Credits Issued May 2023]]/Table1[[#This Row],[Lower_overcrediting]]," ")</f>
        <v>0</v>
      </c>
      <c r="I449">
        <f>IFERROR(Table1[[#This Row],[Total Credits Issued May 2023]]/Table1[[#This Row],[mean_overcrediting]]," ")</f>
        <v>0</v>
      </c>
      <c r="J449">
        <f>IFERROR(Table1[[#This Row],[Total Credits Issued May 2023]]/Table1[[#This Row],[upper_overcrediting]], " ")</f>
        <v>0</v>
      </c>
    </row>
    <row r="450" spans="1:10" x14ac:dyDescent="0.2">
      <c r="A450" t="s">
        <v>902</v>
      </c>
      <c r="B450" t="s">
        <v>790</v>
      </c>
      <c r="C450" t="s">
        <v>903</v>
      </c>
      <c r="D450">
        <v>0</v>
      </c>
      <c r="E450">
        <v>3.23</v>
      </c>
      <c r="F450">
        <v>19.84</v>
      </c>
      <c r="G450">
        <v>36.450000000000003</v>
      </c>
      <c r="H450">
        <f>IFERROR(Table1[[#This Row],[Total Credits Issued May 2023]]/Table1[[#This Row],[Lower_overcrediting]]," ")</f>
        <v>0</v>
      </c>
      <c r="I450">
        <f>IFERROR(Table1[[#This Row],[Total Credits Issued May 2023]]/Table1[[#This Row],[mean_overcrediting]]," ")</f>
        <v>0</v>
      </c>
      <c r="J450">
        <f>IFERROR(Table1[[#This Row],[Total Credits Issued May 2023]]/Table1[[#This Row],[upper_overcrediting]], " ")</f>
        <v>0</v>
      </c>
    </row>
    <row r="451" spans="1:10" x14ac:dyDescent="0.2">
      <c r="A451" t="s">
        <v>904</v>
      </c>
      <c r="B451" t="s">
        <v>790</v>
      </c>
      <c r="C451" t="s">
        <v>905</v>
      </c>
      <c r="D451">
        <v>0</v>
      </c>
      <c r="E451">
        <v>3.23</v>
      </c>
      <c r="F451">
        <v>19.84</v>
      </c>
      <c r="G451">
        <v>36.450000000000003</v>
      </c>
      <c r="H451">
        <f>IFERROR(Table1[[#This Row],[Total Credits Issued May 2023]]/Table1[[#This Row],[Lower_overcrediting]]," ")</f>
        <v>0</v>
      </c>
      <c r="I451">
        <f>IFERROR(Table1[[#This Row],[Total Credits Issued May 2023]]/Table1[[#This Row],[mean_overcrediting]]," ")</f>
        <v>0</v>
      </c>
      <c r="J451">
        <f>IFERROR(Table1[[#This Row],[Total Credits Issued May 2023]]/Table1[[#This Row],[upper_overcrediting]], " ")</f>
        <v>0</v>
      </c>
    </row>
    <row r="452" spans="1:10" x14ac:dyDescent="0.2">
      <c r="A452" t="s">
        <v>906</v>
      </c>
      <c r="B452" t="s">
        <v>790</v>
      </c>
      <c r="C452" t="s">
        <v>907</v>
      </c>
      <c r="D452">
        <v>0</v>
      </c>
      <c r="E452">
        <v>3.23</v>
      </c>
      <c r="F452">
        <v>19.84</v>
      </c>
      <c r="G452">
        <v>36.450000000000003</v>
      </c>
      <c r="H452">
        <f>IFERROR(Table1[[#This Row],[Total Credits Issued May 2023]]/Table1[[#This Row],[Lower_overcrediting]]," ")</f>
        <v>0</v>
      </c>
      <c r="I452">
        <f>IFERROR(Table1[[#This Row],[Total Credits Issued May 2023]]/Table1[[#This Row],[mean_overcrediting]]," ")</f>
        <v>0</v>
      </c>
      <c r="J452">
        <f>IFERROR(Table1[[#This Row],[Total Credits Issued May 2023]]/Table1[[#This Row],[upper_overcrediting]], " ")</f>
        <v>0</v>
      </c>
    </row>
    <row r="453" spans="1:10" x14ac:dyDescent="0.2">
      <c r="A453" t="s">
        <v>908</v>
      </c>
      <c r="B453" t="s">
        <v>790</v>
      </c>
      <c r="C453" t="s">
        <v>909</v>
      </c>
      <c r="D453">
        <v>0</v>
      </c>
      <c r="E453">
        <v>3.23</v>
      </c>
      <c r="F453">
        <v>19.84</v>
      </c>
      <c r="G453">
        <v>36.450000000000003</v>
      </c>
      <c r="H453">
        <f>IFERROR(Table1[[#This Row],[Total Credits Issued May 2023]]/Table1[[#This Row],[Lower_overcrediting]]," ")</f>
        <v>0</v>
      </c>
      <c r="I453">
        <f>IFERROR(Table1[[#This Row],[Total Credits Issued May 2023]]/Table1[[#This Row],[mean_overcrediting]]," ")</f>
        <v>0</v>
      </c>
      <c r="J453">
        <f>IFERROR(Table1[[#This Row],[Total Credits Issued May 2023]]/Table1[[#This Row],[upper_overcrediting]], " ")</f>
        <v>0</v>
      </c>
    </row>
    <row r="454" spans="1:10" x14ac:dyDescent="0.2">
      <c r="A454" t="s">
        <v>910</v>
      </c>
      <c r="B454" t="s">
        <v>790</v>
      </c>
      <c r="C454" t="s">
        <v>911</v>
      </c>
      <c r="D454">
        <v>0</v>
      </c>
      <c r="E454">
        <v>3.23</v>
      </c>
      <c r="F454">
        <v>19.84</v>
      </c>
      <c r="G454">
        <v>36.450000000000003</v>
      </c>
      <c r="H454">
        <f>IFERROR(Table1[[#This Row],[Total Credits Issued May 2023]]/Table1[[#This Row],[Lower_overcrediting]]," ")</f>
        <v>0</v>
      </c>
      <c r="I454">
        <f>IFERROR(Table1[[#This Row],[Total Credits Issued May 2023]]/Table1[[#This Row],[mean_overcrediting]]," ")</f>
        <v>0</v>
      </c>
      <c r="J454">
        <f>IFERROR(Table1[[#This Row],[Total Credits Issued May 2023]]/Table1[[#This Row],[upper_overcrediting]], " ")</f>
        <v>0</v>
      </c>
    </row>
    <row r="455" spans="1:10" x14ac:dyDescent="0.2">
      <c r="A455" t="s">
        <v>912</v>
      </c>
      <c r="B455" t="s">
        <v>790</v>
      </c>
      <c r="C455" t="s">
        <v>913</v>
      </c>
      <c r="D455">
        <v>0</v>
      </c>
      <c r="E455">
        <v>3.23</v>
      </c>
      <c r="F455">
        <v>19.84</v>
      </c>
      <c r="G455">
        <v>36.450000000000003</v>
      </c>
      <c r="H455">
        <f>IFERROR(Table1[[#This Row],[Total Credits Issued May 2023]]/Table1[[#This Row],[Lower_overcrediting]]," ")</f>
        <v>0</v>
      </c>
      <c r="I455">
        <f>IFERROR(Table1[[#This Row],[Total Credits Issued May 2023]]/Table1[[#This Row],[mean_overcrediting]]," ")</f>
        <v>0</v>
      </c>
      <c r="J455">
        <f>IFERROR(Table1[[#This Row],[Total Credits Issued May 2023]]/Table1[[#This Row],[upper_overcrediting]], " ")</f>
        <v>0</v>
      </c>
    </row>
    <row r="456" spans="1:10" x14ac:dyDescent="0.2">
      <c r="A456" t="s">
        <v>914</v>
      </c>
      <c r="B456" t="s">
        <v>790</v>
      </c>
      <c r="C456" t="s">
        <v>915</v>
      </c>
      <c r="D456">
        <v>0</v>
      </c>
      <c r="E456">
        <v>3.23</v>
      </c>
      <c r="F456">
        <v>19.84</v>
      </c>
      <c r="G456">
        <v>36.450000000000003</v>
      </c>
      <c r="H456">
        <f>IFERROR(Table1[[#This Row],[Total Credits Issued May 2023]]/Table1[[#This Row],[Lower_overcrediting]]," ")</f>
        <v>0</v>
      </c>
      <c r="I456">
        <f>IFERROR(Table1[[#This Row],[Total Credits Issued May 2023]]/Table1[[#This Row],[mean_overcrediting]]," ")</f>
        <v>0</v>
      </c>
      <c r="J456">
        <f>IFERROR(Table1[[#This Row],[Total Credits Issued May 2023]]/Table1[[#This Row],[upper_overcrediting]], " ")</f>
        <v>0</v>
      </c>
    </row>
    <row r="457" spans="1:10" x14ac:dyDescent="0.2">
      <c r="A457" t="s">
        <v>916</v>
      </c>
      <c r="B457" t="s">
        <v>790</v>
      </c>
      <c r="C457" t="s">
        <v>917</v>
      </c>
      <c r="D457">
        <v>0</v>
      </c>
      <c r="E457">
        <v>3.23</v>
      </c>
      <c r="F457">
        <v>19.84</v>
      </c>
      <c r="G457">
        <v>36.450000000000003</v>
      </c>
      <c r="H457">
        <f>IFERROR(Table1[[#This Row],[Total Credits Issued May 2023]]/Table1[[#This Row],[Lower_overcrediting]]," ")</f>
        <v>0</v>
      </c>
      <c r="I457">
        <f>IFERROR(Table1[[#This Row],[Total Credits Issued May 2023]]/Table1[[#This Row],[mean_overcrediting]]," ")</f>
        <v>0</v>
      </c>
      <c r="J457">
        <f>IFERROR(Table1[[#This Row],[Total Credits Issued May 2023]]/Table1[[#This Row],[upper_overcrediting]], " ")</f>
        <v>0</v>
      </c>
    </row>
    <row r="458" spans="1:10" x14ac:dyDescent="0.2">
      <c r="A458" t="s">
        <v>918</v>
      </c>
      <c r="B458" t="s">
        <v>790</v>
      </c>
      <c r="C458" t="s">
        <v>919</v>
      </c>
      <c r="D458">
        <v>0</v>
      </c>
      <c r="E458">
        <v>3.23</v>
      </c>
      <c r="F458">
        <v>19.84</v>
      </c>
      <c r="G458">
        <v>36.450000000000003</v>
      </c>
      <c r="H458">
        <f>IFERROR(Table1[[#This Row],[Total Credits Issued May 2023]]/Table1[[#This Row],[Lower_overcrediting]]," ")</f>
        <v>0</v>
      </c>
      <c r="I458">
        <f>IFERROR(Table1[[#This Row],[Total Credits Issued May 2023]]/Table1[[#This Row],[mean_overcrediting]]," ")</f>
        <v>0</v>
      </c>
      <c r="J458">
        <f>IFERROR(Table1[[#This Row],[Total Credits Issued May 2023]]/Table1[[#This Row],[upper_overcrediting]], " ")</f>
        <v>0</v>
      </c>
    </row>
    <row r="459" spans="1:10" x14ac:dyDescent="0.2">
      <c r="A459" t="s">
        <v>920</v>
      </c>
      <c r="B459" t="s">
        <v>790</v>
      </c>
      <c r="C459" t="s">
        <v>921</v>
      </c>
      <c r="D459">
        <v>0</v>
      </c>
      <c r="E459">
        <v>3.23</v>
      </c>
      <c r="F459">
        <v>19.84</v>
      </c>
      <c r="G459">
        <v>36.450000000000003</v>
      </c>
      <c r="H459">
        <f>IFERROR(Table1[[#This Row],[Total Credits Issued May 2023]]/Table1[[#This Row],[Lower_overcrediting]]," ")</f>
        <v>0</v>
      </c>
      <c r="I459">
        <f>IFERROR(Table1[[#This Row],[Total Credits Issued May 2023]]/Table1[[#This Row],[mean_overcrediting]]," ")</f>
        <v>0</v>
      </c>
      <c r="J459">
        <f>IFERROR(Table1[[#This Row],[Total Credits Issued May 2023]]/Table1[[#This Row],[upper_overcrediting]], " ")</f>
        <v>0</v>
      </c>
    </row>
    <row r="460" spans="1:10" x14ac:dyDescent="0.2">
      <c r="A460" t="s">
        <v>922</v>
      </c>
      <c r="B460" t="s">
        <v>790</v>
      </c>
      <c r="C460" t="s">
        <v>923</v>
      </c>
      <c r="D460">
        <v>0</v>
      </c>
      <c r="E460">
        <v>3.23</v>
      </c>
      <c r="F460">
        <v>19.84</v>
      </c>
      <c r="G460">
        <v>36.450000000000003</v>
      </c>
      <c r="H460">
        <f>IFERROR(Table1[[#This Row],[Total Credits Issued May 2023]]/Table1[[#This Row],[Lower_overcrediting]]," ")</f>
        <v>0</v>
      </c>
      <c r="I460">
        <f>IFERROR(Table1[[#This Row],[Total Credits Issued May 2023]]/Table1[[#This Row],[mean_overcrediting]]," ")</f>
        <v>0</v>
      </c>
      <c r="J460">
        <f>IFERROR(Table1[[#This Row],[Total Credits Issued May 2023]]/Table1[[#This Row],[upper_overcrediting]], " ")</f>
        <v>0</v>
      </c>
    </row>
    <row r="461" spans="1:10" x14ac:dyDescent="0.2">
      <c r="A461" t="s">
        <v>924</v>
      </c>
      <c r="B461" t="s">
        <v>790</v>
      </c>
      <c r="C461" t="s">
        <v>925</v>
      </c>
      <c r="D461">
        <v>0</v>
      </c>
      <c r="E461">
        <v>3.23</v>
      </c>
      <c r="F461">
        <v>19.84</v>
      </c>
      <c r="G461">
        <v>36.450000000000003</v>
      </c>
      <c r="H461">
        <f>IFERROR(Table1[[#This Row],[Total Credits Issued May 2023]]/Table1[[#This Row],[Lower_overcrediting]]," ")</f>
        <v>0</v>
      </c>
      <c r="I461">
        <f>IFERROR(Table1[[#This Row],[Total Credits Issued May 2023]]/Table1[[#This Row],[mean_overcrediting]]," ")</f>
        <v>0</v>
      </c>
      <c r="J461">
        <f>IFERROR(Table1[[#This Row],[Total Credits Issued May 2023]]/Table1[[#This Row],[upper_overcrediting]], " ")</f>
        <v>0</v>
      </c>
    </row>
    <row r="462" spans="1:10" x14ac:dyDescent="0.2">
      <c r="A462" t="s">
        <v>926</v>
      </c>
      <c r="B462" t="s">
        <v>790</v>
      </c>
      <c r="C462" t="s">
        <v>927</v>
      </c>
      <c r="D462">
        <v>0</v>
      </c>
      <c r="E462">
        <v>3.23</v>
      </c>
      <c r="F462">
        <v>19.84</v>
      </c>
      <c r="G462">
        <v>36.450000000000003</v>
      </c>
      <c r="H462">
        <f>IFERROR(Table1[[#This Row],[Total Credits Issued May 2023]]/Table1[[#This Row],[Lower_overcrediting]]," ")</f>
        <v>0</v>
      </c>
      <c r="I462">
        <f>IFERROR(Table1[[#This Row],[Total Credits Issued May 2023]]/Table1[[#This Row],[mean_overcrediting]]," ")</f>
        <v>0</v>
      </c>
      <c r="J462">
        <f>IFERROR(Table1[[#This Row],[Total Credits Issued May 2023]]/Table1[[#This Row],[upper_overcrediting]], " ")</f>
        <v>0</v>
      </c>
    </row>
    <row r="463" spans="1:10" x14ac:dyDescent="0.2">
      <c r="A463" t="s">
        <v>928</v>
      </c>
      <c r="B463" t="s">
        <v>790</v>
      </c>
      <c r="C463" t="s">
        <v>929</v>
      </c>
      <c r="D463">
        <v>0</v>
      </c>
      <c r="E463">
        <v>3.23</v>
      </c>
      <c r="F463">
        <v>19.84</v>
      </c>
      <c r="G463">
        <v>36.450000000000003</v>
      </c>
      <c r="H463">
        <f>IFERROR(Table1[[#This Row],[Total Credits Issued May 2023]]/Table1[[#This Row],[Lower_overcrediting]]," ")</f>
        <v>0</v>
      </c>
      <c r="I463">
        <f>IFERROR(Table1[[#This Row],[Total Credits Issued May 2023]]/Table1[[#This Row],[mean_overcrediting]]," ")</f>
        <v>0</v>
      </c>
      <c r="J463">
        <f>IFERROR(Table1[[#This Row],[Total Credits Issued May 2023]]/Table1[[#This Row],[upper_overcrediting]], " ")</f>
        <v>0</v>
      </c>
    </row>
    <row r="464" spans="1:10" x14ac:dyDescent="0.2">
      <c r="A464" t="s">
        <v>930</v>
      </c>
      <c r="B464" t="s">
        <v>790</v>
      </c>
      <c r="C464" t="s">
        <v>931</v>
      </c>
      <c r="D464">
        <v>0</v>
      </c>
      <c r="E464">
        <v>3.23</v>
      </c>
      <c r="F464">
        <v>19.84</v>
      </c>
      <c r="G464">
        <v>36.450000000000003</v>
      </c>
      <c r="H464">
        <f>IFERROR(Table1[[#This Row],[Total Credits Issued May 2023]]/Table1[[#This Row],[Lower_overcrediting]]," ")</f>
        <v>0</v>
      </c>
      <c r="I464">
        <f>IFERROR(Table1[[#This Row],[Total Credits Issued May 2023]]/Table1[[#This Row],[mean_overcrediting]]," ")</f>
        <v>0</v>
      </c>
      <c r="J464">
        <f>IFERROR(Table1[[#This Row],[Total Credits Issued May 2023]]/Table1[[#This Row],[upper_overcrediting]], " ")</f>
        <v>0</v>
      </c>
    </row>
    <row r="465" spans="1:10" x14ac:dyDescent="0.2">
      <c r="A465" t="s">
        <v>932</v>
      </c>
      <c r="B465" t="s">
        <v>790</v>
      </c>
      <c r="C465" t="s">
        <v>933</v>
      </c>
      <c r="D465">
        <v>0</v>
      </c>
      <c r="E465">
        <v>3.23</v>
      </c>
      <c r="F465">
        <v>19.84</v>
      </c>
      <c r="G465">
        <v>36.450000000000003</v>
      </c>
      <c r="H465">
        <f>IFERROR(Table1[[#This Row],[Total Credits Issued May 2023]]/Table1[[#This Row],[Lower_overcrediting]]," ")</f>
        <v>0</v>
      </c>
      <c r="I465">
        <f>IFERROR(Table1[[#This Row],[Total Credits Issued May 2023]]/Table1[[#This Row],[mean_overcrediting]]," ")</f>
        <v>0</v>
      </c>
      <c r="J465">
        <f>IFERROR(Table1[[#This Row],[Total Credits Issued May 2023]]/Table1[[#This Row],[upper_overcrediting]], " ")</f>
        <v>0</v>
      </c>
    </row>
    <row r="466" spans="1:10" x14ac:dyDescent="0.2">
      <c r="A466" t="s">
        <v>934</v>
      </c>
      <c r="B466" t="s">
        <v>790</v>
      </c>
      <c r="C466" t="s">
        <v>935</v>
      </c>
      <c r="D466">
        <v>0</v>
      </c>
      <c r="E466">
        <v>3.23</v>
      </c>
      <c r="F466">
        <v>19.84</v>
      </c>
      <c r="G466">
        <v>36.450000000000003</v>
      </c>
      <c r="H466">
        <f>IFERROR(Table1[[#This Row],[Total Credits Issued May 2023]]/Table1[[#This Row],[Lower_overcrediting]]," ")</f>
        <v>0</v>
      </c>
      <c r="I466">
        <f>IFERROR(Table1[[#This Row],[Total Credits Issued May 2023]]/Table1[[#This Row],[mean_overcrediting]]," ")</f>
        <v>0</v>
      </c>
      <c r="J466">
        <f>IFERROR(Table1[[#This Row],[Total Credits Issued May 2023]]/Table1[[#This Row],[upper_overcrediting]], " ")</f>
        <v>0</v>
      </c>
    </row>
    <row r="467" spans="1:10" x14ac:dyDescent="0.2">
      <c r="A467" t="s">
        <v>936</v>
      </c>
      <c r="B467" t="s">
        <v>790</v>
      </c>
      <c r="C467" t="s">
        <v>937</v>
      </c>
      <c r="D467">
        <v>0</v>
      </c>
      <c r="E467">
        <v>3.23</v>
      </c>
      <c r="F467">
        <v>19.84</v>
      </c>
      <c r="G467">
        <v>36.450000000000003</v>
      </c>
      <c r="H467">
        <f>IFERROR(Table1[[#This Row],[Total Credits Issued May 2023]]/Table1[[#This Row],[Lower_overcrediting]]," ")</f>
        <v>0</v>
      </c>
      <c r="I467">
        <f>IFERROR(Table1[[#This Row],[Total Credits Issued May 2023]]/Table1[[#This Row],[mean_overcrediting]]," ")</f>
        <v>0</v>
      </c>
      <c r="J467">
        <f>IFERROR(Table1[[#This Row],[Total Credits Issued May 2023]]/Table1[[#This Row],[upper_overcrediting]], " ")</f>
        <v>0</v>
      </c>
    </row>
    <row r="468" spans="1:10" x14ac:dyDescent="0.2">
      <c r="A468" t="s">
        <v>938</v>
      </c>
      <c r="B468" t="s">
        <v>790</v>
      </c>
      <c r="C468" t="s">
        <v>939</v>
      </c>
      <c r="D468">
        <v>0</v>
      </c>
      <c r="E468">
        <v>3.23</v>
      </c>
      <c r="F468">
        <v>19.84</v>
      </c>
      <c r="G468">
        <v>36.450000000000003</v>
      </c>
      <c r="H468">
        <f>IFERROR(Table1[[#This Row],[Total Credits Issued May 2023]]/Table1[[#This Row],[Lower_overcrediting]]," ")</f>
        <v>0</v>
      </c>
      <c r="I468">
        <f>IFERROR(Table1[[#This Row],[Total Credits Issued May 2023]]/Table1[[#This Row],[mean_overcrediting]]," ")</f>
        <v>0</v>
      </c>
      <c r="J468">
        <f>IFERROR(Table1[[#This Row],[Total Credits Issued May 2023]]/Table1[[#This Row],[upper_overcrediting]], " ")</f>
        <v>0</v>
      </c>
    </row>
    <row r="469" spans="1:10" x14ac:dyDescent="0.2">
      <c r="A469" t="s">
        <v>940</v>
      </c>
      <c r="B469" t="s">
        <v>790</v>
      </c>
      <c r="C469" t="s">
        <v>941</v>
      </c>
      <c r="D469">
        <v>0</v>
      </c>
      <c r="E469">
        <v>3.23</v>
      </c>
      <c r="F469">
        <v>19.84</v>
      </c>
      <c r="G469">
        <v>36.450000000000003</v>
      </c>
      <c r="H469">
        <f>IFERROR(Table1[[#This Row],[Total Credits Issued May 2023]]/Table1[[#This Row],[Lower_overcrediting]]," ")</f>
        <v>0</v>
      </c>
      <c r="I469">
        <f>IFERROR(Table1[[#This Row],[Total Credits Issued May 2023]]/Table1[[#This Row],[mean_overcrediting]]," ")</f>
        <v>0</v>
      </c>
      <c r="J469">
        <f>IFERROR(Table1[[#This Row],[Total Credits Issued May 2023]]/Table1[[#This Row],[upper_overcrediting]], " ")</f>
        <v>0</v>
      </c>
    </row>
    <row r="470" spans="1:10" x14ac:dyDescent="0.2">
      <c r="A470" t="s">
        <v>942</v>
      </c>
      <c r="B470" t="s">
        <v>790</v>
      </c>
      <c r="C470" t="s">
        <v>943</v>
      </c>
      <c r="D470">
        <v>0</v>
      </c>
      <c r="E470">
        <v>3.23</v>
      </c>
      <c r="F470">
        <v>19.84</v>
      </c>
      <c r="G470">
        <v>36.450000000000003</v>
      </c>
      <c r="H470">
        <f>IFERROR(Table1[[#This Row],[Total Credits Issued May 2023]]/Table1[[#This Row],[Lower_overcrediting]]," ")</f>
        <v>0</v>
      </c>
      <c r="I470">
        <f>IFERROR(Table1[[#This Row],[Total Credits Issued May 2023]]/Table1[[#This Row],[mean_overcrediting]]," ")</f>
        <v>0</v>
      </c>
      <c r="J470">
        <f>IFERROR(Table1[[#This Row],[Total Credits Issued May 2023]]/Table1[[#This Row],[upper_overcrediting]], " ")</f>
        <v>0</v>
      </c>
    </row>
    <row r="471" spans="1:10" x14ac:dyDescent="0.2">
      <c r="A471" t="s">
        <v>944</v>
      </c>
      <c r="B471" t="s">
        <v>790</v>
      </c>
      <c r="C471" t="s">
        <v>945</v>
      </c>
      <c r="D471">
        <v>0</v>
      </c>
      <c r="E471">
        <v>3.23</v>
      </c>
      <c r="F471">
        <v>19.84</v>
      </c>
      <c r="G471">
        <v>36.450000000000003</v>
      </c>
      <c r="H471">
        <f>IFERROR(Table1[[#This Row],[Total Credits Issued May 2023]]/Table1[[#This Row],[Lower_overcrediting]]," ")</f>
        <v>0</v>
      </c>
      <c r="I471">
        <f>IFERROR(Table1[[#This Row],[Total Credits Issued May 2023]]/Table1[[#This Row],[mean_overcrediting]]," ")</f>
        <v>0</v>
      </c>
      <c r="J471">
        <f>IFERROR(Table1[[#This Row],[Total Credits Issued May 2023]]/Table1[[#This Row],[upper_overcrediting]], " ")</f>
        <v>0</v>
      </c>
    </row>
    <row r="472" spans="1:10" x14ac:dyDescent="0.2">
      <c r="A472" t="s">
        <v>946</v>
      </c>
      <c r="B472" t="s">
        <v>790</v>
      </c>
      <c r="C472" t="s">
        <v>947</v>
      </c>
      <c r="D472">
        <v>0</v>
      </c>
      <c r="E472">
        <v>3.23</v>
      </c>
      <c r="F472">
        <v>19.84</v>
      </c>
      <c r="G472">
        <v>36.450000000000003</v>
      </c>
      <c r="H472">
        <f>IFERROR(Table1[[#This Row],[Total Credits Issued May 2023]]/Table1[[#This Row],[Lower_overcrediting]]," ")</f>
        <v>0</v>
      </c>
      <c r="I472">
        <f>IFERROR(Table1[[#This Row],[Total Credits Issued May 2023]]/Table1[[#This Row],[mean_overcrediting]]," ")</f>
        <v>0</v>
      </c>
      <c r="J472">
        <f>IFERROR(Table1[[#This Row],[Total Credits Issued May 2023]]/Table1[[#This Row],[upper_overcrediting]], " ")</f>
        <v>0</v>
      </c>
    </row>
    <row r="473" spans="1:10" x14ac:dyDescent="0.2">
      <c r="A473" t="s">
        <v>948</v>
      </c>
      <c r="B473" t="s">
        <v>790</v>
      </c>
      <c r="C473" t="s">
        <v>949</v>
      </c>
      <c r="D473">
        <v>0</v>
      </c>
      <c r="E473">
        <v>3.23</v>
      </c>
      <c r="F473">
        <v>19.84</v>
      </c>
      <c r="G473">
        <v>36.450000000000003</v>
      </c>
      <c r="H473">
        <f>IFERROR(Table1[[#This Row],[Total Credits Issued May 2023]]/Table1[[#This Row],[Lower_overcrediting]]," ")</f>
        <v>0</v>
      </c>
      <c r="I473">
        <f>IFERROR(Table1[[#This Row],[Total Credits Issued May 2023]]/Table1[[#This Row],[mean_overcrediting]]," ")</f>
        <v>0</v>
      </c>
      <c r="J473">
        <f>IFERROR(Table1[[#This Row],[Total Credits Issued May 2023]]/Table1[[#This Row],[upper_overcrediting]], " ")</f>
        <v>0</v>
      </c>
    </row>
    <row r="474" spans="1:10" x14ac:dyDescent="0.2">
      <c r="A474" t="s">
        <v>950</v>
      </c>
      <c r="B474" t="s">
        <v>790</v>
      </c>
      <c r="C474" t="s">
        <v>951</v>
      </c>
      <c r="D474">
        <v>0</v>
      </c>
      <c r="E474">
        <v>3.23</v>
      </c>
      <c r="F474">
        <v>19.84</v>
      </c>
      <c r="G474">
        <v>36.450000000000003</v>
      </c>
      <c r="H474">
        <f>IFERROR(Table1[[#This Row],[Total Credits Issued May 2023]]/Table1[[#This Row],[Lower_overcrediting]]," ")</f>
        <v>0</v>
      </c>
      <c r="I474">
        <f>IFERROR(Table1[[#This Row],[Total Credits Issued May 2023]]/Table1[[#This Row],[mean_overcrediting]]," ")</f>
        <v>0</v>
      </c>
      <c r="J474">
        <f>IFERROR(Table1[[#This Row],[Total Credits Issued May 2023]]/Table1[[#This Row],[upper_overcrediting]], " ")</f>
        <v>0</v>
      </c>
    </row>
    <row r="475" spans="1:10" x14ac:dyDescent="0.2">
      <c r="A475" t="s">
        <v>952</v>
      </c>
      <c r="B475" t="s">
        <v>790</v>
      </c>
      <c r="C475" t="s">
        <v>953</v>
      </c>
      <c r="D475">
        <v>0</v>
      </c>
      <c r="E475">
        <v>3.23</v>
      </c>
      <c r="F475">
        <v>19.84</v>
      </c>
      <c r="G475">
        <v>36.450000000000003</v>
      </c>
      <c r="H475">
        <f>IFERROR(Table1[[#This Row],[Total Credits Issued May 2023]]/Table1[[#This Row],[Lower_overcrediting]]," ")</f>
        <v>0</v>
      </c>
      <c r="I475">
        <f>IFERROR(Table1[[#This Row],[Total Credits Issued May 2023]]/Table1[[#This Row],[mean_overcrediting]]," ")</f>
        <v>0</v>
      </c>
      <c r="J475">
        <f>IFERROR(Table1[[#This Row],[Total Credits Issued May 2023]]/Table1[[#This Row],[upper_overcrediting]], " ")</f>
        <v>0</v>
      </c>
    </row>
    <row r="476" spans="1:10" x14ac:dyDescent="0.2">
      <c r="A476" t="s">
        <v>954</v>
      </c>
      <c r="B476" t="s">
        <v>790</v>
      </c>
      <c r="C476" t="s">
        <v>955</v>
      </c>
      <c r="D476">
        <v>0</v>
      </c>
      <c r="E476">
        <v>3.23</v>
      </c>
      <c r="F476">
        <v>19.84</v>
      </c>
      <c r="G476">
        <v>36.450000000000003</v>
      </c>
      <c r="H476">
        <f>IFERROR(Table1[[#This Row],[Total Credits Issued May 2023]]/Table1[[#This Row],[Lower_overcrediting]]," ")</f>
        <v>0</v>
      </c>
      <c r="I476">
        <f>IFERROR(Table1[[#This Row],[Total Credits Issued May 2023]]/Table1[[#This Row],[mean_overcrediting]]," ")</f>
        <v>0</v>
      </c>
      <c r="J476">
        <f>IFERROR(Table1[[#This Row],[Total Credits Issued May 2023]]/Table1[[#This Row],[upper_overcrediting]], " ")</f>
        <v>0</v>
      </c>
    </row>
    <row r="477" spans="1:10" x14ac:dyDescent="0.2">
      <c r="A477" t="s">
        <v>956</v>
      </c>
      <c r="B477" t="s">
        <v>790</v>
      </c>
      <c r="C477" t="s">
        <v>957</v>
      </c>
      <c r="D477">
        <v>0</v>
      </c>
      <c r="E477">
        <v>3.23</v>
      </c>
      <c r="F477">
        <v>19.84</v>
      </c>
      <c r="G477">
        <v>36.450000000000003</v>
      </c>
      <c r="H477">
        <f>IFERROR(Table1[[#This Row],[Total Credits Issued May 2023]]/Table1[[#This Row],[Lower_overcrediting]]," ")</f>
        <v>0</v>
      </c>
      <c r="I477">
        <f>IFERROR(Table1[[#This Row],[Total Credits Issued May 2023]]/Table1[[#This Row],[mean_overcrediting]]," ")</f>
        <v>0</v>
      </c>
      <c r="J477">
        <f>IFERROR(Table1[[#This Row],[Total Credits Issued May 2023]]/Table1[[#This Row],[upper_overcrediting]], " ")</f>
        <v>0</v>
      </c>
    </row>
    <row r="478" spans="1:10" x14ac:dyDescent="0.2">
      <c r="A478" t="s">
        <v>958</v>
      </c>
      <c r="B478" t="s">
        <v>790</v>
      </c>
      <c r="C478" t="s">
        <v>959</v>
      </c>
      <c r="D478">
        <v>0</v>
      </c>
      <c r="E478">
        <v>3.23</v>
      </c>
      <c r="F478">
        <v>19.84</v>
      </c>
      <c r="G478">
        <v>36.450000000000003</v>
      </c>
      <c r="H478">
        <f>IFERROR(Table1[[#This Row],[Total Credits Issued May 2023]]/Table1[[#This Row],[Lower_overcrediting]]," ")</f>
        <v>0</v>
      </c>
      <c r="I478">
        <f>IFERROR(Table1[[#This Row],[Total Credits Issued May 2023]]/Table1[[#This Row],[mean_overcrediting]]," ")</f>
        <v>0</v>
      </c>
      <c r="J478">
        <f>IFERROR(Table1[[#This Row],[Total Credits Issued May 2023]]/Table1[[#This Row],[upper_overcrediting]], " ")</f>
        <v>0</v>
      </c>
    </row>
    <row r="479" spans="1:10" x14ac:dyDescent="0.2">
      <c r="A479" t="s">
        <v>960</v>
      </c>
      <c r="B479" t="s">
        <v>790</v>
      </c>
      <c r="C479" t="s">
        <v>961</v>
      </c>
      <c r="D479">
        <v>0</v>
      </c>
      <c r="E479">
        <v>3.23</v>
      </c>
      <c r="F479">
        <v>19.84</v>
      </c>
      <c r="G479">
        <v>36.450000000000003</v>
      </c>
      <c r="H479">
        <f>IFERROR(Table1[[#This Row],[Total Credits Issued May 2023]]/Table1[[#This Row],[Lower_overcrediting]]," ")</f>
        <v>0</v>
      </c>
      <c r="I479">
        <f>IFERROR(Table1[[#This Row],[Total Credits Issued May 2023]]/Table1[[#This Row],[mean_overcrediting]]," ")</f>
        <v>0</v>
      </c>
      <c r="J479">
        <f>IFERROR(Table1[[#This Row],[Total Credits Issued May 2023]]/Table1[[#This Row],[upper_overcrediting]], " ")</f>
        <v>0</v>
      </c>
    </row>
    <row r="480" spans="1:10" x14ac:dyDescent="0.2">
      <c r="A480" t="s">
        <v>962</v>
      </c>
      <c r="B480" t="s">
        <v>790</v>
      </c>
      <c r="C480" t="s">
        <v>963</v>
      </c>
      <c r="D480">
        <v>0</v>
      </c>
      <c r="E480">
        <v>3.23</v>
      </c>
      <c r="F480">
        <v>19.84</v>
      </c>
      <c r="G480">
        <v>36.450000000000003</v>
      </c>
      <c r="H480">
        <f>IFERROR(Table1[[#This Row],[Total Credits Issued May 2023]]/Table1[[#This Row],[Lower_overcrediting]]," ")</f>
        <v>0</v>
      </c>
      <c r="I480">
        <f>IFERROR(Table1[[#This Row],[Total Credits Issued May 2023]]/Table1[[#This Row],[mean_overcrediting]]," ")</f>
        <v>0</v>
      </c>
      <c r="J480">
        <f>IFERROR(Table1[[#This Row],[Total Credits Issued May 2023]]/Table1[[#This Row],[upper_overcrediting]], " ")</f>
        <v>0</v>
      </c>
    </row>
    <row r="481" spans="1:10" x14ac:dyDescent="0.2">
      <c r="A481" t="s">
        <v>964</v>
      </c>
      <c r="B481" t="s">
        <v>790</v>
      </c>
      <c r="C481" t="s">
        <v>965</v>
      </c>
      <c r="D481">
        <v>0</v>
      </c>
      <c r="E481">
        <v>3.23</v>
      </c>
      <c r="F481">
        <v>19.84</v>
      </c>
      <c r="G481">
        <v>36.450000000000003</v>
      </c>
      <c r="H481">
        <f>IFERROR(Table1[[#This Row],[Total Credits Issued May 2023]]/Table1[[#This Row],[Lower_overcrediting]]," ")</f>
        <v>0</v>
      </c>
      <c r="I481">
        <f>IFERROR(Table1[[#This Row],[Total Credits Issued May 2023]]/Table1[[#This Row],[mean_overcrediting]]," ")</f>
        <v>0</v>
      </c>
      <c r="J481">
        <f>IFERROR(Table1[[#This Row],[Total Credits Issued May 2023]]/Table1[[#This Row],[upper_overcrediting]], " ")</f>
        <v>0</v>
      </c>
    </row>
    <row r="482" spans="1:10" x14ac:dyDescent="0.2">
      <c r="A482" t="s">
        <v>966</v>
      </c>
      <c r="B482" t="s">
        <v>790</v>
      </c>
      <c r="C482" t="s">
        <v>967</v>
      </c>
      <c r="D482">
        <v>0</v>
      </c>
      <c r="E482">
        <v>3.23</v>
      </c>
      <c r="F482">
        <v>19.84</v>
      </c>
      <c r="G482">
        <v>36.450000000000003</v>
      </c>
      <c r="H482">
        <f>IFERROR(Table1[[#This Row],[Total Credits Issued May 2023]]/Table1[[#This Row],[Lower_overcrediting]]," ")</f>
        <v>0</v>
      </c>
      <c r="I482">
        <f>IFERROR(Table1[[#This Row],[Total Credits Issued May 2023]]/Table1[[#This Row],[mean_overcrediting]]," ")</f>
        <v>0</v>
      </c>
      <c r="J482">
        <f>IFERROR(Table1[[#This Row],[Total Credits Issued May 2023]]/Table1[[#This Row],[upper_overcrediting]], " ")</f>
        <v>0</v>
      </c>
    </row>
    <row r="483" spans="1:10" x14ac:dyDescent="0.2">
      <c r="A483" t="s">
        <v>968</v>
      </c>
      <c r="B483" t="s">
        <v>790</v>
      </c>
      <c r="C483" t="s">
        <v>969</v>
      </c>
      <c r="D483">
        <v>0</v>
      </c>
      <c r="E483">
        <v>3.23</v>
      </c>
      <c r="F483">
        <v>19.84</v>
      </c>
      <c r="G483">
        <v>36.450000000000003</v>
      </c>
      <c r="H483">
        <f>IFERROR(Table1[[#This Row],[Total Credits Issued May 2023]]/Table1[[#This Row],[Lower_overcrediting]]," ")</f>
        <v>0</v>
      </c>
      <c r="I483">
        <f>IFERROR(Table1[[#This Row],[Total Credits Issued May 2023]]/Table1[[#This Row],[mean_overcrediting]]," ")</f>
        <v>0</v>
      </c>
      <c r="J483">
        <f>IFERROR(Table1[[#This Row],[Total Credits Issued May 2023]]/Table1[[#This Row],[upper_overcrediting]], " ")</f>
        <v>0</v>
      </c>
    </row>
    <row r="484" spans="1:10" x14ac:dyDescent="0.2">
      <c r="A484" t="s">
        <v>970</v>
      </c>
      <c r="B484" t="s">
        <v>790</v>
      </c>
      <c r="C484" t="s">
        <v>971</v>
      </c>
      <c r="D484">
        <v>0</v>
      </c>
      <c r="E484">
        <v>3.23</v>
      </c>
      <c r="F484">
        <v>19.84</v>
      </c>
      <c r="G484">
        <v>36.450000000000003</v>
      </c>
      <c r="H484">
        <f>IFERROR(Table1[[#This Row],[Total Credits Issued May 2023]]/Table1[[#This Row],[Lower_overcrediting]]," ")</f>
        <v>0</v>
      </c>
      <c r="I484">
        <f>IFERROR(Table1[[#This Row],[Total Credits Issued May 2023]]/Table1[[#This Row],[mean_overcrediting]]," ")</f>
        <v>0</v>
      </c>
      <c r="J484">
        <f>IFERROR(Table1[[#This Row],[Total Credits Issued May 2023]]/Table1[[#This Row],[upper_overcrediting]], " ")</f>
        <v>0</v>
      </c>
    </row>
    <row r="485" spans="1:10" x14ac:dyDescent="0.2">
      <c r="A485" t="s">
        <v>972</v>
      </c>
      <c r="B485" t="s">
        <v>790</v>
      </c>
      <c r="C485" t="s">
        <v>973</v>
      </c>
      <c r="D485">
        <v>0</v>
      </c>
      <c r="E485">
        <v>3.23</v>
      </c>
      <c r="F485">
        <v>19.84</v>
      </c>
      <c r="G485">
        <v>36.450000000000003</v>
      </c>
      <c r="H485">
        <f>IFERROR(Table1[[#This Row],[Total Credits Issued May 2023]]/Table1[[#This Row],[Lower_overcrediting]]," ")</f>
        <v>0</v>
      </c>
      <c r="I485">
        <f>IFERROR(Table1[[#This Row],[Total Credits Issued May 2023]]/Table1[[#This Row],[mean_overcrediting]]," ")</f>
        <v>0</v>
      </c>
      <c r="J485">
        <f>IFERROR(Table1[[#This Row],[Total Credits Issued May 2023]]/Table1[[#This Row],[upper_overcrediting]], " ")</f>
        <v>0</v>
      </c>
    </row>
    <row r="486" spans="1:10" x14ac:dyDescent="0.2">
      <c r="A486" t="s">
        <v>974</v>
      </c>
      <c r="B486" t="s">
        <v>790</v>
      </c>
      <c r="C486" t="s">
        <v>975</v>
      </c>
      <c r="D486">
        <v>0</v>
      </c>
      <c r="E486">
        <v>3.23</v>
      </c>
      <c r="F486">
        <v>19.84</v>
      </c>
      <c r="G486">
        <v>36.450000000000003</v>
      </c>
      <c r="H486">
        <f>IFERROR(Table1[[#This Row],[Total Credits Issued May 2023]]/Table1[[#This Row],[Lower_overcrediting]]," ")</f>
        <v>0</v>
      </c>
      <c r="I486">
        <f>IFERROR(Table1[[#This Row],[Total Credits Issued May 2023]]/Table1[[#This Row],[mean_overcrediting]]," ")</f>
        <v>0</v>
      </c>
      <c r="J486">
        <f>IFERROR(Table1[[#This Row],[Total Credits Issued May 2023]]/Table1[[#This Row],[upper_overcrediting]], " ")</f>
        <v>0</v>
      </c>
    </row>
    <row r="487" spans="1:10" x14ac:dyDescent="0.2">
      <c r="A487" t="s">
        <v>976</v>
      </c>
      <c r="B487" t="s">
        <v>790</v>
      </c>
      <c r="C487" t="s">
        <v>977</v>
      </c>
      <c r="D487">
        <v>0</v>
      </c>
      <c r="E487">
        <v>3.23</v>
      </c>
      <c r="F487">
        <v>19.84</v>
      </c>
      <c r="G487">
        <v>36.450000000000003</v>
      </c>
      <c r="H487">
        <f>IFERROR(Table1[[#This Row],[Total Credits Issued May 2023]]/Table1[[#This Row],[Lower_overcrediting]]," ")</f>
        <v>0</v>
      </c>
      <c r="I487">
        <f>IFERROR(Table1[[#This Row],[Total Credits Issued May 2023]]/Table1[[#This Row],[mean_overcrediting]]," ")</f>
        <v>0</v>
      </c>
      <c r="J487">
        <f>IFERROR(Table1[[#This Row],[Total Credits Issued May 2023]]/Table1[[#This Row],[upper_overcrediting]], " ")</f>
        <v>0</v>
      </c>
    </row>
    <row r="488" spans="1:10" x14ac:dyDescent="0.2">
      <c r="A488" t="s">
        <v>978</v>
      </c>
      <c r="B488" t="s">
        <v>790</v>
      </c>
      <c r="C488" t="s">
        <v>979</v>
      </c>
      <c r="D488">
        <v>0</v>
      </c>
      <c r="E488">
        <v>3.23</v>
      </c>
      <c r="F488">
        <v>19.84</v>
      </c>
      <c r="G488">
        <v>36.450000000000003</v>
      </c>
      <c r="H488">
        <f>IFERROR(Table1[[#This Row],[Total Credits Issued May 2023]]/Table1[[#This Row],[Lower_overcrediting]]," ")</f>
        <v>0</v>
      </c>
      <c r="I488">
        <f>IFERROR(Table1[[#This Row],[Total Credits Issued May 2023]]/Table1[[#This Row],[mean_overcrediting]]," ")</f>
        <v>0</v>
      </c>
      <c r="J488">
        <f>IFERROR(Table1[[#This Row],[Total Credits Issued May 2023]]/Table1[[#This Row],[upper_overcrediting]], " ")</f>
        <v>0</v>
      </c>
    </row>
    <row r="489" spans="1:10" x14ac:dyDescent="0.2">
      <c r="A489" t="s">
        <v>980</v>
      </c>
      <c r="B489" t="s">
        <v>790</v>
      </c>
      <c r="C489" t="s">
        <v>981</v>
      </c>
      <c r="D489">
        <v>0</v>
      </c>
      <c r="E489">
        <v>3.23</v>
      </c>
      <c r="F489">
        <v>19.84</v>
      </c>
      <c r="G489">
        <v>36.450000000000003</v>
      </c>
      <c r="H489">
        <f>IFERROR(Table1[[#This Row],[Total Credits Issued May 2023]]/Table1[[#This Row],[Lower_overcrediting]]," ")</f>
        <v>0</v>
      </c>
      <c r="I489">
        <f>IFERROR(Table1[[#This Row],[Total Credits Issued May 2023]]/Table1[[#This Row],[mean_overcrediting]]," ")</f>
        <v>0</v>
      </c>
      <c r="J489">
        <f>IFERROR(Table1[[#This Row],[Total Credits Issued May 2023]]/Table1[[#This Row],[upper_overcrediting]], " ")</f>
        <v>0</v>
      </c>
    </row>
    <row r="490" spans="1:10" x14ac:dyDescent="0.2">
      <c r="A490" t="s">
        <v>982</v>
      </c>
      <c r="B490" t="s">
        <v>790</v>
      </c>
      <c r="C490" t="s">
        <v>983</v>
      </c>
      <c r="D490">
        <v>0</v>
      </c>
      <c r="E490">
        <v>3.23</v>
      </c>
      <c r="F490">
        <v>19.84</v>
      </c>
      <c r="G490">
        <v>36.450000000000003</v>
      </c>
      <c r="H490">
        <f>IFERROR(Table1[[#This Row],[Total Credits Issued May 2023]]/Table1[[#This Row],[Lower_overcrediting]]," ")</f>
        <v>0</v>
      </c>
      <c r="I490">
        <f>IFERROR(Table1[[#This Row],[Total Credits Issued May 2023]]/Table1[[#This Row],[mean_overcrediting]]," ")</f>
        <v>0</v>
      </c>
      <c r="J490">
        <f>IFERROR(Table1[[#This Row],[Total Credits Issued May 2023]]/Table1[[#This Row],[upper_overcrediting]], " ")</f>
        <v>0</v>
      </c>
    </row>
    <row r="491" spans="1:10" x14ac:dyDescent="0.2">
      <c r="A491" t="s">
        <v>984</v>
      </c>
      <c r="B491" t="s">
        <v>790</v>
      </c>
      <c r="C491" t="s">
        <v>985</v>
      </c>
      <c r="D491">
        <v>0</v>
      </c>
      <c r="E491">
        <v>3.23</v>
      </c>
      <c r="F491">
        <v>19.84</v>
      </c>
      <c r="G491">
        <v>36.450000000000003</v>
      </c>
      <c r="H491">
        <f>IFERROR(Table1[[#This Row],[Total Credits Issued May 2023]]/Table1[[#This Row],[Lower_overcrediting]]," ")</f>
        <v>0</v>
      </c>
      <c r="I491">
        <f>IFERROR(Table1[[#This Row],[Total Credits Issued May 2023]]/Table1[[#This Row],[mean_overcrediting]]," ")</f>
        <v>0</v>
      </c>
      <c r="J491">
        <f>IFERROR(Table1[[#This Row],[Total Credits Issued May 2023]]/Table1[[#This Row],[upper_overcrediting]], " ")</f>
        <v>0</v>
      </c>
    </row>
    <row r="492" spans="1:10" x14ac:dyDescent="0.2">
      <c r="A492" t="s">
        <v>986</v>
      </c>
      <c r="B492" t="s">
        <v>790</v>
      </c>
      <c r="C492" t="s">
        <v>987</v>
      </c>
      <c r="D492">
        <v>0</v>
      </c>
      <c r="E492">
        <v>3.23</v>
      </c>
      <c r="F492">
        <v>19.84</v>
      </c>
      <c r="G492">
        <v>36.450000000000003</v>
      </c>
      <c r="H492">
        <f>IFERROR(Table1[[#This Row],[Total Credits Issued May 2023]]/Table1[[#This Row],[Lower_overcrediting]]," ")</f>
        <v>0</v>
      </c>
      <c r="I492">
        <f>IFERROR(Table1[[#This Row],[Total Credits Issued May 2023]]/Table1[[#This Row],[mean_overcrediting]]," ")</f>
        <v>0</v>
      </c>
      <c r="J492">
        <f>IFERROR(Table1[[#This Row],[Total Credits Issued May 2023]]/Table1[[#This Row],[upper_overcrediting]], " ")</f>
        <v>0</v>
      </c>
    </row>
    <row r="493" spans="1:10" x14ac:dyDescent="0.2">
      <c r="A493" t="s">
        <v>988</v>
      </c>
      <c r="B493" t="s">
        <v>790</v>
      </c>
      <c r="C493" t="s">
        <v>989</v>
      </c>
      <c r="D493">
        <v>0</v>
      </c>
      <c r="E493">
        <v>3.23</v>
      </c>
      <c r="F493">
        <v>19.84</v>
      </c>
      <c r="G493">
        <v>36.450000000000003</v>
      </c>
      <c r="H493">
        <f>IFERROR(Table1[[#This Row],[Total Credits Issued May 2023]]/Table1[[#This Row],[Lower_overcrediting]]," ")</f>
        <v>0</v>
      </c>
      <c r="I493">
        <f>IFERROR(Table1[[#This Row],[Total Credits Issued May 2023]]/Table1[[#This Row],[mean_overcrediting]]," ")</f>
        <v>0</v>
      </c>
      <c r="J493">
        <f>IFERROR(Table1[[#This Row],[Total Credits Issued May 2023]]/Table1[[#This Row],[upper_overcrediting]], " ")</f>
        <v>0</v>
      </c>
    </row>
    <row r="494" spans="1:10" x14ac:dyDescent="0.2">
      <c r="A494" t="s">
        <v>990</v>
      </c>
      <c r="B494" t="s">
        <v>790</v>
      </c>
      <c r="C494" t="s">
        <v>991</v>
      </c>
      <c r="D494">
        <v>0</v>
      </c>
      <c r="E494">
        <v>3.23</v>
      </c>
      <c r="F494">
        <v>19.84</v>
      </c>
      <c r="G494">
        <v>36.450000000000003</v>
      </c>
      <c r="H494">
        <f>IFERROR(Table1[[#This Row],[Total Credits Issued May 2023]]/Table1[[#This Row],[Lower_overcrediting]]," ")</f>
        <v>0</v>
      </c>
      <c r="I494">
        <f>IFERROR(Table1[[#This Row],[Total Credits Issued May 2023]]/Table1[[#This Row],[mean_overcrediting]]," ")</f>
        <v>0</v>
      </c>
      <c r="J494">
        <f>IFERROR(Table1[[#This Row],[Total Credits Issued May 2023]]/Table1[[#This Row],[upper_overcrediting]], " ")</f>
        <v>0</v>
      </c>
    </row>
    <row r="495" spans="1:10" x14ac:dyDescent="0.2">
      <c r="A495" t="s">
        <v>992</v>
      </c>
      <c r="B495" t="s">
        <v>790</v>
      </c>
      <c r="C495" t="s">
        <v>993</v>
      </c>
      <c r="D495">
        <v>0</v>
      </c>
      <c r="E495">
        <v>3.23</v>
      </c>
      <c r="F495">
        <v>19.84</v>
      </c>
      <c r="G495">
        <v>36.450000000000003</v>
      </c>
      <c r="H495">
        <f>IFERROR(Table1[[#This Row],[Total Credits Issued May 2023]]/Table1[[#This Row],[Lower_overcrediting]]," ")</f>
        <v>0</v>
      </c>
      <c r="I495">
        <f>IFERROR(Table1[[#This Row],[Total Credits Issued May 2023]]/Table1[[#This Row],[mean_overcrediting]]," ")</f>
        <v>0</v>
      </c>
      <c r="J495">
        <f>IFERROR(Table1[[#This Row],[Total Credits Issued May 2023]]/Table1[[#This Row],[upper_overcrediting]], " ")</f>
        <v>0</v>
      </c>
    </row>
    <row r="496" spans="1:10" x14ac:dyDescent="0.2">
      <c r="A496" t="s">
        <v>994</v>
      </c>
      <c r="B496" t="s">
        <v>790</v>
      </c>
      <c r="C496" t="s">
        <v>995</v>
      </c>
      <c r="D496">
        <v>0</v>
      </c>
      <c r="E496">
        <v>3.23</v>
      </c>
      <c r="F496">
        <v>19.84</v>
      </c>
      <c r="G496">
        <v>36.450000000000003</v>
      </c>
      <c r="H496">
        <f>IFERROR(Table1[[#This Row],[Total Credits Issued May 2023]]/Table1[[#This Row],[Lower_overcrediting]]," ")</f>
        <v>0</v>
      </c>
      <c r="I496">
        <f>IFERROR(Table1[[#This Row],[Total Credits Issued May 2023]]/Table1[[#This Row],[mean_overcrediting]]," ")</f>
        <v>0</v>
      </c>
      <c r="J496">
        <f>IFERROR(Table1[[#This Row],[Total Credits Issued May 2023]]/Table1[[#This Row],[upper_overcrediting]], " ")</f>
        <v>0</v>
      </c>
    </row>
    <row r="497" spans="1:10" x14ac:dyDescent="0.2">
      <c r="A497" t="s">
        <v>996</v>
      </c>
      <c r="B497" t="s">
        <v>790</v>
      </c>
      <c r="C497" t="s">
        <v>997</v>
      </c>
      <c r="D497">
        <v>0</v>
      </c>
      <c r="E497">
        <v>3.23</v>
      </c>
      <c r="F497">
        <v>19.84</v>
      </c>
      <c r="G497">
        <v>36.450000000000003</v>
      </c>
      <c r="H497">
        <f>IFERROR(Table1[[#This Row],[Total Credits Issued May 2023]]/Table1[[#This Row],[Lower_overcrediting]]," ")</f>
        <v>0</v>
      </c>
      <c r="I497">
        <f>IFERROR(Table1[[#This Row],[Total Credits Issued May 2023]]/Table1[[#This Row],[mean_overcrediting]]," ")</f>
        <v>0</v>
      </c>
      <c r="J497">
        <f>IFERROR(Table1[[#This Row],[Total Credits Issued May 2023]]/Table1[[#This Row],[upper_overcrediting]], " ")</f>
        <v>0</v>
      </c>
    </row>
    <row r="498" spans="1:10" x14ac:dyDescent="0.2">
      <c r="A498" t="s">
        <v>998</v>
      </c>
      <c r="B498" t="s">
        <v>790</v>
      </c>
      <c r="C498" t="s">
        <v>999</v>
      </c>
      <c r="D498">
        <v>0</v>
      </c>
      <c r="E498">
        <v>3.23</v>
      </c>
      <c r="F498">
        <v>19.84</v>
      </c>
      <c r="G498">
        <v>36.450000000000003</v>
      </c>
      <c r="H498">
        <f>IFERROR(Table1[[#This Row],[Total Credits Issued May 2023]]/Table1[[#This Row],[Lower_overcrediting]]," ")</f>
        <v>0</v>
      </c>
      <c r="I498">
        <f>IFERROR(Table1[[#This Row],[Total Credits Issued May 2023]]/Table1[[#This Row],[mean_overcrediting]]," ")</f>
        <v>0</v>
      </c>
      <c r="J498">
        <f>IFERROR(Table1[[#This Row],[Total Credits Issued May 2023]]/Table1[[#This Row],[upper_overcrediting]], " ")</f>
        <v>0</v>
      </c>
    </row>
    <row r="499" spans="1:10" x14ac:dyDescent="0.2">
      <c r="A499" t="s">
        <v>1000</v>
      </c>
      <c r="B499" t="s">
        <v>790</v>
      </c>
      <c r="C499" t="s">
        <v>1001</v>
      </c>
      <c r="D499">
        <v>0</v>
      </c>
      <c r="E499">
        <v>3.23</v>
      </c>
      <c r="F499">
        <v>19.84</v>
      </c>
      <c r="G499">
        <v>36.450000000000003</v>
      </c>
      <c r="H499">
        <f>IFERROR(Table1[[#This Row],[Total Credits Issued May 2023]]/Table1[[#This Row],[Lower_overcrediting]]," ")</f>
        <v>0</v>
      </c>
      <c r="I499">
        <f>IFERROR(Table1[[#This Row],[Total Credits Issued May 2023]]/Table1[[#This Row],[mean_overcrediting]]," ")</f>
        <v>0</v>
      </c>
      <c r="J499">
        <f>IFERROR(Table1[[#This Row],[Total Credits Issued May 2023]]/Table1[[#This Row],[upper_overcrediting]], " ")</f>
        <v>0</v>
      </c>
    </row>
    <row r="500" spans="1:10" x14ac:dyDescent="0.2">
      <c r="A500" t="s">
        <v>1002</v>
      </c>
      <c r="B500" t="s">
        <v>790</v>
      </c>
      <c r="C500" t="s">
        <v>1003</v>
      </c>
      <c r="D500">
        <v>0</v>
      </c>
      <c r="E500">
        <v>3.23</v>
      </c>
      <c r="F500">
        <v>19.84</v>
      </c>
      <c r="G500">
        <v>36.450000000000003</v>
      </c>
      <c r="H500">
        <f>IFERROR(Table1[[#This Row],[Total Credits Issued May 2023]]/Table1[[#This Row],[Lower_overcrediting]]," ")</f>
        <v>0</v>
      </c>
      <c r="I500">
        <f>IFERROR(Table1[[#This Row],[Total Credits Issued May 2023]]/Table1[[#This Row],[mean_overcrediting]]," ")</f>
        <v>0</v>
      </c>
      <c r="J500">
        <f>IFERROR(Table1[[#This Row],[Total Credits Issued May 2023]]/Table1[[#This Row],[upper_overcrediting]], " ")</f>
        <v>0</v>
      </c>
    </row>
    <row r="501" spans="1:10" x14ac:dyDescent="0.2">
      <c r="A501" t="s">
        <v>1004</v>
      </c>
      <c r="B501" t="s">
        <v>790</v>
      </c>
      <c r="C501" t="s">
        <v>1005</v>
      </c>
      <c r="D501">
        <v>0</v>
      </c>
      <c r="E501">
        <v>3.23</v>
      </c>
      <c r="F501">
        <v>19.84</v>
      </c>
      <c r="G501">
        <v>36.450000000000003</v>
      </c>
      <c r="H501">
        <f>IFERROR(Table1[[#This Row],[Total Credits Issued May 2023]]/Table1[[#This Row],[Lower_overcrediting]]," ")</f>
        <v>0</v>
      </c>
      <c r="I501">
        <f>IFERROR(Table1[[#This Row],[Total Credits Issued May 2023]]/Table1[[#This Row],[mean_overcrediting]]," ")</f>
        <v>0</v>
      </c>
      <c r="J501">
        <f>IFERROR(Table1[[#This Row],[Total Credits Issued May 2023]]/Table1[[#This Row],[upper_overcrediting]], " ")</f>
        <v>0</v>
      </c>
    </row>
    <row r="502" spans="1:10" x14ac:dyDescent="0.2">
      <c r="A502" t="s">
        <v>1006</v>
      </c>
      <c r="B502" t="s">
        <v>790</v>
      </c>
      <c r="C502" t="s">
        <v>1007</v>
      </c>
      <c r="D502">
        <v>0</v>
      </c>
      <c r="E502">
        <v>3.23</v>
      </c>
      <c r="F502">
        <v>19.84</v>
      </c>
      <c r="G502">
        <v>36.450000000000003</v>
      </c>
      <c r="H502">
        <f>IFERROR(Table1[[#This Row],[Total Credits Issued May 2023]]/Table1[[#This Row],[Lower_overcrediting]]," ")</f>
        <v>0</v>
      </c>
      <c r="I502">
        <f>IFERROR(Table1[[#This Row],[Total Credits Issued May 2023]]/Table1[[#This Row],[mean_overcrediting]]," ")</f>
        <v>0</v>
      </c>
      <c r="J502">
        <f>IFERROR(Table1[[#This Row],[Total Credits Issued May 2023]]/Table1[[#This Row],[upper_overcrediting]], " ")</f>
        <v>0</v>
      </c>
    </row>
    <row r="503" spans="1:10" x14ac:dyDescent="0.2">
      <c r="A503" t="s">
        <v>1008</v>
      </c>
      <c r="B503" t="s">
        <v>790</v>
      </c>
      <c r="C503" t="s">
        <v>1009</v>
      </c>
      <c r="D503">
        <v>0</v>
      </c>
      <c r="E503">
        <v>3.23</v>
      </c>
      <c r="F503">
        <v>19.84</v>
      </c>
      <c r="G503">
        <v>36.450000000000003</v>
      </c>
      <c r="H503">
        <f>IFERROR(Table1[[#This Row],[Total Credits Issued May 2023]]/Table1[[#This Row],[Lower_overcrediting]]," ")</f>
        <v>0</v>
      </c>
      <c r="I503">
        <f>IFERROR(Table1[[#This Row],[Total Credits Issued May 2023]]/Table1[[#This Row],[mean_overcrediting]]," ")</f>
        <v>0</v>
      </c>
      <c r="J503">
        <f>IFERROR(Table1[[#This Row],[Total Credits Issued May 2023]]/Table1[[#This Row],[upper_overcrediting]], " ")</f>
        <v>0</v>
      </c>
    </row>
    <row r="504" spans="1:10" x14ac:dyDescent="0.2">
      <c r="A504" t="s">
        <v>1010</v>
      </c>
      <c r="B504" t="s">
        <v>790</v>
      </c>
      <c r="C504" t="s">
        <v>1011</v>
      </c>
      <c r="D504">
        <v>14966</v>
      </c>
      <c r="E504">
        <v>3.23</v>
      </c>
      <c r="F504">
        <v>19.84</v>
      </c>
      <c r="G504">
        <v>36.450000000000003</v>
      </c>
      <c r="H504">
        <f>IFERROR(Table1[[#This Row],[Total Credits Issued May 2023]]/Table1[[#This Row],[Lower_overcrediting]]," ")</f>
        <v>4633.4365325077397</v>
      </c>
      <c r="I504">
        <f>IFERROR(Table1[[#This Row],[Total Credits Issued May 2023]]/Table1[[#This Row],[mean_overcrediting]]," ")</f>
        <v>754.33467741935488</v>
      </c>
      <c r="J504">
        <f>IFERROR(Table1[[#This Row],[Total Credits Issued May 2023]]/Table1[[#This Row],[upper_overcrediting]], " ")</f>
        <v>410.58984910836762</v>
      </c>
    </row>
    <row r="505" spans="1:10" x14ac:dyDescent="0.2">
      <c r="A505" t="s">
        <v>1012</v>
      </c>
      <c r="B505" t="s">
        <v>790</v>
      </c>
      <c r="C505" t="s">
        <v>1013</v>
      </c>
      <c r="D505">
        <v>15195</v>
      </c>
      <c r="E505">
        <v>3.23</v>
      </c>
      <c r="F505">
        <v>19.84</v>
      </c>
      <c r="G505">
        <v>36.450000000000003</v>
      </c>
      <c r="H505">
        <f>IFERROR(Table1[[#This Row],[Total Credits Issued May 2023]]/Table1[[#This Row],[Lower_overcrediting]]," ")</f>
        <v>4704.3343653250777</v>
      </c>
      <c r="I505">
        <f>IFERROR(Table1[[#This Row],[Total Credits Issued May 2023]]/Table1[[#This Row],[mean_overcrediting]]," ")</f>
        <v>765.87701612903231</v>
      </c>
      <c r="J505">
        <f>IFERROR(Table1[[#This Row],[Total Credits Issued May 2023]]/Table1[[#This Row],[upper_overcrediting]], " ")</f>
        <v>416.87242798353907</v>
      </c>
    </row>
    <row r="506" spans="1:10" x14ac:dyDescent="0.2">
      <c r="A506" t="s">
        <v>1014</v>
      </c>
      <c r="B506" t="s">
        <v>790</v>
      </c>
      <c r="C506" t="s">
        <v>1015</v>
      </c>
      <c r="D506">
        <v>7296</v>
      </c>
      <c r="E506">
        <v>3.23</v>
      </c>
      <c r="F506">
        <v>19.84</v>
      </c>
      <c r="G506">
        <v>36.450000000000003</v>
      </c>
      <c r="H506">
        <f>IFERROR(Table1[[#This Row],[Total Credits Issued May 2023]]/Table1[[#This Row],[Lower_overcrediting]]," ")</f>
        <v>2258.8235294117649</v>
      </c>
      <c r="I506">
        <f>IFERROR(Table1[[#This Row],[Total Credits Issued May 2023]]/Table1[[#This Row],[mean_overcrediting]]," ")</f>
        <v>367.74193548387098</v>
      </c>
      <c r="J506">
        <f>IFERROR(Table1[[#This Row],[Total Credits Issued May 2023]]/Table1[[#This Row],[upper_overcrediting]], " ")</f>
        <v>200.16460905349794</v>
      </c>
    </row>
    <row r="507" spans="1:10" x14ac:dyDescent="0.2">
      <c r="A507" t="s">
        <v>1016</v>
      </c>
      <c r="B507" t="s">
        <v>790</v>
      </c>
      <c r="C507" t="s">
        <v>1017</v>
      </c>
      <c r="D507">
        <v>2344</v>
      </c>
      <c r="E507">
        <v>3.23</v>
      </c>
      <c r="F507">
        <v>19.84</v>
      </c>
      <c r="G507">
        <v>36.450000000000003</v>
      </c>
      <c r="H507">
        <f>IFERROR(Table1[[#This Row],[Total Credits Issued May 2023]]/Table1[[#This Row],[Lower_overcrediting]]," ")</f>
        <v>725.69659442724458</v>
      </c>
      <c r="I507">
        <f>IFERROR(Table1[[#This Row],[Total Credits Issued May 2023]]/Table1[[#This Row],[mean_overcrediting]]," ")</f>
        <v>118.14516129032258</v>
      </c>
      <c r="J507">
        <f>IFERROR(Table1[[#This Row],[Total Credits Issued May 2023]]/Table1[[#This Row],[upper_overcrediting]], " ")</f>
        <v>64.307270233196149</v>
      </c>
    </row>
    <row r="508" spans="1:10" x14ac:dyDescent="0.2">
      <c r="A508" t="s">
        <v>1018</v>
      </c>
      <c r="B508" t="s">
        <v>790</v>
      </c>
      <c r="C508" t="s">
        <v>1019</v>
      </c>
      <c r="D508">
        <v>9262</v>
      </c>
      <c r="E508">
        <v>3.23</v>
      </c>
      <c r="F508">
        <v>19.84</v>
      </c>
      <c r="G508">
        <v>36.450000000000003</v>
      </c>
      <c r="H508">
        <f>IFERROR(Table1[[#This Row],[Total Credits Issued May 2023]]/Table1[[#This Row],[Lower_overcrediting]]," ")</f>
        <v>2867.4922600619193</v>
      </c>
      <c r="I508">
        <f>IFERROR(Table1[[#This Row],[Total Credits Issued May 2023]]/Table1[[#This Row],[mean_overcrediting]]," ")</f>
        <v>466.83467741935482</v>
      </c>
      <c r="J508">
        <f>IFERROR(Table1[[#This Row],[Total Credits Issued May 2023]]/Table1[[#This Row],[upper_overcrediting]], " ")</f>
        <v>254.10150891632372</v>
      </c>
    </row>
    <row r="509" spans="1:10" x14ac:dyDescent="0.2">
      <c r="A509" t="s">
        <v>1020</v>
      </c>
      <c r="B509" t="s">
        <v>790</v>
      </c>
      <c r="C509" t="s">
        <v>1021</v>
      </c>
      <c r="D509">
        <v>9156</v>
      </c>
      <c r="E509">
        <v>3.23</v>
      </c>
      <c r="F509">
        <v>19.84</v>
      </c>
      <c r="G509">
        <v>36.450000000000003</v>
      </c>
      <c r="H509">
        <f>IFERROR(Table1[[#This Row],[Total Credits Issued May 2023]]/Table1[[#This Row],[Lower_overcrediting]]," ")</f>
        <v>2834.6749226006191</v>
      </c>
      <c r="I509">
        <f>IFERROR(Table1[[#This Row],[Total Credits Issued May 2023]]/Table1[[#This Row],[mean_overcrediting]]," ")</f>
        <v>461.49193548387098</v>
      </c>
      <c r="J509">
        <f>IFERROR(Table1[[#This Row],[Total Credits Issued May 2023]]/Table1[[#This Row],[upper_overcrediting]], " ")</f>
        <v>251.19341563786006</v>
      </c>
    </row>
    <row r="510" spans="1:10" x14ac:dyDescent="0.2">
      <c r="A510" t="s">
        <v>1022</v>
      </c>
      <c r="B510" t="s">
        <v>790</v>
      </c>
      <c r="C510" t="s">
        <v>1023</v>
      </c>
      <c r="D510">
        <v>9324</v>
      </c>
      <c r="E510">
        <v>3.23</v>
      </c>
      <c r="F510">
        <v>19.84</v>
      </c>
      <c r="G510">
        <v>36.450000000000003</v>
      </c>
      <c r="H510">
        <f>IFERROR(Table1[[#This Row],[Total Credits Issued May 2023]]/Table1[[#This Row],[Lower_overcrediting]]," ")</f>
        <v>2886.6873065015479</v>
      </c>
      <c r="I510">
        <f>IFERROR(Table1[[#This Row],[Total Credits Issued May 2023]]/Table1[[#This Row],[mean_overcrediting]]," ")</f>
        <v>469.95967741935482</v>
      </c>
      <c r="J510">
        <f>IFERROR(Table1[[#This Row],[Total Credits Issued May 2023]]/Table1[[#This Row],[upper_overcrediting]], " ")</f>
        <v>255.80246913580245</v>
      </c>
    </row>
    <row r="511" spans="1:10" x14ac:dyDescent="0.2">
      <c r="A511" t="s">
        <v>1024</v>
      </c>
      <c r="B511" t="s">
        <v>790</v>
      </c>
      <c r="C511" t="s">
        <v>1025</v>
      </c>
      <c r="D511">
        <v>18120</v>
      </c>
      <c r="E511">
        <v>3.23</v>
      </c>
      <c r="F511">
        <v>19.84</v>
      </c>
      <c r="G511">
        <v>36.450000000000003</v>
      </c>
      <c r="H511">
        <f>IFERROR(Table1[[#This Row],[Total Credits Issued May 2023]]/Table1[[#This Row],[Lower_overcrediting]]," ")</f>
        <v>5609.9071207430343</v>
      </c>
      <c r="I511">
        <f>IFERROR(Table1[[#This Row],[Total Credits Issued May 2023]]/Table1[[#This Row],[mean_overcrediting]]," ")</f>
        <v>913.30645161290329</v>
      </c>
      <c r="J511">
        <f>IFERROR(Table1[[#This Row],[Total Credits Issued May 2023]]/Table1[[#This Row],[upper_overcrediting]], " ")</f>
        <v>497.11934156378595</v>
      </c>
    </row>
    <row r="512" spans="1:10" x14ac:dyDescent="0.2">
      <c r="A512" t="s">
        <v>1026</v>
      </c>
      <c r="B512" t="s">
        <v>790</v>
      </c>
      <c r="C512" t="s">
        <v>1027</v>
      </c>
      <c r="D512">
        <v>0</v>
      </c>
      <c r="E512">
        <v>3.23</v>
      </c>
      <c r="F512">
        <v>19.84</v>
      </c>
      <c r="G512">
        <v>36.450000000000003</v>
      </c>
      <c r="H512">
        <f>IFERROR(Table1[[#This Row],[Total Credits Issued May 2023]]/Table1[[#This Row],[Lower_overcrediting]]," ")</f>
        <v>0</v>
      </c>
      <c r="I512">
        <f>IFERROR(Table1[[#This Row],[Total Credits Issued May 2023]]/Table1[[#This Row],[mean_overcrediting]]," ")</f>
        <v>0</v>
      </c>
      <c r="J512">
        <f>IFERROR(Table1[[#This Row],[Total Credits Issued May 2023]]/Table1[[#This Row],[upper_overcrediting]], " ")</f>
        <v>0</v>
      </c>
    </row>
    <row r="513" spans="1:10" x14ac:dyDescent="0.2">
      <c r="A513" t="s">
        <v>1028</v>
      </c>
      <c r="B513" t="s">
        <v>790</v>
      </c>
      <c r="C513" t="s">
        <v>1029</v>
      </c>
      <c r="D513">
        <v>15710</v>
      </c>
      <c r="E513">
        <v>3.23</v>
      </c>
      <c r="F513">
        <v>19.84</v>
      </c>
      <c r="G513">
        <v>36.450000000000003</v>
      </c>
      <c r="H513">
        <f>IFERROR(Table1[[#This Row],[Total Credits Issued May 2023]]/Table1[[#This Row],[Lower_overcrediting]]," ")</f>
        <v>4863.7770897832816</v>
      </c>
      <c r="I513">
        <f>IFERROR(Table1[[#This Row],[Total Credits Issued May 2023]]/Table1[[#This Row],[mean_overcrediting]]," ")</f>
        <v>791.83467741935488</v>
      </c>
      <c r="J513">
        <f>IFERROR(Table1[[#This Row],[Total Credits Issued May 2023]]/Table1[[#This Row],[upper_overcrediting]], " ")</f>
        <v>431.00137174211244</v>
      </c>
    </row>
    <row r="514" spans="1:10" x14ac:dyDescent="0.2">
      <c r="A514" t="s">
        <v>1030</v>
      </c>
      <c r="B514" t="s">
        <v>790</v>
      </c>
      <c r="C514" t="s">
        <v>1031</v>
      </c>
      <c r="D514">
        <v>13415</v>
      </c>
      <c r="E514">
        <v>3.23</v>
      </c>
      <c r="F514">
        <v>19.84</v>
      </c>
      <c r="G514">
        <v>36.450000000000003</v>
      </c>
      <c r="H514">
        <f>IFERROR(Table1[[#This Row],[Total Credits Issued May 2023]]/Table1[[#This Row],[Lower_overcrediting]]," ")</f>
        <v>4153.2507739938083</v>
      </c>
      <c r="I514">
        <f>IFERROR(Table1[[#This Row],[Total Credits Issued May 2023]]/Table1[[#This Row],[mean_overcrediting]]," ")</f>
        <v>676.15927419354841</v>
      </c>
      <c r="J514">
        <f>IFERROR(Table1[[#This Row],[Total Credits Issued May 2023]]/Table1[[#This Row],[upper_overcrediting]], " ")</f>
        <v>368.03840877914951</v>
      </c>
    </row>
    <row r="515" spans="1:10" x14ac:dyDescent="0.2">
      <c r="A515" t="s">
        <v>1032</v>
      </c>
      <c r="B515" t="s">
        <v>790</v>
      </c>
      <c r="C515" t="s">
        <v>1033</v>
      </c>
      <c r="D515">
        <v>0</v>
      </c>
      <c r="E515">
        <v>3.23</v>
      </c>
      <c r="F515">
        <v>19.84</v>
      </c>
      <c r="G515">
        <v>36.450000000000003</v>
      </c>
      <c r="H515">
        <f>IFERROR(Table1[[#This Row],[Total Credits Issued May 2023]]/Table1[[#This Row],[Lower_overcrediting]]," ")</f>
        <v>0</v>
      </c>
      <c r="I515">
        <f>IFERROR(Table1[[#This Row],[Total Credits Issued May 2023]]/Table1[[#This Row],[mean_overcrediting]]," ")</f>
        <v>0</v>
      </c>
      <c r="J515">
        <f>IFERROR(Table1[[#This Row],[Total Credits Issued May 2023]]/Table1[[#This Row],[upper_overcrediting]], " ")</f>
        <v>0</v>
      </c>
    </row>
    <row r="516" spans="1:10" x14ac:dyDescent="0.2">
      <c r="A516" t="s">
        <v>1034</v>
      </c>
      <c r="B516" t="s">
        <v>790</v>
      </c>
      <c r="C516" t="s">
        <v>1035</v>
      </c>
      <c r="D516">
        <v>16328</v>
      </c>
      <c r="E516">
        <v>3.23</v>
      </c>
      <c r="F516">
        <v>19.84</v>
      </c>
      <c r="G516">
        <v>36.450000000000003</v>
      </c>
      <c r="H516">
        <f>IFERROR(Table1[[#This Row],[Total Credits Issued May 2023]]/Table1[[#This Row],[Lower_overcrediting]]," ")</f>
        <v>5055.1083591331271</v>
      </c>
      <c r="I516">
        <f>IFERROR(Table1[[#This Row],[Total Credits Issued May 2023]]/Table1[[#This Row],[mean_overcrediting]]," ")</f>
        <v>822.98387096774195</v>
      </c>
      <c r="J516">
        <f>IFERROR(Table1[[#This Row],[Total Credits Issued May 2023]]/Table1[[#This Row],[upper_overcrediting]], " ")</f>
        <v>447.95610425240051</v>
      </c>
    </row>
    <row r="517" spans="1:10" x14ac:dyDescent="0.2">
      <c r="A517" t="s">
        <v>1036</v>
      </c>
      <c r="B517" t="s">
        <v>790</v>
      </c>
      <c r="C517" t="s">
        <v>1037</v>
      </c>
      <c r="D517">
        <v>4629</v>
      </c>
      <c r="E517">
        <v>3.23</v>
      </c>
      <c r="F517">
        <v>19.84</v>
      </c>
      <c r="G517">
        <v>36.450000000000003</v>
      </c>
      <c r="H517">
        <f>IFERROR(Table1[[#This Row],[Total Credits Issued May 2023]]/Table1[[#This Row],[Lower_overcrediting]]," ")</f>
        <v>1433.1269349845202</v>
      </c>
      <c r="I517">
        <f>IFERROR(Table1[[#This Row],[Total Credits Issued May 2023]]/Table1[[#This Row],[mean_overcrediting]]," ")</f>
        <v>233.31653225806451</v>
      </c>
      <c r="J517">
        <f>IFERROR(Table1[[#This Row],[Total Credits Issued May 2023]]/Table1[[#This Row],[upper_overcrediting]], " ")</f>
        <v>126.99588477366254</v>
      </c>
    </row>
    <row r="518" spans="1:10" x14ac:dyDescent="0.2">
      <c r="A518" t="s">
        <v>1038</v>
      </c>
      <c r="B518" t="s">
        <v>790</v>
      </c>
      <c r="C518" t="s">
        <v>1039</v>
      </c>
      <c r="D518">
        <v>8576</v>
      </c>
      <c r="E518">
        <v>3.23</v>
      </c>
      <c r="F518">
        <v>19.84</v>
      </c>
      <c r="G518">
        <v>36.450000000000003</v>
      </c>
      <c r="H518">
        <f>IFERROR(Table1[[#This Row],[Total Credits Issued May 2023]]/Table1[[#This Row],[Lower_overcrediting]]," ")</f>
        <v>2655.1083591331271</v>
      </c>
      <c r="I518">
        <f>IFERROR(Table1[[#This Row],[Total Credits Issued May 2023]]/Table1[[#This Row],[mean_overcrediting]]," ")</f>
        <v>432.25806451612902</v>
      </c>
      <c r="J518">
        <f>IFERROR(Table1[[#This Row],[Total Credits Issued May 2023]]/Table1[[#This Row],[upper_overcrediting]], " ")</f>
        <v>235.28120713305896</v>
      </c>
    </row>
    <row r="519" spans="1:10" x14ac:dyDescent="0.2">
      <c r="A519" t="s">
        <v>1040</v>
      </c>
      <c r="B519" t="s">
        <v>790</v>
      </c>
      <c r="C519" t="s">
        <v>1041</v>
      </c>
      <c r="D519">
        <v>18330</v>
      </c>
      <c r="E519">
        <v>3.23</v>
      </c>
      <c r="F519">
        <v>19.84</v>
      </c>
      <c r="G519">
        <v>36.450000000000003</v>
      </c>
      <c r="H519">
        <f>IFERROR(Table1[[#This Row],[Total Credits Issued May 2023]]/Table1[[#This Row],[Lower_overcrediting]]," ")</f>
        <v>5674.9226006191948</v>
      </c>
      <c r="I519">
        <f>IFERROR(Table1[[#This Row],[Total Credits Issued May 2023]]/Table1[[#This Row],[mean_overcrediting]]," ")</f>
        <v>923.89112903225805</v>
      </c>
      <c r="J519">
        <f>IFERROR(Table1[[#This Row],[Total Credits Issued May 2023]]/Table1[[#This Row],[upper_overcrediting]], " ")</f>
        <v>502.88065843621393</v>
      </c>
    </row>
    <row r="520" spans="1:10" x14ac:dyDescent="0.2">
      <c r="A520" t="s">
        <v>1042</v>
      </c>
      <c r="B520" t="s">
        <v>790</v>
      </c>
      <c r="C520" t="s">
        <v>1043</v>
      </c>
      <c r="D520">
        <v>0</v>
      </c>
      <c r="E520">
        <v>3.23</v>
      </c>
      <c r="F520">
        <v>19.84</v>
      </c>
      <c r="G520">
        <v>36.450000000000003</v>
      </c>
      <c r="H520">
        <f>IFERROR(Table1[[#This Row],[Total Credits Issued May 2023]]/Table1[[#This Row],[Lower_overcrediting]]," ")</f>
        <v>0</v>
      </c>
      <c r="I520">
        <f>IFERROR(Table1[[#This Row],[Total Credits Issued May 2023]]/Table1[[#This Row],[mean_overcrediting]]," ")</f>
        <v>0</v>
      </c>
      <c r="J520">
        <f>IFERROR(Table1[[#This Row],[Total Credits Issued May 2023]]/Table1[[#This Row],[upper_overcrediting]], " ")</f>
        <v>0</v>
      </c>
    </row>
    <row r="521" spans="1:10" x14ac:dyDescent="0.2">
      <c r="A521" t="s">
        <v>1044</v>
      </c>
      <c r="B521" t="s">
        <v>790</v>
      </c>
      <c r="C521" t="s">
        <v>1045</v>
      </c>
      <c r="D521">
        <v>7148</v>
      </c>
      <c r="E521">
        <v>3.23</v>
      </c>
      <c r="F521">
        <v>19.84</v>
      </c>
      <c r="G521">
        <v>36.450000000000003</v>
      </c>
      <c r="H521">
        <f>IFERROR(Table1[[#This Row],[Total Credits Issued May 2023]]/Table1[[#This Row],[Lower_overcrediting]]," ")</f>
        <v>2213.0030959752321</v>
      </c>
      <c r="I521">
        <f>IFERROR(Table1[[#This Row],[Total Credits Issued May 2023]]/Table1[[#This Row],[mean_overcrediting]]," ")</f>
        <v>360.28225806451616</v>
      </c>
      <c r="J521">
        <f>IFERROR(Table1[[#This Row],[Total Credits Issued May 2023]]/Table1[[#This Row],[upper_overcrediting]], " ")</f>
        <v>196.10425240054869</v>
      </c>
    </row>
    <row r="522" spans="1:10" x14ac:dyDescent="0.2">
      <c r="A522" t="s">
        <v>1046</v>
      </c>
      <c r="B522" t="s">
        <v>790</v>
      </c>
      <c r="C522" t="s">
        <v>1047</v>
      </c>
      <c r="D522">
        <v>14279</v>
      </c>
      <c r="E522">
        <v>3.23</v>
      </c>
      <c r="F522">
        <v>19.84</v>
      </c>
      <c r="G522">
        <v>36.450000000000003</v>
      </c>
      <c r="H522">
        <f>IFERROR(Table1[[#This Row],[Total Credits Issued May 2023]]/Table1[[#This Row],[Lower_overcrediting]]," ")</f>
        <v>4420.7430340557275</v>
      </c>
      <c r="I522">
        <f>IFERROR(Table1[[#This Row],[Total Credits Issued May 2023]]/Table1[[#This Row],[mean_overcrediting]]," ")</f>
        <v>719.70766129032256</v>
      </c>
      <c r="J522">
        <f>IFERROR(Table1[[#This Row],[Total Credits Issued May 2023]]/Table1[[#This Row],[upper_overcrediting]], " ")</f>
        <v>391.7421124828532</v>
      </c>
    </row>
    <row r="523" spans="1:10" x14ac:dyDescent="0.2">
      <c r="A523" t="s">
        <v>1048</v>
      </c>
      <c r="B523" t="s">
        <v>790</v>
      </c>
      <c r="C523" t="s">
        <v>1049</v>
      </c>
      <c r="D523">
        <v>14780</v>
      </c>
      <c r="E523">
        <v>3.23</v>
      </c>
      <c r="F523">
        <v>19.84</v>
      </c>
      <c r="G523">
        <v>36.450000000000003</v>
      </c>
      <c r="H523">
        <f>IFERROR(Table1[[#This Row],[Total Credits Issued May 2023]]/Table1[[#This Row],[Lower_overcrediting]]," ")</f>
        <v>4575.8513931888547</v>
      </c>
      <c r="I523">
        <f>IFERROR(Table1[[#This Row],[Total Credits Issued May 2023]]/Table1[[#This Row],[mean_overcrediting]]," ")</f>
        <v>744.95967741935488</v>
      </c>
      <c r="J523">
        <f>IFERROR(Table1[[#This Row],[Total Credits Issued May 2023]]/Table1[[#This Row],[upper_overcrediting]], " ")</f>
        <v>405.4869684499314</v>
      </c>
    </row>
    <row r="524" spans="1:10" x14ac:dyDescent="0.2">
      <c r="A524" t="s">
        <v>1050</v>
      </c>
      <c r="B524" t="s">
        <v>790</v>
      </c>
      <c r="C524" t="s">
        <v>1051</v>
      </c>
      <c r="D524">
        <v>15942</v>
      </c>
      <c r="E524">
        <v>3.23</v>
      </c>
      <c r="F524">
        <v>19.84</v>
      </c>
      <c r="G524">
        <v>36.450000000000003</v>
      </c>
      <c r="H524">
        <f>IFERROR(Table1[[#This Row],[Total Credits Issued May 2023]]/Table1[[#This Row],[Lower_overcrediting]]," ")</f>
        <v>4935.6037151702785</v>
      </c>
      <c r="I524">
        <f>IFERROR(Table1[[#This Row],[Total Credits Issued May 2023]]/Table1[[#This Row],[mean_overcrediting]]," ")</f>
        <v>803.52822580645159</v>
      </c>
      <c r="J524">
        <f>IFERROR(Table1[[#This Row],[Total Credits Issued May 2023]]/Table1[[#This Row],[upper_overcrediting]], " ")</f>
        <v>437.36625514403289</v>
      </c>
    </row>
    <row r="525" spans="1:10" x14ac:dyDescent="0.2">
      <c r="A525" t="s">
        <v>1052</v>
      </c>
      <c r="B525" t="s">
        <v>790</v>
      </c>
      <c r="C525" t="s">
        <v>1053</v>
      </c>
      <c r="D525">
        <v>25186</v>
      </c>
      <c r="E525">
        <v>3.23</v>
      </c>
      <c r="F525">
        <v>19.84</v>
      </c>
      <c r="G525">
        <v>36.450000000000003</v>
      </c>
      <c r="H525">
        <f>IFERROR(Table1[[#This Row],[Total Credits Issued May 2023]]/Table1[[#This Row],[Lower_overcrediting]]," ")</f>
        <v>7797.5232198142412</v>
      </c>
      <c r="I525">
        <f>IFERROR(Table1[[#This Row],[Total Credits Issued May 2023]]/Table1[[#This Row],[mean_overcrediting]]," ")</f>
        <v>1269.4556451612902</v>
      </c>
      <c r="J525">
        <f>IFERROR(Table1[[#This Row],[Total Credits Issued May 2023]]/Table1[[#This Row],[upper_overcrediting]], " ")</f>
        <v>690.97393689986279</v>
      </c>
    </row>
    <row r="526" spans="1:10" x14ac:dyDescent="0.2">
      <c r="A526" t="s">
        <v>1054</v>
      </c>
      <c r="B526" t="s">
        <v>790</v>
      </c>
      <c r="C526" t="s">
        <v>1055</v>
      </c>
      <c r="D526">
        <v>13385</v>
      </c>
      <c r="E526">
        <v>3.23</v>
      </c>
      <c r="F526">
        <v>19.84</v>
      </c>
      <c r="G526">
        <v>36.450000000000003</v>
      </c>
      <c r="H526">
        <f>IFERROR(Table1[[#This Row],[Total Credits Issued May 2023]]/Table1[[#This Row],[Lower_overcrediting]]," ")</f>
        <v>4143.9628482972139</v>
      </c>
      <c r="I526">
        <f>IFERROR(Table1[[#This Row],[Total Credits Issued May 2023]]/Table1[[#This Row],[mean_overcrediting]]," ")</f>
        <v>674.64717741935488</v>
      </c>
      <c r="J526">
        <f>IFERROR(Table1[[#This Row],[Total Credits Issued May 2023]]/Table1[[#This Row],[upper_overcrediting]], " ")</f>
        <v>367.2153635116598</v>
      </c>
    </row>
    <row r="527" spans="1:10" x14ac:dyDescent="0.2">
      <c r="A527" t="s">
        <v>1056</v>
      </c>
      <c r="B527" t="s">
        <v>790</v>
      </c>
      <c r="C527" t="s">
        <v>1057</v>
      </c>
      <c r="D527">
        <v>3397</v>
      </c>
      <c r="E527">
        <v>3.23</v>
      </c>
      <c r="F527">
        <v>19.84</v>
      </c>
      <c r="G527">
        <v>36.450000000000003</v>
      </c>
      <c r="H527">
        <f>IFERROR(Table1[[#This Row],[Total Credits Issued May 2023]]/Table1[[#This Row],[Lower_overcrediting]]," ")</f>
        <v>1051.7027863777089</v>
      </c>
      <c r="I527">
        <f>IFERROR(Table1[[#This Row],[Total Credits Issued May 2023]]/Table1[[#This Row],[mean_overcrediting]]," ")</f>
        <v>171.21975806451613</v>
      </c>
      <c r="J527">
        <f>IFERROR(Table1[[#This Row],[Total Credits Issued May 2023]]/Table1[[#This Row],[upper_overcrediting]], " ")</f>
        <v>93.196159122085035</v>
      </c>
    </row>
    <row r="528" spans="1:10" x14ac:dyDescent="0.2">
      <c r="A528" t="s">
        <v>1058</v>
      </c>
      <c r="B528" t="s">
        <v>790</v>
      </c>
      <c r="C528" t="s">
        <v>1059</v>
      </c>
      <c r="D528">
        <v>21389</v>
      </c>
      <c r="E528">
        <v>3.23</v>
      </c>
      <c r="F528">
        <v>19.84</v>
      </c>
      <c r="G528">
        <v>36.450000000000003</v>
      </c>
      <c r="H528">
        <f>IFERROR(Table1[[#This Row],[Total Credits Issued May 2023]]/Table1[[#This Row],[Lower_overcrediting]]," ")</f>
        <v>6621.9814241486065</v>
      </c>
      <c r="I528">
        <f>IFERROR(Table1[[#This Row],[Total Credits Issued May 2023]]/Table1[[#This Row],[mean_overcrediting]]," ")</f>
        <v>1078.0745967741937</v>
      </c>
      <c r="J528">
        <f>IFERROR(Table1[[#This Row],[Total Credits Issued May 2023]]/Table1[[#This Row],[upper_overcrediting]], " ")</f>
        <v>586.80384087791492</v>
      </c>
    </row>
    <row r="529" spans="1:10" x14ac:dyDescent="0.2">
      <c r="A529" t="s">
        <v>1060</v>
      </c>
      <c r="B529" t="s">
        <v>790</v>
      </c>
      <c r="C529" t="s">
        <v>1061</v>
      </c>
      <c r="D529">
        <v>26924</v>
      </c>
      <c r="E529">
        <v>3.23</v>
      </c>
      <c r="F529">
        <v>19.84</v>
      </c>
      <c r="G529">
        <v>36.450000000000003</v>
      </c>
      <c r="H529">
        <f>IFERROR(Table1[[#This Row],[Total Credits Issued May 2023]]/Table1[[#This Row],[Lower_overcrediting]]," ")</f>
        <v>8335.6037151702785</v>
      </c>
      <c r="I529">
        <f>IFERROR(Table1[[#This Row],[Total Credits Issued May 2023]]/Table1[[#This Row],[mean_overcrediting]]," ")</f>
        <v>1357.0564516129032</v>
      </c>
      <c r="J529">
        <f>IFERROR(Table1[[#This Row],[Total Credits Issued May 2023]]/Table1[[#This Row],[upper_overcrediting]], " ")</f>
        <v>738.65569272976677</v>
      </c>
    </row>
    <row r="530" spans="1:10" x14ac:dyDescent="0.2">
      <c r="A530" t="s">
        <v>1062</v>
      </c>
      <c r="B530" t="s">
        <v>790</v>
      </c>
      <c r="C530" t="s">
        <v>1063</v>
      </c>
      <c r="D530">
        <v>9754</v>
      </c>
      <c r="E530">
        <v>3.23</v>
      </c>
      <c r="F530">
        <v>19.84</v>
      </c>
      <c r="G530">
        <v>36.450000000000003</v>
      </c>
      <c r="H530">
        <f>IFERROR(Table1[[#This Row],[Total Credits Issued May 2023]]/Table1[[#This Row],[Lower_overcrediting]]," ")</f>
        <v>3019.8142414860681</v>
      </c>
      <c r="I530">
        <f>IFERROR(Table1[[#This Row],[Total Credits Issued May 2023]]/Table1[[#This Row],[mean_overcrediting]]," ")</f>
        <v>491.63306451612902</v>
      </c>
      <c r="J530">
        <f>IFERROR(Table1[[#This Row],[Total Credits Issued May 2023]]/Table1[[#This Row],[upper_overcrediting]], " ")</f>
        <v>267.59945130315498</v>
      </c>
    </row>
    <row r="531" spans="1:10" x14ac:dyDescent="0.2">
      <c r="A531" t="s">
        <v>1064</v>
      </c>
      <c r="B531" t="s">
        <v>790</v>
      </c>
      <c r="C531" t="s">
        <v>1065</v>
      </c>
      <c r="D531">
        <v>24699</v>
      </c>
      <c r="E531">
        <v>3.23</v>
      </c>
      <c r="F531">
        <v>19.84</v>
      </c>
      <c r="G531">
        <v>36.450000000000003</v>
      </c>
      <c r="H531">
        <f>IFERROR(Table1[[#This Row],[Total Credits Issued May 2023]]/Table1[[#This Row],[Lower_overcrediting]]," ")</f>
        <v>7646.7492260061917</v>
      </c>
      <c r="I531">
        <f>IFERROR(Table1[[#This Row],[Total Credits Issued May 2023]]/Table1[[#This Row],[mean_overcrediting]]," ")</f>
        <v>1244.9092741935483</v>
      </c>
      <c r="J531">
        <f>IFERROR(Table1[[#This Row],[Total Credits Issued May 2023]]/Table1[[#This Row],[upper_overcrediting]], " ")</f>
        <v>677.61316872427983</v>
      </c>
    </row>
    <row r="532" spans="1:10" x14ac:dyDescent="0.2">
      <c r="A532" t="s">
        <v>1066</v>
      </c>
      <c r="B532" t="s">
        <v>790</v>
      </c>
      <c r="C532" t="s">
        <v>1067</v>
      </c>
      <c r="D532">
        <v>38316</v>
      </c>
      <c r="E532">
        <v>3.23</v>
      </c>
      <c r="F532">
        <v>19.84</v>
      </c>
      <c r="G532">
        <v>36.450000000000003</v>
      </c>
      <c r="H532">
        <f>IFERROR(Table1[[#This Row],[Total Credits Issued May 2023]]/Table1[[#This Row],[Lower_overcrediting]]," ")</f>
        <v>11862.538699690402</v>
      </c>
      <c r="I532">
        <f>IFERROR(Table1[[#This Row],[Total Credits Issued May 2023]]/Table1[[#This Row],[mean_overcrediting]]," ")</f>
        <v>1931.25</v>
      </c>
      <c r="J532">
        <f>IFERROR(Table1[[#This Row],[Total Credits Issued May 2023]]/Table1[[#This Row],[upper_overcrediting]], " ")</f>
        <v>1051.19341563786</v>
      </c>
    </row>
    <row r="533" spans="1:10" x14ac:dyDescent="0.2">
      <c r="A533" t="s">
        <v>1068</v>
      </c>
      <c r="B533" t="s">
        <v>790</v>
      </c>
      <c r="C533" t="s">
        <v>1069</v>
      </c>
      <c r="D533">
        <v>17622</v>
      </c>
      <c r="E533">
        <v>3.23</v>
      </c>
      <c r="F533">
        <v>19.84</v>
      </c>
      <c r="G533">
        <v>36.450000000000003</v>
      </c>
      <c r="H533">
        <f>IFERROR(Table1[[#This Row],[Total Credits Issued May 2023]]/Table1[[#This Row],[Lower_overcrediting]]," ")</f>
        <v>5455.7275541795661</v>
      </c>
      <c r="I533">
        <f>IFERROR(Table1[[#This Row],[Total Credits Issued May 2023]]/Table1[[#This Row],[mean_overcrediting]]," ")</f>
        <v>888.20564516129036</v>
      </c>
      <c r="J533">
        <f>IFERROR(Table1[[#This Row],[Total Credits Issued May 2023]]/Table1[[#This Row],[upper_overcrediting]], " ")</f>
        <v>483.45679012345676</v>
      </c>
    </row>
    <row r="534" spans="1:10" x14ac:dyDescent="0.2">
      <c r="A534" t="s">
        <v>1070</v>
      </c>
      <c r="B534" t="s">
        <v>790</v>
      </c>
      <c r="C534" t="s">
        <v>1071</v>
      </c>
      <c r="D534">
        <v>25846</v>
      </c>
      <c r="E534">
        <v>3.23</v>
      </c>
      <c r="F534">
        <v>19.84</v>
      </c>
      <c r="G534">
        <v>36.450000000000003</v>
      </c>
      <c r="H534">
        <f>IFERROR(Table1[[#This Row],[Total Credits Issued May 2023]]/Table1[[#This Row],[Lower_overcrediting]]," ")</f>
        <v>8001.8575851393189</v>
      </c>
      <c r="I534">
        <f>IFERROR(Table1[[#This Row],[Total Credits Issued May 2023]]/Table1[[#This Row],[mean_overcrediting]]," ")</f>
        <v>1302.7217741935483</v>
      </c>
      <c r="J534">
        <f>IFERROR(Table1[[#This Row],[Total Credits Issued May 2023]]/Table1[[#This Row],[upper_overcrediting]], " ")</f>
        <v>709.08093278463639</v>
      </c>
    </row>
    <row r="535" spans="1:10" x14ac:dyDescent="0.2">
      <c r="A535" t="s">
        <v>1072</v>
      </c>
      <c r="B535" t="s">
        <v>790</v>
      </c>
      <c r="C535" t="s">
        <v>1073</v>
      </c>
      <c r="D535">
        <v>44241</v>
      </c>
      <c r="E535">
        <v>3.23</v>
      </c>
      <c r="F535">
        <v>19.84</v>
      </c>
      <c r="G535">
        <v>36.450000000000003</v>
      </c>
      <c r="H535">
        <f>IFERROR(Table1[[#This Row],[Total Credits Issued May 2023]]/Table1[[#This Row],[Lower_overcrediting]]," ")</f>
        <v>13696.904024767802</v>
      </c>
      <c r="I535">
        <f>IFERROR(Table1[[#This Row],[Total Credits Issued May 2023]]/Table1[[#This Row],[mean_overcrediting]]," ")</f>
        <v>2229.8891129032259</v>
      </c>
      <c r="J535">
        <f>IFERROR(Table1[[#This Row],[Total Credits Issued May 2023]]/Table1[[#This Row],[upper_overcrediting]], " ")</f>
        <v>1213.7448559670781</v>
      </c>
    </row>
    <row r="536" spans="1:10" x14ac:dyDescent="0.2">
      <c r="A536" t="s">
        <v>1074</v>
      </c>
      <c r="B536" t="s">
        <v>790</v>
      </c>
      <c r="C536" t="s">
        <v>1075</v>
      </c>
      <c r="D536">
        <v>46382</v>
      </c>
      <c r="E536">
        <v>3.23</v>
      </c>
      <c r="F536">
        <v>19.84</v>
      </c>
      <c r="G536">
        <v>36.450000000000003</v>
      </c>
      <c r="H536">
        <f>IFERROR(Table1[[#This Row],[Total Credits Issued May 2023]]/Table1[[#This Row],[Lower_overcrediting]]," ")</f>
        <v>14359.752321981425</v>
      </c>
      <c r="I536">
        <f>IFERROR(Table1[[#This Row],[Total Credits Issued May 2023]]/Table1[[#This Row],[mean_overcrediting]]," ")</f>
        <v>2337.8024193548385</v>
      </c>
      <c r="J536">
        <f>IFERROR(Table1[[#This Row],[Total Credits Issued May 2023]]/Table1[[#This Row],[upper_overcrediting]], " ")</f>
        <v>1272.4828532235938</v>
      </c>
    </row>
    <row r="537" spans="1:10" x14ac:dyDescent="0.2">
      <c r="A537" t="s">
        <v>1076</v>
      </c>
      <c r="B537" t="s">
        <v>790</v>
      </c>
      <c r="C537" t="s">
        <v>1077</v>
      </c>
      <c r="D537">
        <v>11779</v>
      </c>
      <c r="E537">
        <v>3.23</v>
      </c>
      <c r="F537">
        <v>19.84</v>
      </c>
      <c r="G537">
        <v>36.450000000000003</v>
      </c>
      <c r="H537">
        <f>IFERROR(Table1[[#This Row],[Total Credits Issued May 2023]]/Table1[[#This Row],[Lower_overcrediting]]," ")</f>
        <v>3646.7492260061917</v>
      </c>
      <c r="I537">
        <f>IFERROR(Table1[[#This Row],[Total Credits Issued May 2023]]/Table1[[#This Row],[mean_overcrediting]]," ")</f>
        <v>593.69959677419354</v>
      </c>
      <c r="J537">
        <f>IFERROR(Table1[[#This Row],[Total Credits Issued May 2023]]/Table1[[#This Row],[upper_overcrediting]], " ")</f>
        <v>323.15500685871052</v>
      </c>
    </row>
    <row r="538" spans="1:10" x14ac:dyDescent="0.2">
      <c r="A538" t="s">
        <v>1078</v>
      </c>
      <c r="B538" t="s">
        <v>790</v>
      </c>
      <c r="C538" t="s">
        <v>1079</v>
      </c>
      <c r="D538">
        <v>6946</v>
      </c>
      <c r="E538">
        <v>3.23</v>
      </c>
      <c r="F538">
        <v>19.84</v>
      </c>
      <c r="G538">
        <v>36.450000000000003</v>
      </c>
      <c r="H538">
        <f>IFERROR(Table1[[#This Row],[Total Credits Issued May 2023]]/Table1[[#This Row],[Lower_overcrediting]]," ")</f>
        <v>2150.4643962848299</v>
      </c>
      <c r="I538">
        <f>IFERROR(Table1[[#This Row],[Total Credits Issued May 2023]]/Table1[[#This Row],[mean_overcrediting]]," ")</f>
        <v>350.10080645161293</v>
      </c>
      <c r="J538">
        <f>IFERROR(Table1[[#This Row],[Total Credits Issued May 2023]]/Table1[[#This Row],[upper_overcrediting]], " ")</f>
        <v>190.56241426611797</v>
      </c>
    </row>
    <row r="539" spans="1:10" x14ac:dyDescent="0.2">
      <c r="A539" t="s">
        <v>1080</v>
      </c>
      <c r="B539" t="s">
        <v>790</v>
      </c>
      <c r="C539" t="s">
        <v>1081</v>
      </c>
      <c r="D539">
        <v>0</v>
      </c>
      <c r="E539">
        <v>3.23</v>
      </c>
      <c r="F539">
        <v>19.84</v>
      </c>
      <c r="G539">
        <v>36.450000000000003</v>
      </c>
      <c r="H539">
        <f>IFERROR(Table1[[#This Row],[Total Credits Issued May 2023]]/Table1[[#This Row],[Lower_overcrediting]]," ")</f>
        <v>0</v>
      </c>
      <c r="I539">
        <f>IFERROR(Table1[[#This Row],[Total Credits Issued May 2023]]/Table1[[#This Row],[mean_overcrediting]]," ")</f>
        <v>0</v>
      </c>
      <c r="J539">
        <f>IFERROR(Table1[[#This Row],[Total Credits Issued May 2023]]/Table1[[#This Row],[upper_overcrediting]], " ")</f>
        <v>0</v>
      </c>
    </row>
    <row r="540" spans="1:10" x14ac:dyDescent="0.2">
      <c r="A540" t="s">
        <v>1082</v>
      </c>
      <c r="B540" t="s">
        <v>790</v>
      </c>
      <c r="C540" t="s">
        <v>1083</v>
      </c>
      <c r="D540">
        <v>29349</v>
      </c>
      <c r="E540">
        <v>3.23</v>
      </c>
      <c r="F540">
        <v>19.84</v>
      </c>
      <c r="G540">
        <v>36.450000000000003</v>
      </c>
      <c r="H540">
        <f>IFERROR(Table1[[#This Row],[Total Credits Issued May 2023]]/Table1[[#This Row],[Lower_overcrediting]]," ")</f>
        <v>9086.3777089783289</v>
      </c>
      <c r="I540">
        <f>IFERROR(Table1[[#This Row],[Total Credits Issued May 2023]]/Table1[[#This Row],[mean_overcrediting]]," ")</f>
        <v>1479.2842741935483</v>
      </c>
      <c r="J540">
        <f>IFERROR(Table1[[#This Row],[Total Credits Issued May 2023]]/Table1[[#This Row],[upper_overcrediting]], " ")</f>
        <v>805.18518518518511</v>
      </c>
    </row>
    <row r="541" spans="1:10" x14ac:dyDescent="0.2">
      <c r="A541" t="s">
        <v>1084</v>
      </c>
      <c r="B541" t="s">
        <v>790</v>
      </c>
      <c r="C541" t="s">
        <v>1085</v>
      </c>
      <c r="D541">
        <v>0</v>
      </c>
      <c r="E541">
        <v>3.23</v>
      </c>
      <c r="F541">
        <v>19.84</v>
      </c>
      <c r="G541">
        <v>36.450000000000003</v>
      </c>
      <c r="H541">
        <f>IFERROR(Table1[[#This Row],[Total Credits Issued May 2023]]/Table1[[#This Row],[Lower_overcrediting]]," ")</f>
        <v>0</v>
      </c>
      <c r="I541">
        <f>IFERROR(Table1[[#This Row],[Total Credits Issued May 2023]]/Table1[[#This Row],[mean_overcrediting]]," ")</f>
        <v>0</v>
      </c>
      <c r="J541">
        <f>IFERROR(Table1[[#This Row],[Total Credits Issued May 2023]]/Table1[[#This Row],[upper_overcrediting]], " ")</f>
        <v>0</v>
      </c>
    </row>
    <row r="542" spans="1:10" x14ac:dyDescent="0.2">
      <c r="A542" t="s">
        <v>1086</v>
      </c>
      <c r="B542" t="s">
        <v>790</v>
      </c>
      <c r="C542" t="s">
        <v>1087</v>
      </c>
      <c r="D542">
        <v>18585</v>
      </c>
      <c r="E542">
        <v>3.23</v>
      </c>
      <c r="F542">
        <v>19.84</v>
      </c>
      <c r="G542">
        <v>36.450000000000003</v>
      </c>
      <c r="H542">
        <f>IFERROR(Table1[[#This Row],[Total Credits Issued May 2023]]/Table1[[#This Row],[Lower_overcrediting]]," ")</f>
        <v>5753.8699690402473</v>
      </c>
      <c r="I542">
        <f>IFERROR(Table1[[#This Row],[Total Credits Issued May 2023]]/Table1[[#This Row],[mean_overcrediting]]," ")</f>
        <v>936.74395161290329</v>
      </c>
      <c r="J542">
        <f>IFERROR(Table1[[#This Row],[Total Credits Issued May 2023]]/Table1[[#This Row],[upper_overcrediting]], " ")</f>
        <v>509.8765432098765</v>
      </c>
    </row>
    <row r="543" spans="1:10" x14ac:dyDescent="0.2">
      <c r="A543" t="s">
        <v>1088</v>
      </c>
      <c r="B543" t="s">
        <v>790</v>
      </c>
      <c r="C543" t="s">
        <v>1089</v>
      </c>
      <c r="D543">
        <v>3658</v>
      </c>
      <c r="E543">
        <v>3.23</v>
      </c>
      <c r="F543">
        <v>19.84</v>
      </c>
      <c r="G543">
        <v>36.450000000000003</v>
      </c>
      <c r="H543">
        <f>IFERROR(Table1[[#This Row],[Total Credits Issued May 2023]]/Table1[[#This Row],[Lower_overcrediting]]," ")</f>
        <v>1132.5077399380805</v>
      </c>
      <c r="I543">
        <f>IFERROR(Table1[[#This Row],[Total Credits Issued May 2023]]/Table1[[#This Row],[mean_overcrediting]]," ")</f>
        <v>184.375</v>
      </c>
      <c r="J543">
        <f>IFERROR(Table1[[#This Row],[Total Credits Issued May 2023]]/Table1[[#This Row],[upper_overcrediting]], " ")</f>
        <v>100.35665294924553</v>
      </c>
    </row>
    <row r="544" spans="1:10" x14ac:dyDescent="0.2">
      <c r="A544" t="s">
        <v>1090</v>
      </c>
      <c r="B544" t="s">
        <v>790</v>
      </c>
      <c r="C544" t="s">
        <v>1091</v>
      </c>
      <c r="D544">
        <v>19404</v>
      </c>
      <c r="E544">
        <v>3.23</v>
      </c>
      <c r="F544">
        <v>19.84</v>
      </c>
      <c r="G544">
        <v>36.450000000000003</v>
      </c>
      <c r="H544">
        <f>IFERROR(Table1[[#This Row],[Total Credits Issued May 2023]]/Table1[[#This Row],[Lower_overcrediting]]," ")</f>
        <v>6007.4303405572755</v>
      </c>
      <c r="I544">
        <f>IFERROR(Table1[[#This Row],[Total Credits Issued May 2023]]/Table1[[#This Row],[mean_overcrediting]]," ")</f>
        <v>978.02419354838707</v>
      </c>
      <c r="J544">
        <f>IFERROR(Table1[[#This Row],[Total Credits Issued May 2023]]/Table1[[#This Row],[upper_overcrediting]], " ")</f>
        <v>532.34567901234561</v>
      </c>
    </row>
    <row r="545" spans="1:10" x14ac:dyDescent="0.2">
      <c r="A545" t="s">
        <v>1092</v>
      </c>
      <c r="B545" t="s">
        <v>790</v>
      </c>
      <c r="C545" t="s">
        <v>1093</v>
      </c>
      <c r="D545">
        <v>26099</v>
      </c>
      <c r="E545">
        <v>3.23</v>
      </c>
      <c r="F545">
        <v>19.84</v>
      </c>
      <c r="G545">
        <v>36.450000000000003</v>
      </c>
      <c r="H545">
        <f>IFERROR(Table1[[#This Row],[Total Credits Issued May 2023]]/Table1[[#This Row],[Lower_overcrediting]]," ")</f>
        <v>8080.1857585139323</v>
      </c>
      <c r="I545">
        <f>IFERROR(Table1[[#This Row],[Total Credits Issued May 2023]]/Table1[[#This Row],[mean_overcrediting]]," ")</f>
        <v>1315.4737903225807</v>
      </c>
      <c r="J545">
        <f>IFERROR(Table1[[#This Row],[Total Credits Issued May 2023]]/Table1[[#This Row],[upper_overcrediting]], " ")</f>
        <v>716.02194787379972</v>
      </c>
    </row>
    <row r="546" spans="1:10" x14ac:dyDescent="0.2">
      <c r="A546" t="s">
        <v>1094</v>
      </c>
      <c r="B546" t="s">
        <v>790</v>
      </c>
      <c r="C546" t="s">
        <v>1095</v>
      </c>
      <c r="D546">
        <v>26451</v>
      </c>
      <c r="E546">
        <v>3.23</v>
      </c>
      <c r="F546">
        <v>19.84</v>
      </c>
      <c r="G546">
        <v>36.450000000000003</v>
      </c>
      <c r="H546">
        <f>IFERROR(Table1[[#This Row],[Total Credits Issued May 2023]]/Table1[[#This Row],[Lower_overcrediting]]," ")</f>
        <v>8189.1640866873067</v>
      </c>
      <c r="I546">
        <f>IFERROR(Table1[[#This Row],[Total Credits Issued May 2023]]/Table1[[#This Row],[mean_overcrediting]]," ")</f>
        <v>1333.2157258064517</v>
      </c>
      <c r="J546">
        <f>IFERROR(Table1[[#This Row],[Total Credits Issued May 2023]]/Table1[[#This Row],[upper_overcrediting]], " ")</f>
        <v>725.67901234567898</v>
      </c>
    </row>
    <row r="547" spans="1:10" x14ac:dyDescent="0.2">
      <c r="A547" t="s">
        <v>1096</v>
      </c>
      <c r="B547" t="s">
        <v>790</v>
      </c>
      <c r="C547" t="s">
        <v>1097</v>
      </c>
      <c r="D547">
        <v>12396</v>
      </c>
      <c r="E547">
        <v>3.23</v>
      </c>
      <c r="F547">
        <v>19.84</v>
      </c>
      <c r="G547">
        <v>36.450000000000003</v>
      </c>
      <c r="H547">
        <f>IFERROR(Table1[[#This Row],[Total Credits Issued May 2023]]/Table1[[#This Row],[Lower_overcrediting]]," ")</f>
        <v>3837.7708978328174</v>
      </c>
      <c r="I547">
        <f>IFERROR(Table1[[#This Row],[Total Credits Issued May 2023]]/Table1[[#This Row],[mean_overcrediting]]," ")</f>
        <v>624.79838709677415</v>
      </c>
      <c r="J547">
        <f>IFERROR(Table1[[#This Row],[Total Credits Issued May 2023]]/Table1[[#This Row],[upper_overcrediting]], " ")</f>
        <v>340.08230452674894</v>
      </c>
    </row>
    <row r="548" spans="1:10" x14ac:dyDescent="0.2">
      <c r="A548" t="s">
        <v>1098</v>
      </c>
      <c r="B548" t="s">
        <v>790</v>
      </c>
      <c r="C548" t="s">
        <v>1099</v>
      </c>
      <c r="D548">
        <v>15240</v>
      </c>
      <c r="E548">
        <v>3.23</v>
      </c>
      <c r="F548">
        <v>19.84</v>
      </c>
      <c r="G548">
        <v>36.450000000000003</v>
      </c>
      <c r="H548">
        <f>IFERROR(Table1[[#This Row],[Total Credits Issued May 2023]]/Table1[[#This Row],[Lower_overcrediting]]," ")</f>
        <v>4718.2662538699688</v>
      </c>
      <c r="I548">
        <f>IFERROR(Table1[[#This Row],[Total Credits Issued May 2023]]/Table1[[#This Row],[mean_overcrediting]]," ")</f>
        <v>768.14516129032256</v>
      </c>
      <c r="J548">
        <f>IFERROR(Table1[[#This Row],[Total Credits Issued May 2023]]/Table1[[#This Row],[upper_overcrediting]], " ")</f>
        <v>418.10699588477365</v>
      </c>
    </row>
    <row r="549" spans="1:10" x14ac:dyDescent="0.2">
      <c r="A549" t="s">
        <v>1100</v>
      </c>
      <c r="B549" t="s">
        <v>790</v>
      </c>
      <c r="C549" t="s">
        <v>1101</v>
      </c>
      <c r="D549">
        <v>27084</v>
      </c>
      <c r="E549">
        <v>3.23</v>
      </c>
      <c r="F549">
        <v>19.84</v>
      </c>
      <c r="G549">
        <v>36.450000000000003</v>
      </c>
      <c r="H549">
        <f>IFERROR(Table1[[#This Row],[Total Credits Issued May 2023]]/Table1[[#This Row],[Lower_overcrediting]]," ")</f>
        <v>8385.139318885449</v>
      </c>
      <c r="I549">
        <f>IFERROR(Table1[[#This Row],[Total Credits Issued May 2023]]/Table1[[#This Row],[mean_overcrediting]]," ")</f>
        <v>1365.1209677419356</v>
      </c>
      <c r="J549">
        <f>IFERROR(Table1[[#This Row],[Total Credits Issued May 2023]]/Table1[[#This Row],[upper_overcrediting]], " ")</f>
        <v>743.04526748971193</v>
      </c>
    </row>
    <row r="550" spans="1:10" x14ac:dyDescent="0.2">
      <c r="A550" t="s">
        <v>1102</v>
      </c>
      <c r="B550" t="s">
        <v>790</v>
      </c>
      <c r="C550" t="s">
        <v>1103</v>
      </c>
      <c r="D550">
        <v>23256</v>
      </c>
      <c r="E550">
        <v>3.23</v>
      </c>
      <c r="F550">
        <v>19.84</v>
      </c>
      <c r="G550">
        <v>36.450000000000003</v>
      </c>
      <c r="H550">
        <f>IFERROR(Table1[[#This Row],[Total Credits Issued May 2023]]/Table1[[#This Row],[Lower_overcrediting]]," ")</f>
        <v>7200</v>
      </c>
      <c r="I550">
        <f>IFERROR(Table1[[#This Row],[Total Credits Issued May 2023]]/Table1[[#This Row],[mean_overcrediting]]," ")</f>
        <v>1172.1774193548388</v>
      </c>
      <c r="J550">
        <f>IFERROR(Table1[[#This Row],[Total Credits Issued May 2023]]/Table1[[#This Row],[upper_overcrediting]], " ")</f>
        <v>638.0246913580246</v>
      </c>
    </row>
    <row r="551" spans="1:10" x14ac:dyDescent="0.2">
      <c r="A551" t="s">
        <v>1104</v>
      </c>
      <c r="B551" t="s">
        <v>790</v>
      </c>
      <c r="C551" t="s">
        <v>1105</v>
      </c>
      <c r="D551">
        <v>21479</v>
      </c>
      <c r="E551">
        <v>3.23</v>
      </c>
      <c r="F551">
        <v>19.84</v>
      </c>
      <c r="G551">
        <v>36.450000000000003</v>
      </c>
      <c r="H551">
        <f>IFERROR(Table1[[#This Row],[Total Credits Issued May 2023]]/Table1[[#This Row],[Lower_overcrediting]]," ")</f>
        <v>6649.8452012383905</v>
      </c>
      <c r="I551">
        <f>IFERROR(Table1[[#This Row],[Total Credits Issued May 2023]]/Table1[[#This Row],[mean_overcrediting]]," ")</f>
        <v>1082.6108870967741</v>
      </c>
      <c r="J551">
        <f>IFERROR(Table1[[#This Row],[Total Credits Issued May 2023]]/Table1[[#This Row],[upper_overcrediting]], " ")</f>
        <v>589.27297668038409</v>
      </c>
    </row>
    <row r="552" spans="1:10" x14ac:dyDescent="0.2">
      <c r="A552" t="s">
        <v>1106</v>
      </c>
      <c r="B552" t="s">
        <v>790</v>
      </c>
      <c r="C552" t="s">
        <v>1107</v>
      </c>
      <c r="D552">
        <v>27725</v>
      </c>
      <c r="E552">
        <v>3.23</v>
      </c>
      <c r="F552">
        <v>19.84</v>
      </c>
      <c r="G552">
        <v>36.450000000000003</v>
      </c>
      <c r="H552">
        <f>IFERROR(Table1[[#This Row],[Total Credits Issued May 2023]]/Table1[[#This Row],[Lower_overcrediting]]," ")</f>
        <v>8583.5913312693501</v>
      </c>
      <c r="I552">
        <f>IFERROR(Table1[[#This Row],[Total Credits Issued May 2023]]/Table1[[#This Row],[mean_overcrediting]]," ")</f>
        <v>1397.429435483871</v>
      </c>
      <c r="J552">
        <f>IFERROR(Table1[[#This Row],[Total Credits Issued May 2023]]/Table1[[#This Row],[upper_overcrediting]], " ")</f>
        <v>760.63100137174206</v>
      </c>
    </row>
    <row r="553" spans="1:10" x14ac:dyDescent="0.2">
      <c r="A553" t="s">
        <v>1108</v>
      </c>
      <c r="B553" t="s">
        <v>790</v>
      </c>
      <c r="C553" t="s">
        <v>1109</v>
      </c>
      <c r="D553">
        <v>20413</v>
      </c>
      <c r="E553">
        <v>3.23</v>
      </c>
      <c r="F553">
        <v>19.84</v>
      </c>
      <c r="G553">
        <v>36.450000000000003</v>
      </c>
      <c r="H553">
        <f>IFERROR(Table1[[#This Row],[Total Credits Issued May 2023]]/Table1[[#This Row],[Lower_overcrediting]]," ")</f>
        <v>6319.8142414860686</v>
      </c>
      <c r="I553">
        <f>IFERROR(Table1[[#This Row],[Total Credits Issued May 2023]]/Table1[[#This Row],[mean_overcrediting]]," ")</f>
        <v>1028.8810483870968</v>
      </c>
      <c r="J553">
        <f>IFERROR(Table1[[#This Row],[Total Credits Issued May 2023]]/Table1[[#This Row],[upper_overcrediting]], " ")</f>
        <v>560.02743484224959</v>
      </c>
    </row>
    <row r="554" spans="1:10" x14ac:dyDescent="0.2">
      <c r="A554" t="s">
        <v>1110</v>
      </c>
      <c r="B554" t="s">
        <v>790</v>
      </c>
      <c r="C554" t="s">
        <v>1111</v>
      </c>
      <c r="D554">
        <v>16676</v>
      </c>
      <c r="E554">
        <v>3.23</v>
      </c>
      <c r="F554">
        <v>19.84</v>
      </c>
      <c r="G554">
        <v>36.450000000000003</v>
      </c>
      <c r="H554">
        <f>IFERROR(Table1[[#This Row],[Total Credits Issued May 2023]]/Table1[[#This Row],[Lower_overcrediting]]," ")</f>
        <v>5162.8482972136226</v>
      </c>
      <c r="I554">
        <f>IFERROR(Table1[[#This Row],[Total Credits Issued May 2023]]/Table1[[#This Row],[mean_overcrediting]]," ")</f>
        <v>840.52419354838707</v>
      </c>
      <c r="J554">
        <f>IFERROR(Table1[[#This Row],[Total Credits Issued May 2023]]/Table1[[#This Row],[upper_overcrediting]], " ")</f>
        <v>457.50342935528118</v>
      </c>
    </row>
    <row r="555" spans="1:10" x14ac:dyDescent="0.2">
      <c r="A555" t="s">
        <v>1112</v>
      </c>
      <c r="B555" t="s">
        <v>790</v>
      </c>
      <c r="C555" t="s">
        <v>1113</v>
      </c>
      <c r="D555">
        <v>23874</v>
      </c>
      <c r="E555">
        <v>3.23</v>
      </c>
      <c r="F555">
        <v>19.84</v>
      </c>
      <c r="G555">
        <v>36.450000000000003</v>
      </c>
      <c r="H555">
        <f>IFERROR(Table1[[#This Row],[Total Credits Issued May 2023]]/Table1[[#This Row],[Lower_overcrediting]]," ")</f>
        <v>7391.3312693498456</v>
      </c>
      <c r="I555">
        <f>IFERROR(Table1[[#This Row],[Total Credits Issued May 2023]]/Table1[[#This Row],[mean_overcrediting]]," ")</f>
        <v>1203.3266129032259</v>
      </c>
      <c r="J555">
        <f>IFERROR(Table1[[#This Row],[Total Credits Issued May 2023]]/Table1[[#This Row],[upper_overcrediting]], " ")</f>
        <v>654.97942386831267</v>
      </c>
    </row>
    <row r="556" spans="1:10" x14ac:dyDescent="0.2">
      <c r="A556" t="s">
        <v>1114</v>
      </c>
      <c r="B556" t="s">
        <v>790</v>
      </c>
      <c r="C556" t="s">
        <v>1115</v>
      </c>
      <c r="D556">
        <v>15592</v>
      </c>
      <c r="E556">
        <v>3.23</v>
      </c>
      <c r="F556">
        <v>19.84</v>
      </c>
      <c r="G556">
        <v>36.450000000000003</v>
      </c>
      <c r="H556">
        <f>IFERROR(Table1[[#This Row],[Total Credits Issued May 2023]]/Table1[[#This Row],[Lower_overcrediting]]," ")</f>
        <v>4827.2445820433441</v>
      </c>
      <c r="I556">
        <f>IFERROR(Table1[[#This Row],[Total Credits Issued May 2023]]/Table1[[#This Row],[mean_overcrediting]]," ")</f>
        <v>785.88709677419354</v>
      </c>
      <c r="J556">
        <f>IFERROR(Table1[[#This Row],[Total Credits Issued May 2023]]/Table1[[#This Row],[upper_overcrediting]], " ")</f>
        <v>427.76406035665292</v>
      </c>
    </row>
    <row r="557" spans="1:10" x14ac:dyDescent="0.2">
      <c r="A557" t="s">
        <v>1116</v>
      </c>
      <c r="B557" t="s">
        <v>790</v>
      </c>
      <c r="C557" t="s">
        <v>1117</v>
      </c>
      <c r="D557">
        <v>22273</v>
      </c>
      <c r="E557">
        <v>3.23</v>
      </c>
      <c r="F557">
        <v>19.84</v>
      </c>
      <c r="G557">
        <v>36.450000000000003</v>
      </c>
      <c r="H557">
        <f>IFERROR(Table1[[#This Row],[Total Credits Issued May 2023]]/Table1[[#This Row],[Lower_overcrediting]]," ")</f>
        <v>6895.6656346749223</v>
      </c>
      <c r="I557">
        <f>IFERROR(Table1[[#This Row],[Total Credits Issued May 2023]]/Table1[[#This Row],[mean_overcrediting]]," ")</f>
        <v>1122.6310483870968</v>
      </c>
      <c r="J557">
        <f>IFERROR(Table1[[#This Row],[Total Credits Issued May 2023]]/Table1[[#This Row],[upper_overcrediting]], " ")</f>
        <v>611.05624142661179</v>
      </c>
    </row>
    <row r="558" spans="1:10" x14ac:dyDescent="0.2">
      <c r="A558" t="s">
        <v>1118</v>
      </c>
      <c r="B558" t="s">
        <v>790</v>
      </c>
      <c r="C558" t="s">
        <v>1119</v>
      </c>
      <c r="D558">
        <v>24384</v>
      </c>
      <c r="E558">
        <v>3.23</v>
      </c>
      <c r="F558">
        <v>19.84</v>
      </c>
      <c r="G558">
        <v>36.450000000000003</v>
      </c>
      <c r="H558">
        <f>IFERROR(Table1[[#This Row],[Total Credits Issued May 2023]]/Table1[[#This Row],[Lower_overcrediting]]," ")</f>
        <v>7549.2260061919505</v>
      </c>
      <c r="I558">
        <f>IFERROR(Table1[[#This Row],[Total Credits Issued May 2023]]/Table1[[#This Row],[mean_overcrediting]]," ")</f>
        <v>1229.0322580645161</v>
      </c>
      <c r="J558">
        <f>IFERROR(Table1[[#This Row],[Total Credits Issued May 2023]]/Table1[[#This Row],[upper_overcrediting]], " ")</f>
        <v>668.9711934156378</v>
      </c>
    </row>
    <row r="559" spans="1:10" x14ac:dyDescent="0.2">
      <c r="A559" t="s">
        <v>1120</v>
      </c>
      <c r="B559" t="s">
        <v>790</v>
      </c>
      <c r="C559" t="s">
        <v>1121</v>
      </c>
      <c r="D559">
        <v>23944</v>
      </c>
      <c r="E559">
        <v>3.23</v>
      </c>
      <c r="F559">
        <v>19.84</v>
      </c>
      <c r="G559">
        <v>36.450000000000003</v>
      </c>
      <c r="H559">
        <f>IFERROR(Table1[[#This Row],[Total Credits Issued May 2023]]/Table1[[#This Row],[Lower_overcrediting]]," ")</f>
        <v>7413.0030959752321</v>
      </c>
      <c r="I559">
        <f>IFERROR(Table1[[#This Row],[Total Credits Issued May 2023]]/Table1[[#This Row],[mean_overcrediting]]," ")</f>
        <v>1206.8548387096773</v>
      </c>
      <c r="J559">
        <f>IFERROR(Table1[[#This Row],[Total Credits Issued May 2023]]/Table1[[#This Row],[upper_overcrediting]], " ")</f>
        <v>656.89986282578866</v>
      </c>
    </row>
    <row r="560" spans="1:10" x14ac:dyDescent="0.2">
      <c r="A560" t="s">
        <v>1122</v>
      </c>
      <c r="B560" t="s">
        <v>790</v>
      </c>
      <c r="C560" t="s">
        <v>1123</v>
      </c>
      <c r="D560">
        <v>27801</v>
      </c>
      <c r="E560">
        <v>3.23</v>
      </c>
      <c r="F560">
        <v>19.84</v>
      </c>
      <c r="G560">
        <v>36.450000000000003</v>
      </c>
      <c r="H560">
        <f>IFERROR(Table1[[#This Row],[Total Credits Issued May 2023]]/Table1[[#This Row],[Lower_overcrediting]]," ")</f>
        <v>8607.1207430340564</v>
      </c>
      <c r="I560">
        <f>IFERROR(Table1[[#This Row],[Total Credits Issued May 2023]]/Table1[[#This Row],[mean_overcrediting]]," ")</f>
        <v>1401.2600806451612</v>
      </c>
      <c r="J560">
        <f>IFERROR(Table1[[#This Row],[Total Credits Issued May 2023]]/Table1[[#This Row],[upper_overcrediting]], " ")</f>
        <v>762.71604938271594</v>
      </c>
    </row>
    <row r="561" spans="1:10" x14ac:dyDescent="0.2">
      <c r="A561" t="s">
        <v>1124</v>
      </c>
      <c r="B561" t="s">
        <v>790</v>
      </c>
      <c r="C561" t="s">
        <v>1125</v>
      </c>
      <c r="D561">
        <v>21922</v>
      </c>
      <c r="E561">
        <v>3.23</v>
      </c>
      <c r="F561">
        <v>19.84</v>
      </c>
      <c r="G561">
        <v>36.450000000000003</v>
      </c>
      <c r="H561">
        <f>IFERROR(Table1[[#This Row],[Total Credits Issued May 2023]]/Table1[[#This Row],[Lower_overcrediting]]," ")</f>
        <v>6786.9969040247679</v>
      </c>
      <c r="I561">
        <f>IFERROR(Table1[[#This Row],[Total Credits Issued May 2023]]/Table1[[#This Row],[mean_overcrediting]]," ")</f>
        <v>1104.9395161290322</v>
      </c>
      <c r="J561">
        <f>IFERROR(Table1[[#This Row],[Total Credits Issued May 2023]]/Table1[[#This Row],[upper_overcrediting]], " ")</f>
        <v>601.42661179698212</v>
      </c>
    </row>
    <row r="562" spans="1:10" x14ac:dyDescent="0.2">
      <c r="A562" t="s">
        <v>1126</v>
      </c>
      <c r="B562" t="s">
        <v>790</v>
      </c>
      <c r="C562" t="s">
        <v>1127</v>
      </c>
      <c r="D562">
        <v>20753</v>
      </c>
      <c r="E562">
        <v>3.23</v>
      </c>
      <c r="F562">
        <v>19.84</v>
      </c>
      <c r="G562">
        <v>36.450000000000003</v>
      </c>
      <c r="H562">
        <f>IFERROR(Table1[[#This Row],[Total Credits Issued May 2023]]/Table1[[#This Row],[Lower_overcrediting]]," ")</f>
        <v>6425.0773993808052</v>
      </c>
      <c r="I562">
        <f>IFERROR(Table1[[#This Row],[Total Credits Issued May 2023]]/Table1[[#This Row],[mean_overcrediting]]," ")</f>
        <v>1046.0181451612902</v>
      </c>
      <c r="J562">
        <f>IFERROR(Table1[[#This Row],[Total Credits Issued May 2023]]/Table1[[#This Row],[upper_overcrediting]], " ")</f>
        <v>569.35528120713298</v>
      </c>
    </row>
    <row r="563" spans="1:10" x14ac:dyDescent="0.2">
      <c r="A563" t="s">
        <v>1128</v>
      </c>
      <c r="B563" t="s">
        <v>790</v>
      </c>
      <c r="C563" t="s">
        <v>1129</v>
      </c>
      <c r="D563">
        <v>22885</v>
      </c>
      <c r="E563">
        <v>3.23</v>
      </c>
      <c r="F563">
        <v>19.84</v>
      </c>
      <c r="G563">
        <v>36.450000000000003</v>
      </c>
      <c r="H563">
        <f>IFERROR(Table1[[#This Row],[Total Credits Issued May 2023]]/Table1[[#This Row],[Lower_overcrediting]]," ")</f>
        <v>7085.139318885449</v>
      </c>
      <c r="I563">
        <f>IFERROR(Table1[[#This Row],[Total Credits Issued May 2023]]/Table1[[#This Row],[mean_overcrediting]]," ")</f>
        <v>1153.4778225806451</v>
      </c>
      <c r="J563">
        <f>IFERROR(Table1[[#This Row],[Total Credits Issued May 2023]]/Table1[[#This Row],[upper_overcrediting]], " ")</f>
        <v>627.84636488340186</v>
      </c>
    </row>
    <row r="564" spans="1:10" x14ac:dyDescent="0.2">
      <c r="A564" t="s">
        <v>1130</v>
      </c>
      <c r="B564" t="s">
        <v>790</v>
      </c>
      <c r="C564" t="s">
        <v>1131</v>
      </c>
      <c r="D564">
        <v>23829</v>
      </c>
      <c r="E564">
        <v>3.23</v>
      </c>
      <c r="F564">
        <v>19.84</v>
      </c>
      <c r="G564">
        <v>36.450000000000003</v>
      </c>
      <c r="H564">
        <f>IFERROR(Table1[[#This Row],[Total Credits Issued May 2023]]/Table1[[#This Row],[Lower_overcrediting]]," ")</f>
        <v>7377.3993808049536</v>
      </c>
      <c r="I564">
        <f>IFERROR(Table1[[#This Row],[Total Credits Issued May 2023]]/Table1[[#This Row],[mean_overcrediting]]," ")</f>
        <v>1201.0584677419356</v>
      </c>
      <c r="J564">
        <f>IFERROR(Table1[[#This Row],[Total Credits Issued May 2023]]/Table1[[#This Row],[upper_overcrediting]], " ")</f>
        <v>653.74485596707814</v>
      </c>
    </row>
    <row r="565" spans="1:10" x14ac:dyDescent="0.2">
      <c r="A565" t="s">
        <v>1132</v>
      </c>
      <c r="B565" t="s">
        <v>790</v>
      </c>
      <c r="C565" t="s">
        <v>1133</v>
      </c>
      <c r="D565">
        <v>21648</v>
      </c>
      <c r="E565">
        <v>3.23</v>
      </c>
      <c r="F565">
        <v>19.84</v>
      </c>
      <c r="G565">
        <v>36.450000000000003</v>
      </c>
      <c r="H565">
        <f>IFERROR(Table1[[#This Row],[Total Credits Issued May 2023]]/Table1[[#This Row],[Lower_overcrediting]]," ")</f>
        <v>6702.1671826625388</v>
      </c>
      <c r="I565">
        <f>IFERROR(Table1[[#This Row],[Total Credits Issued May 2023]]/Table1[[#This Row],[mean_overcrediting]]," ")</f>
        <v>1091.1290322580646</v>
      </c>
      <c r="J565">
        <f>IFERROR(Table1[[#This Row],[Total Credits Issued May 2023]]/Table1[[#This Row],[upper_overcrediting]], " ")</f>
        <v>593.90946502057614</v>
      </c>
    </row>
    <row r="566" spans="1:10" x14ac:dyDescent="0.2">
      <c r="A566" t="s">
        <v>1134</v>
      </c>
      <c r="B566" t="s">
        <v>790</v>
      </c>
      <c r="C566" t="s">
        <v>1135</v>
      </c>
      <c r="D566">
        <v>23160</v>
      </c>
      <c r="E566">
        <v>3.23</v>
      </c>
      <c r="F566">
        <v>19.84</v>
      </c>
      <c r="G566">
        <v>36.450000000000003</v>
      </c>
      <c r="H566">
        <f>IFERROR(Table1[[#This Row],[Total Credits Issued May 2023]]/Table1[[#This Row],[Lower_overcrediting]]," ")</f>
        <v>7170.2786377708981</v>
      </c>
      <c r="I566">
        <f>IFERROR(Table1[[#This Row],[Total Credits Issued May 2023]]/Table1[[#This Row],[mean_overcrediting]]," ")</f>
        <v>1167.3387096774193</v>
      </c>
      <c r="J566">
        <f>IFERROR(Table1[[#This Row],[Total Credits Issued May 2023]]/Table1[[#This Row],[upper_overcrediting]], " ")</f>
        <v>635.39094650205755</v>
      </c>
    </row>
    <row r="567" spans="1:10" x14ac:dyDescent="0.2">
      <c r="A567" t="s">
        <v>1136</v>
      </c>
      <c r="B567" t="s">
        <v>790</v>
      </c>
      <c r="C567" t="s">
        <v>1137</v>
      </c>
      <c r="D567">
        <v>27167</v>
      </c>
      <c r="E567">
        <v>3.23</v>
      </c>
      <c r="F567">
        <v>19.84</v>
      </c>
      <c r="G567">
        <v>36.450000000000003</v>
      </c>
      <c r="H567">
        <f>IFERROR(Table1[[#This Row],[Total Credits Issued May 2023]]/Table1[[#This Row],[Lower_overcrediting]]," ")</f>
        <v>8410.8359133126942</v>
      </c>
      <c r="I567">
        <f>IFERROR(Table1[[#This Row],[Total Credits Issued May 2023]]/Table1[[#This Row],[mean_overcrediting]]," ")</f>
        <v>1369.304435483871</v>
      </c>
      <c r="J567">
        <f>IFERROR(Table1[[#This Row],[Total Credits Issued May 2023]]/Table1[[#This Row],[upper_overcrediting]], " ")</f>
        <v>745.3223593964334</v>
      </c>
    </row>
    <row r="568" spans="1:10" x14ac:dyDescent="0.2">
      <c r="A568" t="s">
        <v>1138</v>
      </c>
      <c r="B568" t="s">
        <v>790</v>
      </c>
      <c r="C568" t="s">
        <v>1139</v>
      </c>
      <c r="D568">
        <v>23576</v>
      </c>
      <c r="E568">
        <v>3.23</v>
      </c>
      <c r="F568">
        <v>19.84</v>
      </c>
      <c r="G568">
        <v>36.450000000000003</v>
      </c>
      <c r="H568">
        <f>IFERROR(Table1[[#This Row],[Total Credits Issued May 2023]]/Table1[[#This Row],[Lower_overcrediting]]," ")</f>
        <v>7299.071207430341</v>
      </c>
      <c r="I568">
        <f>IFERROR(Table1[[#This Row],[Total Credits Issued May 2023]]/Table1[[#This Row],[mean_overcrediting]]," ")</f>
        <v>1188.3064516129032</v>
      </c>
      <c r="J568">
        <f>IFERROR(Table1[[#This Row],[Total Credits Issued May 2023]]/Table1[[#This Row],[upper_overcrediting]], " ")</f>
        <v>646.80384087791492</v>
      </c>
    </row>
    <row r="569" spans="1:10" x14ac:dyDescent="0.2">
      <c r="A569" t="s">
        <v>1140</v>
      </c>
      <c r="B569" t="s">
        <v>790</v>
      </c>
      <c r="C569" t="s">
        <v>1141</v>
      </c>
      <c r="D569">
        <v>25140</v>
      </c>
      <c r="E569">
        <v>3.23</v>
      </c>
      <c r="F569">
        <v>19.84</v>
      </c>
      <c r="G569">
        <v>36.450000000000003</v>
      </c>
      <c r="H569">
        <f>IFERROR(Table1[[#This Row],[Total Credits Issued May 2023]]/Table1[[#This Row],[Lower_overcrediting]]," ")</f>
        <v>7783.2817337461302</v>
      </c>
      <c r="I569">
        <f>IFERROR(Table1[[#This Row],[Total Credits Issued May 2023]]/Table1[[#This Row],[mean_overcrediting]]," ")</f>
        <v>1267.1370967741937</v>
      </c>
      <c r="J569">
        <f>IFERROR(Table1[[#This Row],[Total Credits Issued May 2023]]/Table1[[#This Row],[upper_overcrediting]], " ")</f>
        <v>689.71193415637856</v>
      </c>
    </row>
    <row r="570" spans="1:10" x14ac:dyDescent="0.2">
      <c r="A570" t="s">
        <v>1142</v>
      </c>
      <c r="B570" t="s">
        <v>790</v>
      </c>
      <c r="C570" t="s">
        <v>1143</v>
      </c>
      <c r="D570">
        <v>22085</v>
      </c>
      <c r="E570">
        <v>3.23</v>
      </c>
      <c r="F570">
        <v>19.84</v>
      </c>
      <c r="G570">
        <v>36.450000000000003</v>
      </c>
      <c r="H570">
        <f>IFERROR(Table1[[#This Row],[Total Credits Issued May 2023]]/Table1[[#This Row],[Lower_overcrediting]]," ")</f>
        <v>6837.4613003095974</v>
      </c>
      <c r="I570">
        <f>IFERROR(Table1[[#This Row],[Total Credits Issued May 2023]]/Table1[[#This Row],[mean_overcrediting]]," ")</f>
        <v>1113.1552419354839</v>
      </c>
      <c r="J570">
        <f>IFERROR(Table1[[#This Row],[Total Credits Issued May 2023]]/Table1[[#This Row],[upper_overcrediting]], " ")</f>
        <v>605.89849108367628</v>
      </c>
    </row>
    <row r="571" spans="1:10" x14ac:dyDescent="0.2">
      <c r="A571" t="s">
        <v>1144</v>
      </c>
      <c r="B571" t="s">
        <v>790</v>
      </c>
      <c r="C571" t="s">
        <v>1145</v>
      </c>
      <c r="D571">
        <v>24044</v>
      </c>
      <c r="E571">
        <v>3.23</v>
      </c>
      <c r="F571">
        <v>19.84</v>
      </c>
      <c r="G571">
        <v>36.450000000000003</v>
      </c>
      <c r="H571">
        <f>IFERROR(Table1[[#This Row],[Total Credits Issued May 2023]]/Table1[[#This Row],[Lower_overcrediting]]," ")</f>
        <v>7443.9628482972139</v>
      </c>
      <c r="I571">
        <f>IFERROR(Table1[[#This Row],[Total Credits Issued May 2023]]/Table1[[#This Row],[mean_overcrediting]]," ")</f>
        <v>1211.8951612903227</v>
      </c>
      <c r="J571">
        <f>IFERROR(Table1[[#This Row],[Total Credits Issued May 2023]]/Table1[[#This Row],[upper_overcrediting]], " ")</f>
        <v>659.64334705075441</v>
      </c>
    </row>
    <row r="572" spans="1:10" x14ac:dyDescent="0.2">
      <c r="A572" t="s">
        <v>1146</v>
      </c>
      <c r="B572" t="s">
        <v>790</v>
      </c>
      <c r="C572" t="s">
        <v>1147</v>
      </c>
      <c r="D572">
        <v>23903</v>
      </c>
      <c r="E572">
        <v>3.23</v>
      </c>
      <c r="F572">
        <v>19.84</v>
      </c>
      <c r="G572">
        <v>36.450000000000003</v>
      </c>
      <c r="H572">
        <f>IFERROR(Table1[[#This Row],[Total Credits Issued May 2023]]/Table1[[#This Row],[Lower_overcrediting]]," ")</f>
        <v>7400.30959752322</v>
      </c>
      <c r="I572">
        <f>IFERROR(Table1[[#This Row],[Total Credits Issued May 2023]]/Table1[[#This Row],[mean_overcrediting]]," ")</f>
        <v>1204.7883064516129</v>
      </c>
      <c r="J572">
        <f>IFERROR(Table1[[#This Row],[Total Credits Issued May 2023]]/Table1[[#This Row],[upper_overcrediting]], " ")</f>
        <v>655.77503429355272</v>
      </c>
    </row>
    <row r="573" spans="1:10" x14ac:dyDescent="0.2">
      <c r="A573" t="s">
        <v>1148</v>
      </c>
      <c r="B573" t="s">
        <v>790</v>
      </c>
      <c r="C573" t="s">
        <v>1149</v>
      </c>
      <c r="D573">
        <v>26414</v>
      </c>
      <c r="E573">
        <v>3.23</v>
      </c>
      <c r="F573">
        <v>19.84</v>
      </c>
      <c r="G573">
        <v>36.450000000000003</v>
      </c>
      <c r="H573">
        <f>IFERROR(Table1[[#This Row],[Total Credits Issued May 2023]]/Table1[[#This Row],[Lower_overcrediting]]," ")</f>
        <v>8177.7089783281735</v>
      </c>
      <c r="I573">
        <f>IFERROR(Table1[[#This Row],[Total Credits Issued May 2023]]/Table1[[#This Row],[mean_overcrediting]]," ")</f>
        <v>1331.3508064516129</v>
      </c>
      <c r="J573">
        <f>IFERROR(Table1[[#This Row],[Total Credits Issued May 2023]]/Table1[[#This Row],[upper_overcrediting]], " ")</f>
        <v>724.66392318244164</v>
      </c>
    </row>
    <row r="574" spans="1:10" x14ac:dyDescent="0.2">
      <c r="A574" t="s">
        <v>1150</v>
      </c>
      <c r="B574" t="s">
        <v>790</v>
      </c>
      <c r="C574" t="s">
        <v>1151</v>
      </c>
      <c r="D574">
        <v>25401</v>
      </c>
      <c r="E574">
        <v>3.23</v>
      </c>
      <c r="F574">
        <v>19.84</v>
      </c>
      <c r="G574">
        <v>36.450000000000003</v>
      </c>
      <c r="H574">
        <f>IFERROR(Table1[[#This Row],[Total Credits Issued May 2023]]/Table1[[#This Row],[Lower_overcrediting]]," ")</f>
        <v>7864.0866873065015</v>
      </c>
      <c r="I574">
        <f>IFERROR(Table1[[#This Row],[Total Credits Issued May 2023]]/Table1[[#This Row],[mean_overcrediting]]," ")</f>
        <v>1280.2923387096773</v>
      </c>
      <c r="J574">
        <f>IFERROR(Table1[[#This Row],[Total Credits Issued May 2023]]/Table1[[#This Row],[upper_overcrediting]], " ")</f>
        <v>696.87242798353907</v>
      </c>
    </row>
    <row r="575" spans="1:10" x14ac:dyDescent="0.2">
      <c r="A575" t="s">
        <v>1152</v>
      </c>
      <c r="B575" t="s">
        <v>790</v>
      </c>
      <c r="C575" t="s">
        <v>1153</v>
      </c>
      <c r="D575">
        <v>29370</v>
      </c>
      <c r="E575">
        <v>3.23</v>
      </c>
      <c r="F575">
        <v>19.84</v>
      </c>
      <c r="G575">
        <v>36.450000000000003</v>
      </c>
      <c r="H575">
        <f>IFERROR(Table1[[#This Row],[Total Credits Issued May 2023]]/Table1[[#This Row],[Lower_overcrediting]]," ")</f>
        <v>9092.8792569659436</v>
      </c>
      <c r="I575">
        <f>IFERROR(Table1[[#This Row],[Total Credits Issued May 2023]]/Table1[[#This Row],[mean_overcrediting]]," ")</f>
        <v>1480.3427419354839</v>
      </c>
      <c r="J575">
        <f>IFERROR(Table1[[#This Row],[Total Credits Issued May 2023]]/Table1[[#This Row],[upper_overcrediting]], " ")</f>
        <v>805.76131687242787</v>
      </c>
    </row>
    <row r="576" spans="1:10" x14ac:dyDescent="0.2">
      <c r="A576" t="s">
        <v>1154</v>
      </c>
      <c r="B576" t="s">
        <v>790</v>
      </c>
      <c r="C576" t="s">
        <v>1155</v>
      </c>
      <c r="D576">
        <v>45489</v>
      </c>
      <c r="E576">
        <v>3.23</v>
      </c>
      <c r="F576">
        <v>19.84</v>
      </c>
      <c r="G576">
        <v>36.450000000000003</v>
      </c>
      <c r="H576">
        <f>IFERROR(Table1[[#This Row],[Total Credits Issued May 2023]]/Table1[[#This Row],[Lower_overcrediting]]," ")</f>
        <v>14083.281733746129</v>
      </c>
      <c r="I576">
        <f>IFERROR(Table1[[#This Row],[Total Credits Issued May 2023]]/Table1[[#This Row],[mean_overcrediting]]," ")</f>
        <v>2292.7923387096776</v>
      </c>
      <c r="J576">
        <f>IFERROR(Table1[[#This Row],[Total Credits Issued May 2023]]/Table1[[#This Row],[upper_overcrediting]], " ")</f>
        <v>1247.98353909465</v>
      </c>
    </row>
    <row r="577" spans="1:10" x14ac:dyDescent="0.2">
      <c r="A577" t="s">
        <v>1156</v>
      </c>
      <c r="B577" t="s">
        <v>790</v>
      </c>
      <c r="C577" t="s">
        <v>1157</v>
      </c>
      <c r="D577">
        <v>43763</v>
      </c>
      <c r="E577">
        <v>3.23</v>
      </c>
      <c r="F577">
        <v>19.84</v>
      </c>
      <c r="G577">
        <v>36.450000000000003</v>
      </c>
      <c r="H577">
        <f>IFERROR(Table1[[#This Row],[Total Credits Issued May 2023]]/Table1[[#This Row],[Lower_overcrediting]]," ")</f>
        <v>13548.916408668731</v>
      </c>
      <c r="I577">
        <f>IFERROR(Table1[[#This Row],[Total Credits Issued May 2023]]/Table1[[#This Row],[mean_overcrediting]]," ")</f>
        <v>2205.796370967742</v>
      </c>
      <c r="J577">
        <f>IFERROR(Table1[[#This Row],[Total Credits Issued May 2023]]/Table1[[#This Row],[upper_overcrediting]], " ")</f>
        <v>1200.6310013717421</v>
      </c>
    </row>
    <row r="578" spans="1:10" x14ac:dyDescent="0.2">
      <c r="A578" t="s">
        <v>1158</v>
      </c>
      <c r="B578" t="s">
        <v>790</v>
      </c>
      <c r="C578" t="s">
        <v>1159</v>
      </c>
      <c r="D578">
        <v>31550</v>
      </c>
      <c r="E578">
        <v>3.23</v>
      </c>
      <c r="F578">
        <v>19.84</v>
      </c>
      <c r="G578">
        <v>36.450000000000003</v>
      </c>
      <c r="H578">
        <f>IFERROR(Table1[[#This Row],[Total Credits Issued May 2023]]/Table1[[#This Row],[Lower_overcrediting]]," ")</f>
        <v>9767.8018575851402</v>
      </c>
      <c r="I578">
        <f>IFERROR(Table1[[#This Row],[Total Credits Issued May 2023]]/Table1[[#This Row],[mean_overcrediting]]," ")</f>
        <v>1590.2217741935483</v>
      </c>
      <c r="J578">
        <f>IFERROR(Table1[[#This Row],[Total Credits Issued May 2023]]/Table1[[#This Row],[upper_overcrediting]], " ")</f>
        <v>865.56927297668028</v>
      </c>
    </row>
    <row r="579" spans="1:10" x14ac:dyDescent="0.2">
      <c r="A579" t="s">
        <v>1160</v>
      </c>
      <c r="B579" t="s">
        <v>790</v>
      </c>
      <c r="C579" t="s">
        <v>1161</v>
      </c>
      <c r="D579">
        <v>31213</v>
      </c>
      <c r="E579">
        <v>3.23</v>
      </c>
      <c r="F579">
        <v>19.84</v>
      </c>
      <c r="G579">
        <v>36.450000000000003</v>
      </c>
      <c r="H579">
        <f>IFERROR(Table1[[#This Row],[Total Credits Issued May 2023]]/Table1[[#This Row],[Lower_overcrediting]]," ")</f>
        <v>9663.4674922600625</v>
      </c>
      <c r="I579">
        <f>IFERROR(Table1[[#This Row],[Total Credits Issued May 2023]]/Table1[[#This Row],[mean_overcrediting]]," ")</f>
        <v>1573.2358870967741</v>
      </c>
      <c r="J579">
        <f>IFERROR(Table1[[#This Row],[Total Credits Issued May 2023]]/Table1[[#This Row],[upper_overcrediting]], " ")</f>
        <v>856.3237311385459</v>
      </c>
    </row>
    <row r="580" spans="1:10" x14ac:dyDescent="0.2">
      <c r="A580" t="s">
        <v>1162</v>
      </c>
      <c r="B580" t="s">
        <v>790</v>
      </c>
      <c r="C580" t="s">
        <v>1163</v>
      </c>
      <c r="D580">
        <v>41684</v>
      </c>
      <c r="E580">
        <v>3.23</v>
      </c>
      <c r="F580">
        <v>19.84</v>
      </c>
      <c r="G580">
        <v>36.450000000000003</v>
      </c>
      <c r="H580">
        <f>IFERROR(Table1[[#This Row],[Total Credits Issued May 2023]]/Table1[[#This Row],[Lower_overcrediting]]," ")</f>
        <v>12905.263157894737</v>
      </c>
      <c r="I580">
        <f>IFERROR(Table1[[#This Row],[Total Credits Issued May 2023]]/Table1[[#This Row],[mean_overcrediting]]," ")</f>
        <v>2101.0080645161293</v>
      </c>
      <c r="J580">
        <f>IFERROR(Table1[[#This Row],[Total Credits Issued May 2023]]/Table1[[#This Row],[upper_overcrediting]], " ")</f>
        <v>1143.5939643347049</v>
      </c>
    </row>
    <row r="581" spans="1:10" x14ac:dyDescent="0.2">
      <c r="A581" t="s">
        <v>1164</v>
      </c>
      <c r="B581" t="s">
        <v>790</v>
      </c>
      <c r="C581" t="s">
        <v>1165</v>
      </c>
      <c r="D581">
        <v>43516</v>
      </c>
      <c r="E581">
        <v>3.23</v>
      </c>
      <c r="F581">
        <v>19.84</v>
      </c>
      <c r="G581">
        <v>36.450000000000003</v>
      </c>
      <c r="H581">
        <f>IFERROR(Table1[[#This Row],[Total Credits Issued May 2023]]/Table1[[#This Row],[Lower_overcrediting]]," ")</f>
        <v>13472.445820433437</v>
      </c>
      <c r="I581">
        <f>IFERROR(Table1[[#This Row],[Total Credits Issued May 2023]]/Table1[[#This Row],[mean_overcrediting]]," ")</f>
        <v>2193.3467741935483</v>
      </c>
      <c r="J581">
        <f>IFERROR(Table1[[#This Row],[Total Credits Issued May 2023]]/Table1[[#This Row],[upper_overcrediting]], " ")</f>
        <v>1193.8545953360767</v>
      </c>
    </row>
    <row r="582" spans="1:10" x14ac:dyDescent="0.2">
      <c r="A582" t="s">
        <v>1166</v>
      </c>
      <c r="B582" t="s">
        <v>790</v>
      </c>
      <c r="C582" t="s">
        <v>1167</v>
      </c>
      <c r="D582">
        <v>45643</v>
      </c>
      <c r="E582">
        <v>3.23</v>
      </c>
      <c r="F582">
        <v>19.84</v>
      </c>
      <c r="G582">
        <v>36.450000000000003</v>
      </c>
      <c r="H582">
        <f>IFERROR(Table1[[#This Row],[Total Credits Issued May 2023]]/Table1[[#This Row],[Lower_overcrediting]]," ")</f>
        <v>14130.959752321982</v>
      </c>
      <c r="I582">
        <f>IFERROR(Table1[[#This Row],[Total Credits Issued May 2023]]/Table1[[#This Row],[mean_overcrediting]]," ")</f>
        <v>2300.5544354838712</v>
      </c>
      <c r="J582">
        <f>IFERROR(Table1[[#This Row],[Total Credits Issued May 2023]]/Table1[[#This Row],[upper_overcrediting]], " ")</f>
        <v>1252.2085048010972</v>
      </c>
    </row>
    <row r="583" spans="1:10" x14ac:dyDescent="0.2">
      <c r="A583" t="s">
        <v>1168</v>
      </c>
      <c r="B583" t="s">
        <v>790</v>
      </c>
      <c r="C583" t="s">
        <v>1169</v>
      </c>
      <c r="D583">
        <v>45171</v>
      </c>
      <c r="E583">
        <v>3.23</v>
      </c>
      <c r="F583">
        <v>19.84</v>
      </c>
      <c r="G583">
        <v>36.450000000000003</v>
      </c>
      <c r="H583">
        <f>IFERROR(Table1[[#This Row],[Total Credits Issued May 2023]]/Table1[[#This Row],[Lower_overcrediting]]," ")</f>
        <v>13984.82972136223</v>
      </c>
      <c r="I583">
        <f>IFERROR(Table1[[#This Row],[Total Credits Issued May 2023]]/Table1[[#This Row],[mean_overcrediting]]," ")</f>
        <v>2276.7641129032259</v>
      </c>
      <c r="J583">
        <f>IFERROR(Table1[[#This Row],[Total Credits Issued May 2023]]/Table1[[#This Row],[upper_overcrediting]], " ")</f>
        <v>1239.2592592592591</v>
      </c>
    </row>
    <row r="584" spans="1:10" x14ac:dyDescent="0.2">
      <c r="A584" t="s">
        <v>1170</v>
      </c>
      <c r="B584" t="s">
        <v>790</v>
      </c>
      <c r="C584" t="s">
        <v>1171</v>
      </c>
      <c r="D584">
        <v>43128</v>
      </c>
      <c r="E584">
        <v>3.23</v>
      </c>
      <c r="F584">
        <v>19.84</v>
      </c>
      <c r="G584">
        <v>36.450000000000003</v>
      </c>
      <c r="H584">
        <f>IFERROR(Table1[[#This Row],[Total Credits Issued May 2023]]/Table1[[#This Row],[Lower_overcrediting]]," ")</f>
        <v>13352.321981424149</v>
      </c>
      <c r="I584">
        <f>IFERROR(Table1[[#This Row],[Total Credits Issued May 2023]]/Table1[[#This Row],[mean_overcrediting]]," ")</f>
        <v>2173.7903225806454</v>
      </c>
      <c r="J584">
        <f>IFERROR(Table1[[#This Row],[Total Credits Issued May 2023]]/Table1[[#This Row],[upper_overcrediting]], " ")</f>
        <v>1183.2098765432097</v>
      </c>
    </row>
    <row r="585" spans="1:10" x14ac:dyDescent="0.2">
      <c r="A585" t="s">
        <v>1172</v>
      </c>
      <c r="B585" t="s">
        <v>790</v>
      </c>
      <c r="C585" t="s">
        <v>1173</v>
      </c>
      <c r="D585">
        <v>34989</v>
      </c>
      <c r="E585">
        <v>3.23</v>
      </c>
      <c r="F585">
        <v>19.84</v>
      </c>
      <c r="G585">
        <v>36.450000000000003</v>
      </c>
      <c r="H585">
        <f>IFERROR(Table1[[#This Row],[Total Credits Issued May 2023]]/Table1[[#This Row],[Lower_overcrediting]]," ")</f>
        <v>10832.507739938081</v>
      </c>
      <c r="I585">
        <f>IFERROR(Table1[[#This Row],[Total Credits Issued May 2023]]/Table1[[#This Row],[mean_overcrediting]]," ")</f>
        <v>1763.5584677419356</v>
      </c>
      <c r="J585">
        <f>IFERROR(Table1[[#This Row],[Total Credits Issued May 2023]]/Table1[[#This Row],[upper_overcrediting]], " ")</f>
        <v>959.917695473251</v>
      </c>
    </row>
    <row r="586" spans="1:10" x14ac:dyDescent="0.2">
      <c r="A586" t="s">
        <v>1174</v>
      </c>
      <c r="B586" t="s">
        <v>790</v>
      </c>
      <c r="C586" t="s">
        <v>1175</v>
      </c>
      <c r="D586">
        <v>33667</v>
      </c>
      <c r="E586">
        <v>3.23</v>
      </c>
      <c r="F586">
        <v>19.84</v>
      </c>
      <c r="G586">
        <v>36.450000000000003</v>
      </c>
      <c r="H586">
        <f>IFERROR(Table1[[#This Row],[Total Credits Issued May 2023]]/Table1[[#This Row],[Lower_overcrediting]]," ")</f>
        <v>10423.219814241485</v>
      </c>
      <c r="I586">
        <f>IFERROR(Table1[[#This Row],[Total Credits Issued May 2023]]/Table1[[#This Row],[mean_overcrediting]]," ")</f>
        <v>1696.9254032258066</v>
      </c>
      <c r="J586">
        <f>IFERROR(Table1[[#This Row],[Total Credits Issued May 2023]]/Table1[[#This Row],[upper_overcrediting]], " ")</f>
        <v>923.64883401920429</v>
      </c>
    </row>
    <row r="587" spans="1:10" x14ac:dyDescent="0.2">
      <c r="A587" t="s">
        <v>1176</v>
      </c>
      <c r="B587" t="s">
        <v>790</v>
      </c>
      <c r="C587" t="s">
        <v>1177</v>
      </c>
      <c r="D587">
        <v>45989</v>
      </c>
      <c r="E587">
        <v>3.23</v>
      </c>
      <c r="F587">
        <v>19.84</v>
      </c>
      <c r="G587">
        <v>36.450000000000003</v>
      </c>
      <c r="H587">
        <f>IFERROR(Table1[[#This Row],[Total Credits Issued May 2023]]/Table1[[#This Row],[Lower_overcrediting]]," ")</f>
        <v>14238.080495356036</v>
      </c>
      <c r="I587">
        <f>IFERROR(Table1[[#This Row],[Total Credits Issued May 2023]]/Table1[[#This Row],[mean_overcrediting]]," ")</f>
        <v>2317.9939516129034</v>
      </c>
      <c r="J587">
        <f>IFERROR(Table1[[#This Row],[Total Credits Issued May 2023]]/Table1[[#This Row],[upper_overcrediting]], " ")</f>
        <v>1261.7009602194787</v>
      </c>
    </row>
    <row r="588" spans="1:10" x14ac:dyDescent="0.2">
      <c r="A588" t="s">
        <v>1178</v>
      </c>
      <c r="B588" t="s">
        <v>790</v>
      </c>
      <c r="C588" t="s">
        <v>1179</v>
      </c>
      <c r="D588">
        <v>0</v>
      </c>
      <c r="E588">
        <v>3.23</v>
      </c>
      <c r="F588">
        <v>19.84</v>
      </c>
      <c r="G588">
        <v>36.450000000000003</v>
      </c>
      <c r="H588">
        <f>IFERROR(Table1[[#This Row],[Total Credits Issued May 2023]]/Table1[[#This Row],[Lower_overcrediting]]," ")</f>
        <v>0</v>
      </c>
      <c r="I588">
        <f>IFERROR(Table1[[#This Row],[Total Credits Issued May 2023]]/Table1[[#This Row],[mean_overcrediting]]," ")</f>
        <v>0</v>
      </c>
      <c r="J588">
        <f>IFERROR(Table1[[#This Row],[Total Credits Issued May 2023]]/Table1[[#This Row],[upper_overcrediting]], " ")</f>
        <v>0</v>
      </c>
    </row>
    <row r="589" spans="1:10" x14ac:dyDescent="0.2">
      <c r="A589" t="s">
        <v>1180</v>
      </c>
      <c r="B589" t="s">
        <v>790</v>
      </c>
      <c r="C589" t="s">
        <v>1181</v>
      </c>
      <c r="D589">
        <v>27096</v>
      </c>
      <c r="E589">
        <v>3.23</v>
      </c>
      <c r="F589">
        <v>19.84</v>
      </c>
      <c r="G589">
        <v>36.450000000000003</v>
      </c>
      <c r="H589">
        <f>IFERROR(Table1[[#This Row],[Total Credits Issued May 2023]]/Table1[[#This Row],[Lower_overcrediting]]," ")</f>
        <v>8388.8544891640868</v>
      </c>
      <c r="I589">
        <f>IFERROR(Table1[[#This Row],[Total Credits Issued May 2023]]/Table1[[#This Row],[mean_overcrediting]]," ")</f>
        <v>1365.7258064516129</v>
      </c>
      <c r="J589">
        <f>IFERROR(Table1[[#This Row],[Total Credits Issued May 2023]]/Table1[[#This Row],[upper_overcrediting]], " ")</f>
        <v>743.37448559670781</v>
      </c>
    </row>
    <row r="590" spans="1:10" x14ac:dyDescent="0.2">
      <c r="A590" t="s">
        <v>1182</v>
      </c>
      <c r="B590" t="s">
        <v>790</v>
      </c>
      <c r="C590" t="s">
        <v>1183</v>
      </c>
      <c r="D590">
        <v>38512</v>
      </c>
      <c r="E590">
        <v>3.23</v>
      </c>
      <c r="F590">
        <v>19.84</v>
      </c>
      <c r="G590">
        <v>36.450000000000003</v>
      </c>
      <c r="H590">
        <f>IFERROR(Table1[[#This Row],[Total Credits Issued May 2023]]/Table1[[#This Row],[Lower_overcrediting]]," ")</f>
        <v>11923.219814241485</v>
      </c>
      <c r="I590">
        <f>IFERROR(Table1[[#This Row],[Total Credits Issued May 2023]]/Table1[[#This Row],[mean_overcrediting]]," ")</f>
        <v>1941.1290322580646</v>
      </c>
      <c r="J590">
        <f>IFERROR(Table1[[#This Row],[Total Credits Issued May 2023]]/Table1[[#This Row],[upper_overcrediting]], " ")</f>
        <v>1056.5706447187929</v>
      </c>
    </row>
    <row r="591" spans="1:10" x14ac:dyDescent="0.2">
      <c r="A591" t="s">
        <v>1184</v>
      </c>
      <c r="B591" t="s">
        <v>790</v>
      </c>
      <c r="C591" t="s">
        <v>1185</v>
      </c>
      <c r="D591">
        <v>0</v>
      </c>
      <c r="E591">
        <v>3.23</v>
      </c>
      <c r="F591">
        <v>19.84</v>
      </c>
      <c r="G591">
        <v>36.450000000000003</v>
      </c>
      <c r="H591">
        <f>IFERROR(Table1[[#This Row],[Total Credits Issued May 2023]]/Table1[[#This Row],[Lower_overcrediting]]," ")</f>
        <v>0</v>
      </c>
      <c r="I591">
        <f>IFERROR(Table1[[#This Row],[Total Credits Issued May 2023]]/Table1[[#This Row],[mean_overcrediting]]," ")</f>
        <v>0</v>
      </c>
      <c r="J591">
        <f>IFERROR(Table1[[#This Row],[Total Credits Issued May 2023]]/Table1[[#This Row],[upper_overcrediting]], " ")</f>
        <v>0</v>
      </c>
    </row>
    <row r="592" spans="1:10" x14ac:dyDescent="0.2">
      <c r="A592" t="s">
        <v>1186</v>
      </c>
      <c r="B592" t="s">
        <v>790</v>
      </c>
      <c r="C592" t="s">
        <v>1187</v>
      </c>
      <c r="D592">
        <v>0</v>
      </c>
      <c r="E592">
        <v>3.23</v>
      </c>
      <c r="F592">
        <v>19.84</v>
      </c>
      <c r="G592">
        <v>36.450000000000003</v>
      </c>
      <c r="H592">
        <f>IFERROR(Table1[[#This Row],[Total Credits Issued May 2023]]/Table1[[#This Row],[Lower_overcrediting]]," ")</f>
        <v>0</v>
      </c>
      <c r="I592">
        <f>IFERROR(Table1[[#This Row],[Total Credits Issued May 2023]]/Table1[[#This Row],[mean_overcrediting]]," ")</f>
        <v>0</v>
      </c>
      <c r="J592">
        <f>IFERROR(Table1[[#This Row],[Total Credits Issued May 2023]]/Table1[[#This Row],[upper_overcrediting]], " ")</f>
        <v>0</v>
      </c>
    </row>
    <row r="593" spans="1:10" x14ac:dyDescent="0.2">
      <c r="A593" t="s">
        <v>1188</v>
      </c>
      <c r="B593" t="s">
        <v>790</v>
      </c>
      <c r="C593" t="s">
        <v>1189</v>
      </c>
      <c r="D593">
        <v>0</v>
      </c>
      <c r="E593">
        <v>3.23</v>
      </c>
      <c r="F593">
        <v>19.84</v>
      </c>
      <c r="G593">
        <v>36.450000000000003</v>
      </c>
      <c r="H593">
        <f>IFERROR(Table1[[#This Row],[Total Credits Issued May 2023]]/Table1[[#This Row],[Lower_overcrediting]]," ")</f>
        <v>0</v>
      </c>
      <c r="I593">
        <f>IFERROR(Table1[[#This Row],[Total Credits Issued May 2023]]/Table1[[#This Row],[mean_overcrediting]]," ")</f>
        <v>0</v>
      </c>
      <c r="J593">
        <f>IFERROR(Table1[[#This Row],[Total Credits Issued May 2023]]/Table1[[#This Row],[upper_overcrediting]], " ")</f>
        <v>0</v>
      </c>
    </row>
    <row r="594" spans="1:10" x14ac:dyDescent="0.2">
      <c r="A594" t="s">
        <v>1190</v>
      </c>
      <c r="B594" t="s">
        <v>790</v>
      </c>
      <c r="C594" t="s">
        <v>1191</v>
      </c>
      <c r="D594">
        <v>11117</v>
      </c>
      <c r="E594">
        <v>3.23</v>
      </c>
      <c r="F594">
        <v>19.84</v>
      </c>
      <c r="G594">
        <v>36.450000000000003</v>
      </c>
      <c r="H594">
        <f>IFERROR(Table1[[#This Row],[Total Credits Issued May 2023]]/Table1[[#This Row],[Lower_overcrediting]]," ")</f>
        <v>3441.7956656346751</v>
      </c>
      <c r="I594">
        <f>IFERROR(Table1[[#This Row],[Total Credits Issued May 2023]]/Table1[[#This Row],[mean_overcrediting]]," ")</f>
        <v>560.33266129032256</v>
      </c>
      <c r="J594">
        <f>IFERROR(Table1[[#This Row],[Total Credits Issued May 2023]]/Table1[[#This Row],[upper_overcrediting]], " ")</f>
        <v>304.99314128943757</v>
      </c>
    </row>
    <row r="595" spans="1:10" x14ac:dyDescent="0.2">
      <c r="A595" t="s">
        <v>1192</v>
      </c>
      <c r="B595" t="s">
        <v>790</v>
      </c>
      <c r="C595" t="s">
        <v>1193</v>
      </c>
      <c r="D595">
        <v>29330</v>
      </c>
      <c r="E595">
        <v>3.23</v>
      </c>
      <c r="F595">
        <v>19.84</v>
      </c>
      <c r="G595">
        <v>36.450000000000003</v>
      </c>
      <c r="H595">
        <f>IFERROR(Table1[[#This Row],[Total Credits Issued May 2023]]/Table1[[#This Row],[Lower_overcrediting]]," ")</f>
        <v>9080.4953560371523</v>
      </c>
      <c r="I595">
        <f>IFERROR(Table1[[#This Row],[Total Credits Issued May 2023]]/Table1[[#This Row],[mean_overcrediting]]," ")</f>
        <v>1478.3266129032259</v>
      </c>
      <c r="J595">
        <f>IFERROR(Table1[[#This Row],[Total Credits Issued May 2023]]/Table1[[#This Row],[upper_overcrediting]], " ")</f>
        <v>804.66392318244164</v>
      </c>
    </row>
    <row r="596" spans="1:10" x14ac:dyDescent="0.2">
      <c r="A596" t="s">
        <v>1194</v>
      </c>
      <c r="B596" t="s">
        <v>1195</v>
      </c>
      <c r="C596" t="s">
        <v>1196</v>
      </c>
      <c r="D596">
        <v>0</v>
      </c>
      <c r="E596">
        <v>0</v>
      </c>
      <c r="F596">
        <v>5.9</v>
      </c>
      <c r="G596">
        <v>18.649999999999999</v>
      </c>
      <c r="H596" t="str">
        <f>IFERROR(Table1[[#This Row],[Total Credits Issued May 2023]]/Table1[[#This Row],[Lower_overcrediting]]," ")</f>
        <v xml:space="preserve"> </v>
      </c>
      <c r="I596">
        <f>IFERROR(Table1[[#This Row],[Total Credits Issued May 2023]]/Table1[[#This Row],[mean_overcrediting]]," ")</f>
        <v>0</v>
      </c>
      <c r="J596">
        <f>IFERROR(Table1[[#This Row],[Total Credits Issued May 2023]]/Table1[[#This Row],[upper_overcrediting]], " ")</f>
        <v>0</v>
      </c>
    </row>
    <row r="597" spans="1:10" x14ac:dyDescent="0.2">
      <c r="A597" t="s">
        <v>1197</v>
      </c>
      <c r="B597" t="s">
        <v>1195</v>
      </c>
      <c r="C597" t="s">
        <v>1198</v>
      </c>
      <c r="D597">
        <v>0</v>
      </c>
      <c r="E597">
        <v>0</v>
      </c>
      <c r="F597">
        <v>5.9</v>
      </c>
      <c r="G597">
        <v>18.649999999999999</v>
      </c>
      <c r="H597" t="str">
        <f>IFERROR(Table1[[#This Row],[Total Credits Issued May 2023]]/Table1[[#This Row],[Lower_overcrediting]]," ")</f>
        <v xml:space="preserve"> </v>
      </c>
      <c r="I597">
        <f>IFERROR(Table1[[#This Row],[Total Credits Issued May 2023]]/Table1[[#This Row],[mean_overcrediting]]," ")</f>
        <v>0</v>
      </c>
      <c r="J597">
        <f>IFERROR(Table1[[#This Row],[Total Credits Issued May 2023]]/Table1[[#This Row],[upper_overcrediting]], " ")</f>
        <v>0</v>
      </c>
    </row>
    <row r="598" spans="1:10" x14ac:dyDescent="0.2">
      <c r="A598" t="s">
        <v>1199</v>
      </c>
      <c r="B598" t="s">
        <v>1195</v>
      </c>
      <c r="C598" t="s">
        <v>1200</v>
      </c>
      <c r="D598">
        <v>0</v>
      </c>
      <c r="E598">
        <v>0</v>
      </c>
      <c r="F598">
        <v>5.9</v>
      </c>
      <c r="G598">
        <v>18.649999999999999</v>
      </c>
      <c r="H598" t="str">
        <f>IFERROR(Table1[[#This Row],[Total Credits Issued May 2023]]/Table1[[#This Row],[Lower_overcrediting]]," ")</f>
        <v xml:space="preserve"> </v>
      </c>
      <c r="I598">
        <f>IFERROR(Table1[[#This Row],[Total Credits Issued May 2023]]/Table1[[#This Row],[mean_overcrediting]]," ")</f>
        <v>0</v>
      </c>
      <c r="J598">
        <f>IFERROR(Table1[[#This Row],[Total Credits Issued May 2023]]/Table1[[#This Row],[upper_overcrediting]], " ")</f>
        <v>0</v>
      </c>
    </row>
    <row r="599" spans="1:10" x14ac:dyDescent="0.2">
      <c r="A599" t="s">
        <v>1201</v>
      </c>
      <c r="B599" t="s">
        <v>1195</v>
      </c>
      <c r="C599" t="s">
        <v>1202</v>
      </c>
      <c r="D599">
        <v>124931</v>
      </c>
      <c r="E599">
        <v>0</v>
      </c>
      <c r="F599">
        <v>5.9</v>
      </c>
      <c r="G599">
        <v>18.649999999999999</v>
      </c>
      <c r="H599" t="str">
        <f>IFERROR(Table1[[#This Row],[Total Credits Issued May 2023]]/Table1[[#This Row],[Lower_overcrediting]]," ")</f>
        <v xml:space="preserve"> </v>
      </c>
      <c r="I599">
        <f>IFERROR(Table1[[#This Row],[Total Credits Issued May 2023]]/Table1[[#This Row],[mean_overcrediting]]," ")</f>
        <v>21174.745762711864</v>
      </c>
      <c r="J599">
        <f>IFERROR(Table1[[#This Row],[Total Credits Issued May 2023]]/Table1[[#This Row],[upper_overcrediting]], " ")</f>
        <v>6698.7131367292232</v>
      </c>
    </row>
    <row r="600" spans="1:10" x14ac:dyDescent="0.2">
      <c r="A600" t="s">
        <v>1203</v>
      </c>
      <c r="B600" t="s">
        <v>1195</v>
      </c>
      <c r="C600" t="s">
        <v>1204</v>
      </c>
      <c r="D600">
        <v>30055</v>
      </c>
      <c r="E600">
        <v>0</v>
      </c>
      <c r="F600">
        <v>5.9</v>
      </c>
      <c r="G600">
        <v>18.649999999999999</v>
      </c>
      <c r="H600" t="str">
        <f>IFERROR(Table1[[#This Row],[Total Credits Issued May 2023]]/Table1[[#This Row],[Lower_overcrediting]]," ")</f>
        <v xml:space="preserve"> </v>
      </c>
      <c r="I600">
        <f>IFERROR(Table1[[#This Row],[Total Credits Issued May 2023]]/Table1[[#This Row],[mean_overcrediting]]," ")</f>
        <v>5094.0677966101694</v>
      </c>
      <c r="J600">
        <f>IFERROR(Table1[[#This Row],[Total Credits Issued May 2023]]/Table1[[#This Row],[upper_overcrediting]], " ")</f>
        <v>1611.5281501340485</v>
      </c>
    </row>
    <row r="601" spans="1:10" x14ac:dyDescent="0.2">
      <c r="A601" t="s">
        <v>1205</v>
      </c>
      <c r="B601" t="s">
        <v>1206</v>
      </c>
      <c r="C601" t="s">
        <v>1207</v>
      </c>
      <c r="D601">
        <v>0</v>
      </c>
      <c r="E601">
        <v>0</v>
      </c>
      <c r="F601">
        <v>8.9</v>
      </c>
      <c r="G601">
        <v>29.69</v>
      </c>
      <c r="H601" t="str">
        <f>IFERROR(Table1[[#This Row],[Total Credits Issued May 2023]]/Table1[[#This Row],[Lower_overcrediting]]," ")</f>
        <v xml:space="preserve"> </v>
      </c>
      <c r="I601">
        <f>IFERROR(Table1[[#This Row],[Total Credits Issued May 2023]]/Table1[[#This Row],[mean_overcrediting]]," ")</f>
        <v>0</v>
      </c>
      <c r="J601">
        <f>IFERROR(Table1[[#This Row],[Total Credits Issued May 2023]]/Table1[[#This Row],[upper_overcrediting]], " ")</f>
        <v>0</v>
      </c>
    </row>
    <row r="602" spans="1:10" x14ac:dyDescent="0.2">
      <c r="A602" t="s">
        <v>1208</v>
      </c>
      <c r="B602" t="s">
        <v>1206</v>
      </c>
      <c r="C602" t="s">
        <v>1209</v>
      </c>
      <c r="D602">
        <v>0</v>
      </c>
      <c r="E602">
        <v>0</v>
      </c>
      <c r="F602">
        <v>8.9</v>
      </c>
      <c r="G602">
        <v>29.69</v>
      </c>
      <c r="H602" t="str">
        <f>IFERROR(Table1[[#This Row],[Total Credits Issued May 2023]]/Table1[[#This Row],[Lower_overcrediting]]," ")</f>
        <v xml:space="preserve"> </v>
      </c>
      <c r="I602">
        <f>IFERROR(Table1[[#This Row],[Total Credits Issued May 2023]]/Table1[[#This Row],[mean_overcrediting]]," ")</f>
        <v>0</v>
      </c>
      <c r="J602">
        <f>IFERROR(Table1[[#This Row],[Total Credits Issued May 2023]]/Table1[[#This Row],[upper_overcrediting]], " ")</f>
        <v>0</v>
      </c>
    </row>
    <row r="603" spans="1:10" x14ac:dyDescent="0.2">
      <c r="A603" t="s">
        <v>1210</v>
      </c>
      <c r="B603" t="s">
        <v>1206</v>
      </c>
      <c r="C603" t="s">
        <v>1211</v>
      </c>
      <c r="D603">
        <v>0</v>
      </c>
      <c r="E603">
        <v>0</v>
      </c>
      <c r="F603">
        <v>8.9</v>
      </c>
      <c r="G603">
        <v>29.69</v>
      </c>
      <c r="H603" t="str">
        <f>IFERROR(Table1[[#This Row],[Total Credits Issued May 2023]]/Table1[[#This Row],[Lower_overcrediting]]," ")</f>
        <v xml:space="preserve"> </v>
      </c>
      <c r="I603">
        <f>IFERROR(Table1[[#This Row],[Total Credits Issued May 2023]]/Table1[[#This Row],[mean_overcrediting]]," ")</f>
        <v>0</v>
      </c>
      <c r="J603">
        <f>IFERROR(Table1[[#This Row],[Total Credits Issued May 2023]]/Table1[[#This Row],[upper_overcrediting]], " ")</f>
        <v>0</v>
      </c>
    </row>
    <row r="604" spans="1:10" x14ac:dyDescent="0.2">
      <c r="A604" t="s">
        <v>1212</v>
      </c>
      <c r="B604" t="s">
        <v>1206</v>
      </c>
      <c r="C604" t="s">
        <v>1213</v>
      </c>
      <c r="D604">
        <v>0</v>
      </c>
      <c r="E604">
        <v>0</v>
      </c>
      <c r="F604">
        <v>8.9</v>
      </c>
      <c r="G604">
        <v>29.69</v>
      </c>
      <c r="H604" t="str">
        <f>IFERROR(Table1[[#This Row],[Total Credits Issued May 2023]]/Table1[[#This Row],[Lower_overcrediting]]," ")</f>
        <v xml:space="preserve"> </v>
      </c>
      <c r="I604">
        <f>IFERROR(Table1[[#This Row],[Total Credits Issued May 2023]]/Table1[[#This Row],[mean_overcrediting]]," ")</f>
        <v>0</v>
      </c>
      <c r="J604">
        <f>IFERROR(Table1[[#This Row],[Total Credits Issued May 2023]]/Table1[[#This Row],[upper_overcrediting]], " ")</f>
        <v>0</v>
      </c>
    </row>
    <row r="605" spans="1:10" x14ac:dyDescent="0.2">
      <c r="A605" t="s">
        <v>1214</v>
      </c>
      <c r="B605" t="s">
        <v>1206</v>
      </c>
      <c r="C605" t="s">
        <v>1215</v>
      </c>
      <c r="D605">
        <v>0</v>
      </c>
      <c r="E605">
        <v>0</v>
      </c>
      <c r="F605">
        <v>8.9</v>
      </c>
      <c r="G605">
        <v>29.69</v>
      </c>
      <c r="H605" t="str">
        <f>IFERROR(Table1[[#This Row],[Total Credits Issued May 2023]]/Table1[[#This Row],[Lower_overcrediting]]," ")</f>
        <v xml:space="preserve"> </v>
      </c>
      <c r="I605">
        <f>IFERROR(Table1[[#This Row],[Total Credits Issued May 2023]]/Table1[[#This Row],[mean_overcrediting]]," ")</f>
        <v>0</v>
      </c>
      <c r="J605">
        <f>IFERROR(Table1[[#This Row],[Total Credits Issued May 2023]]/Table1[[#This Row],[upper_overcrediting]], " ")</f>
        <v>0</v>
      </c>
    </row>
    <row r="606" spans="1:10" x14ac:dyDescent="0.2">
      <c r="A606" t="s">
        <v>1216</v>
      </c>
      <c r="B606" t="s">
        <v>1206</v>
      </c>
      <c r="C606" t="s">
        <v>1217</v>
      </c>
      <c r="D606">
        <v>0</v>
      </c>
      <c r="E606">
        <v>0</v>
      </c>
      <c r="F606">
        <v>8.9</v>
      </c>
      <c r="G606">
        <v>29.69</v>
      </c>
      <c r="H606" t="str">
        <f>IFERROR(Table1[[#This Row],[Total Credits Issued May 2023]]/Table1[[#This Row],[Lower_overcrediting]]," ")</f>
        <v xml:space="preserve"> </v>
      </c>
      <c r="I606">
        <f>IFERROR(Table1[[#This Row],[Total Credits Issued May 2023]]/Table1[[#This Row],[mean_overcrediting]]," ")</f>
        <v>0</v>
      </c>
      <c r="J606">
        <f>IFERROR(Table1[[#This Row],[Total Credits Issued May 2023]]/Table1[[#This Row],[upper_overcrediting]], " ")</f>
        <v>0</v>
      </c>
    </row>
    <row r="607" spans="1:10" x14ac:dyDescent="0.2">
      <c r="A607" t="s">
        <v>1218</v>
      </c>
      <c r="B607" t="s">
        <v>1206</v>
      </c>
      <c r="C607" t="s">
        <v>1219</v>
      </c>
      <c r="D607">
        <v>0</v>
      </c>
      <c r="E607">
        <v>0</v>
      </c>
      <c r="F607">
        <v>8.9</v>
      </c>
      <c r="G607">
        <v>29.69</v>
      </c>
      <c r="H607" t="str">
        <f>IFERROR(Table1[[#This Row],[Total Credits Issued May 2023]]/Table1[[#This Row],[Lower_overcrediting]]," ")</f>
        <v xml:space="preserve"> </v>
      </c>
      <c r="I607">
        <f>IFERROR(Table1[[#This Row],[Total Credits Issued May 2023]]/Table1[[#This Row],[mean_overcrediting]]," ")</f>
        <v>0</v>
      </c>
      <c r="J607">
        <f>IFERROR(Table1[[#This Row],[Total Credits Issued May 2023]]/Table1[[#This Row],[upper_overcrediting]], " ")</f>
        <v>0</v>
      </c>
    </row>
    <row r="608" spans="1:10" x14ac:dyDescent="0.2">
      <c r="A608" t="s">
        <v>1220</v>
      </c>
      <c r="B608" t="s">
        <v>1206</v>
      </c>
      <c r="C608" t="s">
        <v>1221</v>
      </c>
      <c r="D608">
        <v>0</v>
      </c>
      <c r="E608">
        <v>0</v>
      </c>
      <c r="F608">
        <v>8.9</v>
      </c>
      <c r="G608">
        <v>29.69</v>
      </c>
      <c r="H608" t="str">
        <f>IFERROR(Table1[[#This Row],[Total Credits Issued May 2023]]/Table1[[#This Row],[Lower_overcrediting]]," ")</f>
        <v xml:space="preserve"> </v>
      </c>
      <c r="I608">
        <f>IFERROR(Table1[[#This Row],[Total Credits Issued May 2023]]/Table1[[#This Row],[mean_overcrediting]]," ")</f>
        <v>0</v>
      </c>
      <c r="J608">
        <f>IFERROR(Table1[[#This Row],[Total Credits Issued May 2023]]/Table1[[#This Row],[upper_overcrediting]], " ")</f>
        <v>0</v>
      </c>
    </row>
    <row r="609" spans="1:10" x14ac:dyDescent="0.2">
      <c r="A609" t="s">
        <v>1222</v>
      </c>
      <c r="B609" t="s">
        <v>1206</v>
      </c>
      <c r="C609" t="s">
        <v>1223</v>
      </c>
      <c r="D609">
        <v>0</v>
      </c>
      <c r="E609">
        <v>0</v>
      </c>
      <c r="F609">
        <v>8.9</v>
      </c>
      <c r="G609">
        <v>29.69</v>
      </c>
      <c r="H609" t="str">
        <f>IFERROR(Table1[[#This Row],[Total Credits Issued May 2023]]/Table1[[#This Row],[Lower_overcrediting]]," ")</f>
        <v xml:space="preserve"> </v>
      </c>
      <c r="I609">
        <f>IFERROR(Table1[[#This Row],[Total Credits Issued May 2023]]/Table1[[#This Row],[mean_overcrediting]]," ")</f>
        <v>0</v>
      </c>
      <c r="J609">
        <f>IFERROR(Table1[[#This Row],[Total Credits Issued May 2023]]/Table1[[#This Row],[upper_overcrediting]], " ")</f>
        <v>0</v>
      </c>
    </row>
    <row r="610" spans="1:10" x14ac:dyDescent="0.2">
      <c r="A610" t="s">
        <v>1224</v>
      </c>
      <c r="B610" t="s">
        <v>1206</v>
      </c>
      <c r="C610" t="s">
        <v>1225</v>
      </c>
      <c r="D610">
        <v>0</v>
      </c>
      <c r="E610">
        <v>0</v>
      </c>
      <c r="F610">
        <v>8.9</v>
      </c>
      <c r="G610">
        <v>29.69</v>
      </c>
      <c r="H610" t="str">
        <f>IFERROR(Table1[[#This Row],[Total Credits Issued May 2023]]/Table1[[#This Row],[Lower_overcrediting]]," ")</f>
        <v xml:space="preserve"> </v>
      </c>
      <c r="I610">
        <f>IFERROR(Table1[[#This Row],[Total Credits Issued May 2023]]/Table1[[#This Row],[mean_overcrediting]]," ")</f>
        <v>0</v>
      </c>
      <c r="J610">
        <f>IFERROR(Table1[[#This Row],[Total Credits Issued May 2023]]/Table1[[#This Row],[upper_overcrediting]], " ")</f>
        <v>0</v>
      </c>
    </row>
    <row r="611" spans="1:10" x14ac:dyDescent="0.2">
      <c r="A611" t="s">
        <v>1226</v>
      </c>
      <c r="B611" t="s">
        <v>1206</v>
      </c>
      <c r="C611" t="s">
        <v>1227</v>
      </c>
      <c r="D611">
        <v>0</v>
      </c>
      <c r="E611">
        <v>0</v>
      </c>
      <c r="F611">
        <v>8.9</v>
      </c>
      <c r="G611">
        <v>29.69</v>
      </c>
      <c r="H611" t="str">
        <f>IFERROR(Table1[[#This Row],[Total Credits Issued May 2023]]/Table1[[#This Row],[Lower_overcrediting]]," ")</f>
        <v xml:space="preserve"> </v>
      </c>
      <c r="I611">
        <f>IFERROR(Table1[[#This Row],[Total Credits Issued May 2023]]/Table1[[#This Row],[mean_overcrediting]]," ")</f>
        <v>0</v>
      </c>
      <c r="J611">
        <f>IFERROR(Table1[[#This Row],[Total Credits Issued May 2023]]/Table1[[#This Row],[upper_overcrediting]], " ")</f>
        <v>0</v>
      </c>
    </row>
    <row r="612" spans="1:10" x14ac:dyDescent="0.2">
      <c r="A612" t="s">
        <v>1228</v>
      </c>
      <c r="B612" t="s">
        <v>1206</v>
      </c>
      <c r="C612" t="s">
        <v>1229</v>
      </c>
      <c r="D612">
        <v>0</v>
      </c>
      <c r="E612">
        <v>0</v>
      </c>
      <c r="F612">
        <v>8.9</v>
      </c>
      <c r="G612">
        <v>29.69</v>
      </c>
      <c r="H612" t="str">
        <f>IFERROR(Table1[[#This Row],[Total Credits Issued May 2023]]/Table1[[#This Row],[Lower_overcrediting]]," ")</f>
        <v xml:space="preserve"> </v>
      </c>
      <c r="I612">
        <f>IFERROR(Table1[[#This Row],[Total Credits Issued May 2023]]/Table1[[#This Row],[mean_overcrediting]]," ")</f>
        <v>0</v>
      </c>
      <c r="J612">
        <f>IFERROR(Table1[[#This Row],[Total Credits Issued May 2023]]/Table1[[#This Row],[upper_overcrediting]], " ")</f>
        <v>0</v>
      </c>
    </row>
    <row r="613" spans="1:10" x14ac:dyDescent="0.2">
      <c r="A613" t="s">
        <v>1230</v>
      </c>
      <c r="B613" t="s">
        <v>1206</v>
      </c>
      <c r="C613" t="s">
        <v>1231</v>
      </c>
      <c r="D613">
        <v>0</v>
      </c>
      <c r="E613">
        <v>0</v>
      </c>
      <c r="F613">
        <v>8.9</v>
      </c>
      <c r="G613">
        <v>29.69</v>
      </c>
      <c r="H613" t="str">
        <f>IFERROR(Table1[[#This Row],[Total Credits Issued May 2023]]/Table1[[#This Row],[Lower_overcrediting]]," ")</f>
        <v xml:space="preserve"> </v>
      </c>
      <c r="I613">
        <f>IFERROR(Table1[[#This Row],[Total Credits Issued May 2023]]/Table1[[#This Row],[mean_overcrediting]]," ")</f>
        <v>0</v>
      </c>
      <c r="J613">
        <f>IFERROR(Table1[[#This Row],[Total Credits Issued May 2023]]/Table1[[#This Row],[upper_overcrediting]], " ")</f>
        <v>0</v>
      </c>
    </row>
    <row r="614" spans="1:10" x14ac:dyDescent="0.2">
      <c r="A614" t="s">
        <v>1232</v>
      </c>
      <c r="B614" t="s">
        <v>1206</v>
      </c>
      <c r="C614" t="s">
        <v>1233</v>
      </c>
      <c r="D614">
        <v>191115</v>
      </c>
      <c r="E614">
        <v>0</v>
      </c>
      <c r="F614">
        <v>8.9</v>
      </c>
      <c r="G614">
        <v>29.69</v>
      </c>
      <c r="H614" t="str">
        <f>IFERROR(Table1[[#This Row],[Total Credits Issued May 2023]]/Table1[[#This Row],[Lower_overcrediting]]," ")</f>
        <v xml:space="preserve"> </v>
      </c>
      <c r="I614">
        <f>IFERROR(Table1[[#This Row],[Total Credits Issued May 2023]]/Table1[[#This Row],[mean_overcrediting]]," ")</f>
        <v>21473.595505617977</v>
      </c>
      <c r="J614">
        <f>IFERROR(Table1[[#This Row],[Total Credits Issued May 2023]]/Table1[[#This Row],[upper_overcrediting]], " ")</f>
        <v>6437.015830245874</v>
      </c>
    </row>
    <row r="615" spans="1:10" x14ac:dyDescent="0.2">
      <c r="A615" t="s">
        <v>1234</v>
      </c>
      <c r="B615" t="s">
        <v>1206</v>
      </c>
      <c r="C615" t="s">
        <v>1235</v>
      </c>
      <c r="D615">
        <v>0</v>
      </c>
      <c r="E615">
        <v>0</v>
      </c>
      <c r="F615">
        <v>8.9</v>
      </c>
      <c r="G615">
        <v>29.69</v>
      </c>
      <c r="H615" t="str">
        <f>IFERROR(Table1[[#This Row],[Total Credits Issued May 2023]]/Table1[[#This Row],[Lower_overcrediting]]," ")</f>
        <v xml:space="preserve"> </v>
      </c>
      <c r="I615">
        <f>IFERROR(Table1[[#This Row],[Total Credits Issued May 2023]]/Table1[[#This Row],[mean_overcrediting]]," ")</f>
        <v>0</v>
      </c>
      <c r="J615">
        <f>IFERROR(Table1[[#This Row],[Total Credits Issued May 2023]]/Table1[[#This Row],[upper_overcrediting]], " ")</f>
        <v>0</v>
      </c>
    </row>
    <row r="616" spans="1:10" x14ac:dyDescent="0.2">
      <c r="A616" t="s">
        <v>1236</v>
      </c>
      <c r="B616" t="s">
        <v>1206</v>
      </c>
      <c r="C616" t="s">
        <v>1237</v>
      </c>
      <c r="D616">
        <v>0</v>
      </c>
      <c r="E616">
        <v>0</v>
      </c>
      <c r="F616">
        <v>8.9</v>
      </c>
      <c r="G616">
        <v>29.69</v>
      </c>
      <c r="H616" t="str">
        <f>IFERROR(Table1[[#This Row],[Total Credits Issued May 2023]]/Table1[[#This Row],[Lower_overcrediting]]," ")</f>
        <v xml:space="preserve"> </v>
      </c>
      <c r="I616">
        <f>IFERROR(Table1[[#This Row],[Total Credits Issued May 2023]]/Table1[[#This Row],[mean_overcrediting]]," ")</f>
        <v>0</v>
      </c>
      <c r="J616">
        <f>IFERROR(Table1[[#This Row],[Total Credits Issued May 2023]]/Table1[[#This Row],[upper_overcrediting]], " ")</f>
        <v>0</v>
      </c>
    </row>
    <row r="617" spans="1:10" x14ac:dyDescent="0.2">
      <c r="A617" t="s">
        <v>1238</v>
      </c>
      <c r="B617" t="s">
        <v>1206</v>
      </c>
      <c r="C617" t="s">
        <v>1239</v>
      </c>
      <c r="D617">
        <v>0</v>
      </c>
      <c r="E617">
        <v>0</v>
      </c>
      <c r="F617">
        <v>8.9</v>
      </c>
      <c r="G617">
        <v>29.69</v>
      </c>
      <c r="H617" t="str">
        <f>IFERROR(Table1[[#This Row],[Total Credits Issued May 2023]]/Table1[[#This Row],[Lower_overcrediting]]," ")</f>
        <v xml:space="preserve"> </v>
      </c>
      <c r="I617">
        <f>IFERROR(Table1[[#This Row],[Total Credits Issued May 2023]]/Table1[[#This Row],[mean_overcrediting]]," ")</f>
        <v>0</v>
      </c>
      <c r="J617">
        <f>IFERROR(Table1[[#This Row],[Total Credits Issued May 2023]]/Table1[[#This Row],[upper_overcrediting]], " ")</f>
        <v>0</v>
      </c>
    </row>
    <row r="618" spans="1:10" x14ac:dyDescent="0.2">
      <c r="A618" t="s">
        <v>1240</v>
      </c>
      <c r="B618" t="s">
        <v>1206</v>
      </c>
      <c r="C618" t="s">
        <v>1241</v>
      </c>
      <c r="D618">
        <v>0</v>
      </c>
      <c r="E618">
        <v>0</v>
      </c>
      <c r="F618">
        <v>8.9</v>
      </c>
      <c r="G618">
        <v>29.69</v>
      </c>
      <c r="H618" t="str">
        <f>IFERROR(Table1[[#This Row],[Total Credits Issued May 2023]]/Table1[[#This Row],[Lower_overcrediting]]," ")</f>
        <v xml:space="preserve"> </v>
      </c>
      <c r="I618">
        <f>IFERROR(Table1[[#This Row],[Total Credits Issued May 2023]]/Table1[[#This Row],[mean_overcrediting]]," ")</f>
        <v>0</v>
      </c>
      <c r="J618">
        <f>IFERROR(Table1[[#This Row],[Total Credits Issued May 2023]]/Table1[[#This Row],[upper_overcrediting]], " ")</f>
        <v>0</v>
      </c>
    </row>
    <row r="619" spans="1:10" x14ac:dyDescent="0.2">
      <c r="A619" t="s">
        <v>1242</v>
      </c>
      <c r="B619" t="s">
        <v>1206</v>
      </c>
      <c r="C619" t="s">
        <v>1243</v>
      </c>
      <c r="D619">
        <v>0</v>
      </c>
      <c r="E619">
        <v>0</v>
      </c>
      <c r="F619">
        <v>8.9</v>
      </c>
      <c r="G619">
        <v>29.69</v>
      </c>
      <c r="H619" t="str">
        <f>IFERROR(Table1[[#This Row],[Total Credits Issued May 2023]]/Table1[[#This Row],[Lower_overcrediting]]," ")</f>
        <v xml:space="preserve"> </v>
      </c>
      <c r="I619">
        <f>IFERROR(Table1[[#This Row],[Total Credits Issued May 2023]]/Table1[[#This Row],[mean_overcrediting]]," ")</f>
        <v>0</v>
      </c>
      <c r="J619">
        <f>IFERROR(Table1[[#This Row],[Total Credits Issued May 2023]]/Table1[[#This Row],[upper_overcrediting]], " ")</f>
        <v>0</v>
      </c>
    </row>
    <row r="620" spans="1:10" x14ac:dyDescent="0.2">
      <c r="A620" t="s">
        <v>1244</v>
      </c>
      <c r="B620" t="s">
        <v>1206</v>
      </c>
      <c r="C620" t="s">
        <v>1245</v>
      </c>
      <c r="D620">
        <v>0</v>
      </c>
      <c r="E620">
        <v>0</v>
      </c>
      <c r="F620">
        <v>8.9</v>
      </c>
      <c r="G620">
        <v>29.69</v>
      </c>
      <c r="H620" t="str">
        <f>IFERROR(Table1[[#This Row],[Total Credits Issued May 2023]]/Table1[[#This Row],[Lower_overcrediting]]," ")</f>
        <v xml:space="preserve"> </v>
      </c>
      <c r="I620">
        <f>IFERROR(Table1[[#This Row],[Total Credits Issued May 2023]]/Table1[[#This Row],[mean_overcrediting]]," ")</f>
        <v>0</v>
      </c>
      <c r="J620">
        <f>IFERROR(Table1[[#This Row],[Total Credits Issued May 2023]]/Table1[[#This Row],[upper_overcrediting]], " ")</f>
        <v>0</v>
      </c>
    </row>
    <row r="621" spans="1:10" x14ac:dyDescent="0.2">
      <c r="A621" t="s">
        <v>1246</v>
      </c>
      <c r="B621" t="s">
        <v>1206</v>
      </c>
      <c r="C621" t="s">
        <v>1247</v>
      </c>
      <c r="D621">
        <v>0</v>
      </c>
      <c r="E621">
        <v>0</v>
      </c>
      <c r="F621">
        <v>8.9</v>
      </c>
      <c r="G621">
        <v>29.69</v>
      </c>
      <c r="H621" t="str">
        <f>IFERROR(Table1[[#This Row],[Total Credits Issued May 2023]]/Table1[[#This Row],[Lower_overcrediting]]," ")</f>
        <v xml:space="preserve"> </v>
      </c>
      <c r="I621">
        <f>IFERROR(Table1[[#This Row],[Total Credits Issued May 2023]]/Table1[[#This Row],[mean_overcrediting]]," ")</f>
        <v>0</v>
      </c>
      <c r="J621">
        <f>IFERROR(Table1[[#This Row],[Total Credits Issued May 2023]]/Table1[[#This Row],[upper_overcrediting]], " ")</f>
        <v>0</v>
      </c>
    </row>
    <row r="622" spans="1:10" x14ac:dyDescent="0.2">
      <c r="A622" t="s">
        <v>1248</v>
      </c>
      <c r="B622" t="s">
        <v>1206</v>
      </c>
      <c r="C622" t="s">
        <v>1249</v>
      </c>
      <c r="D622">
        <v>0</v>
      </c>
      <c r="E622">
        <v>0</v>
      </c>
      <c r="F622">
        <v>8.9</v>
      </c>
      <c r="G622">
        <v>29.69</v>
      </c>
      <c r="H622" t="str">
        <f>IFERROR(Table1[[#This Row],[Total Credits Issued May 2023]]/Table1[[#This Row],[Lower_overcrediting]]," ")</f>
        <v xml:space="preserve"> </v>
      </c>
      <c r="I622">
        <f>IFERROR(Table1[[#This Row],[Total Credits Issued May 2023]]/Table1[[#This Row],[mean_overcrediting]]," ")</f>
        <v>0</v>
      </c>
      <c r="J622">
        <f>IFERROR(Table1[[#This Row],[Total Credits Issued May 2023]]/Table1[[#This Row],[upper_overcrediting]], " ")</f>
        <v>0</v>
      </c>
    </row>
    <row r="623" spans="1:10" x14ac:dyDescent="0.2">
      <c r="A623" t="s">
        <v>1250</v>
      </c>
      <c r="B623" t="s">
        <v>1206</v>
      </c>
      <c r="C623" t="s">
        <v>1251</v>
      </c>
      <c r="D623">
        <v>0</v>
      </c>
      <c r="E623">
        <v>0</v>
      </c>
      <c r="F623">
        <v>8.9</v>
      </c>
      <c r="G623">
        <v>29.69</v>
      </c>
      <c r="H623" t="str">
        <f>IFERROR(Table1[[#This Row],[Total Credits Issued May 2023]]/Table1[[#This Row],[Lower_overcrediting]]," ")</f>
        <v xml:space="preserve"> </v>
      </c>
      <c r="I623">
        <f>IFERROR(Table1[[#This Row],[Total Credits Issued May 2023]]/Table1[[#This Row],[mean_overcrediting]]," ")</f>
        <v>0</v>
      </c>
      <c r="J623">
        <f>IFERROR(Table1[[#This Row],[Total Credits Issued May 2023]]/Table1[[#This Row],[upper_overcrediting]], " ")</f>
        <v>0</v>
      </c>
    </row>
    <row r="624" spans="1:10" x14ac:dyDescent="0.2">
      <c r="A624" t="s">
        <v>1252</v>
      </c>
      <c r="B624" t="s">
        <v>1206</v>
      </c>
      <c r="C624" t="s">
        <v>1253</v>
      </c>
      <c r="D624">
        <v>0</v>
      </c>
      <c r="E624">
        <v>0</v>
      </c>
      <c r="F624">
        <v>8.9</v>
      </c>
      <c r="G624">
        <v>29.69</v>
      </c>
      <c r="H624" t="str">
        <f>IFERROR(Table1[[#This Row],[Total Credits Issued May 2023]]/Table1[[#This Row],[Lower_overcrediting]]," ")</f>
        <v xml:space="preserve"> </v>
      </c>
      <c r="I624">
        <f>IFERROR(Table1[[#This Row],[Total Credits Issued May 2023]]/Table1[[#This Row],[mean_overcrediting]]," ")</f>
        <v>0</v>
      </c>
      <c r="J624">
        <f>IFERROR(Table1[[#This Row],[Total Credits Issued May 2023]]/Table1[[#This Row],[upper_overcrediting]], " ")</f>
        <v>0</v>
      </c>
    </row>
    <row r="625" spans="1:10" x14ac:dyDescent="0.2">
      <c r="A625" t="s">
        <v>1254</v>
      </c>
      <c r="B625" t="s">
        <v>1206</v>
      </c>
      <c r="C625" t="s">
        <v>1255</v>
      </c>
      <c r="D625">
        <v>584519</v>
      </c>
      <c r="E625">
        <v>0</v>
      </c>
      <c r="F625">
        <v>8.9</v>
      </c>
      <c r="G625">
        <v>29.69</v>
      </c>
      <c r="H625" t="str">
        <f>IFERROR(Table1[[#This Row],[Total Credits Issued May 2023]]/Table1[[#This Row],[Lower_overcrediting]]," ")</f>
        <v xml:space="preserve"> </v>
      </c>
      <c r="I625">
        <f>IFERROR(Table1[[#This Row],[Total Credits Issued May 2023]]/Table1[[#This Row],[mean_overcrediting]]," ")</f>
        <v>65676.292134831456</v>
      </c>
      <c r="J625">
        <f>IFERROR(Table1[[#This Row],[Total Credits Issued May 2023]]/Table1[[#This Row],[upper_overcrediting]], " ")</f>
        <v>19687.403166049175</v>
      </c>
    </row>
    <row r="626" spans="1:10" x14ac:dyDescent="0.2">
      <c r="A626" t="s">
        <v>1256</v>
      </c>
      <c r="B626" t="s">
        <v>1206</v>
      </c>
      <c r="C626" t="s">
        <v>1257</v>
      </c>
      <c r="D626">
        <v>0</v>
      </c>
      <c r="E626">
        <v>0</v>
      </c>
      <c r="F626">
        <v>8.9</v>
      </c>
      <c r="G626">
        <v>29.69</v>
      </c>
      <c r="H626" t="str">
        <f>IFERROR(Table1[[#This Row],[Total Credits Issued May 2023]]/Table1[[#This Row],[Lower_overcrediting]]," ")</f>
        <v xml:space="preserve"> </v>
      </c>
      <c r="I626">
        <f>IFERROR(Table1[[#This Row],[Total Credits Issued May 2023]]/Table1[[#This Row],[mean_overcrediting]]," ")</f>
        <v>0</v>
      </c>
      <c r="J626">
        <f>IFERROR(Table1[[#This Row],[Total Credits Issued May 2023]]/Table1[[#This Row],[upper_overcrediting]], " ")</f>
        <v>0</v>
      </c>
    </row>
    <row r="627" spans="1:10" x14ac:dyDescent="0.2">
      <c r="A627" t="s">
        <v>1258</v>
      </c>
      <c r="B627" t="s">
        <v>1206</v>
      </c>
      <c r="C627" t="s">
        <v>1259</v>
      </c>
      <c r="D627">
        <v>0</v>
      </c>
      <c r="E627">
        <v>0</v>
      </c>
      <c r="F627">
        <v>8.9</v>
      </c>
      <c r="G627">
        <v>29.69</v>
      </c>
      <c r="H627" t="str">
        <f>IFERROR(Table1[[#This Row],[Total Credits Issued May 2023]]/Table1[[#This Row],[Lower_overcrediting]]," ")</f>
        <v xml:space="preserve"> </v>
      </c>
      <c r="I627">
        <f>IFERROR(Table1[[#This Row],[Total Credits Issued May 2023]]/Table1[[#This Row],[mean_overcrediting]]," ")</f>
        <v>0</v>
      </c>
      <c r="J627">
        <f>IFERROR(Table1[[#This Row],[Total Credits Issued May 2023]]/Table1[[#This Row],[upper_overcrediting]], " ")</f>
        <v>0</v>
      </c>
    </row>
    <row r="628" spans="1:10" x14ac:dyDescent="0.2">
      <c r="A628" t="s">
        <v>1260</v>
      </c>
      <c r="B628" t="s">
        <v>1206</v>
      </c>
      <c r="C628" t="s">
        <v>1261</v>
      </c>
      <c r="D628">
        <v>0</v>
      </c>
      <c r="E628">
        <v>0</v>
      </c>
      <c r="F628">
        <v>8.9</v>
      </c>
      <c r="G628">
        <v>29.69</v>
      </c>
      <c r="H628" t="str">
        <f>IFERROR(Table1[[#This Row],[Total Credits Issued May 2023]]/Table1[[#This Row],[Lower_overcrediting]]," ")</f>
        <v xml:space="preserve"> </v>
      </c>
      <c r="I628">
        <f>IFERROR(Table1[[#This Row],[Total Credits Issued May 2023]]/Table1[[#This Row],[mean_overcrediting]]," ")</f>
        <v>0</v>
      </c>
      <c r="J628">
        <f>IFERROR(Table1[[#This Row],[Total Credits Issued May 2023]]/Table1[[#This Row],[upper_overcrediting]], " ")</f>
        <v>0</v>
      </c>
    </row>
    <row r="629" spans="1:10" x14ac:dyDescent="0.2">
      <c r="A629" t="s">
        <v>1262</v>
      </c>
      <c r="B629" t="s">
        <v>1206</v>
      </c>
      <c r="C629" t="s">
        <v>1263</v>
      </c>
      <c r="D629">
        <v>0</v>
      </c>
      <c r="E629">
        <v>0</v>
      </c>
      <c r="F629">
        <v>8.9</v>
      </c>
      <c r="G629">
        <v>29.69</v>
      </c>
      <c r="H629" t="str">
        <f>IFERROR(Table1[[#This Row],[Total Credits Issued May 2023]]/Table1[[#This Row],[Lower_overcrediting]]," ")</f>
        <v xml:space="preserve"> </v>
      </c>
      <c r="I629">
        <f>IFERROR(Table1[[#This Row],[Total Credits Issued May 2023]]/Table1[[#This Row],[mean_overcrediting]]," ")</f>
        <v>0</v>
      </c>
      <c r="J629">
        <f>IFERROR(Table1[[#This Row],[Total Credits Issued May 2023]]/Table1[[#This Row],[upper_overcrediting]], " ")</f>
        <v>0</v>
      </c>
    </row>
    <row r="630" spans="1:10" x14ac:dyDescent="0.2">
      <c r="A630" t="s">
        <v>1264</v>
      </c>
      <c r="B630" t="s">
        <v>1206</v>
      </c>
      <c r="C630" t="s">
        <v>1265</v>
      </c>
      <c r="D630">
        <v>0</v>
      </c>
      <c r="E630">
        <v>0</v>
      </c>
      <c r="F630">
        <v>8.9</v>
      </c>
      <c r="G630">
        <v>29.69</v>
      </c>
      <c r="H630" t="str">
        <f>IFERROR(Table1[[#This Row],[Total Credits Issued May 2023]]/Table1[[#This Row],[Lower_overcrediting]]," ")</f>
        <v xml:space="preserve"> </v>
      </c>
      <c r="I630">
        <f>IFERROR(Table1[[#This Row],[Total Credits Issued May 2023]]/Table1[[#This Row],[mean_overcrediting]]," ")</f>
        <v>0</v>
      </c>
      <c r="J630">
        <f>IFERROR(Table1[[#This Row],[Total Credits Issued May 2023]]/Table1[[#This Row],[upper_overcrediting]], " ")</f>
        <v>0</v>
      </c>
    </row>
    <row r="631" spans="1:10" x14ac:dyDescent="0.2">
      <c r="A631" t="s">
        <v>1266</v>
      </c>
      <c r="B631" t="s">
        <v>1206</v>
      </c>
      <c r="C631" t="s">
        <v>1267</v>
      </c>
      <c r="D631">
        <v>78329</v>
      </c>
      <c r="E631">
        <v>0</v>
      </c>
      <c r="F631">
        <v>8.9</v>
      </c>
      <c r="G631">
        <v>29.69</v>
      </c>
      <c r="H631" t="str">
        <f>IFERROR(Table1[[#This Row],[Total Credits Issued May 2023]]/Table1[[#This Row],[Lower_overcrediting]]," ")</f>
        <v xml:space="preserve"> </v>
      </c>
      <c r="I631">
        <f>IFERROR(Table1[[#This Row],[Total Credits Issued May 2023]]/Table1[[#This Row],[mean_overcrediting]]," ")</f>
        <v>8801.0112359550567</v>
      </c>
      <c r="J631">
        <f>IFERROR(Table1[[#This Row],[Total Credits Issued May 2023]]/Table1[[#This Row],[upper_overcrediting]], " ")</f>
        <v>2638.2283597170763</v>
      </c>
    </row>
    <row r="632" spans="1:10" x14ac:dyDescent="0.2">
      <c r="A632" t="s">
        <v>1268</v>
      </c>
      <c r="B632" t="s">
        <v>1206</v>
      </c>
      <c r="C632" t="s">
        <v>1269</v>
      </c>
      <c r="D632">
        <v>0</v>
      </c>
      <c r="E632">
        <v>0</v>
      </c>
      <c r="F632">
        <v>8.9</v>
      </c>
      <c r="G632">
        <v>29.69</v>
      </c>
      <c r="H632" t="str">
        <f>IFERROR(Table1[[#This Row],[Total Credits Issued May 2023]]/Table1[[#This Row],[Lower_overcrediting]]," ")</f>
        <v xml:space="preserve"> </v>
      </c>
      <c r="I632">
        <f>IFERROR(Table1[[#This Row],[Total Credits Issued May 2023]]/Table1[[#This Row],[mean_overcrediting]]," ")</f>
        <v>0</v>
      </c>
      <c r="J632">
        <f>IFERROR(Table1[[#This Row],[Total Credits Issued May 2023]]/Table1[[#This Row],[upper_overcrediting]], " ")</f>
        <v>0</v>
      </c>
    </row>
    <row r="633" spans="1:10" x14ac:dyDescent="0.2">
      <c r="A633" t="s">
        <v>1270</v>
      </c>
      <c r="B633" t="s">
        <v>1206</v>
      </c>
      <c r="C633" t="s">
        <v>1271</v>
      </c>
      <c r="D633">
        <v>3882</v>
      </c>
      <c r="E633">
        <v>0</v>
      </c>
      <c r="F633">
        <v>8.9</v>
      </c>
      <c r="G633">
        <v>29.69</v>
      </c>
      <c r="H633" t="str">
        <f>IFERROR(Table1[[#This Row],[Total Credits Issued May 2023]]/Table1[[#This Row],[Lower_overcrediting]]," ")</f>
        <v xml:space="preserve"> </v>
      </c>
      <c r="I633">
        <f>IFERROR(Table1[[#This Row],[Total Credits Issued May 2023]]/Table1[[#This Row],[mean_overcrediting]]," ")</f>
        <v>436.17977528089887</v>
      </c>
      <c r="J633">
        <f>IFERROR(Table1[[#This Row],[Total Credits Issued May 2023]]/Table1[[#This Row],[upper_overcrediting]], " ")</f>
        <v>130.75109464466149</v>
      </c>
    </row>
    <row r="634" spans="1:10" x14ac:dyDescent="0.2">
      <c r="A634" t="s">
        <v>1272</v>
      </c>
      <c r="B634" t="s">
        <v>1206</v>
      </c>
      <c r="C634" t="s">
        <v>1273</v>
      </c>
      <c r="D634">
        <v>6232</v>
      </c>
      <c r="E634">
        <v>0</v>
      </c>
      <c r="F634">
        <v>8.9</v>
      </c>
      <c r="G634">
        <v>29.69</v>
      </c>
      <c r="H634" t="str">
        <f>IFERROR(Table1[[#This Row],[Total Credits Issued May 2023]]/Table1[[#This Row],[Lower_overcrediting]]," ")</f>
        <v xml:space="preserve"> </v>
      </c>
      <c r="I634">
        <f>IFERROR(Table1[[#This Row],[Total Credits Issued May 2023]]/Table1[[#This Row],[mean_overcrediting]]," ")</f>
        <v>700.22471910112358</v>
      </c>
      <c r="J634">
        <f>IFERROR(Table1[[#This Row],[Total Credits Issued May 2023]]/Table1[[#This Row],[upper_overcrediting]], " ")</f>
        <v>209.90232401481978</v>
      </c>
    </row>
    <row r="635" spans="1:10" x14ac:dyDescent="0.2">
      <c r="A635" t="s">
        <v>1274</v>
      </c>
      <c r="B635" t="s">
        <v>1206</v>
      </c>
      <c r="C635" t="s">
        <v>1275</v>
      </c>
      <c r="D635">
        <v>9032</v>
      </c>
      <c r="E635">
        <v>0</v>
      </c>
      <c r="F635">
        <v>8.9</v>
      </c>
      <c r="G635">
        <v>29.69</v>
      </c>
      <c r="H635" t="str">
        <f>IFERROR(Table1[[#This Row],[Total Credits Issued May 2023]]/Table1[[#This Row],[Lower_overcrediting]]," ")</f>
        <v xml:space="preserve"> </v>
      </c>
      <c r="I635">
        <f>IFERROR(Table1[[#This Row],[Total Credits Issued May 2023]]/Table1[[#This Row],[mean_overcrediting]]," ")</f>
        <v>1014.8314606741573</v>
      </c>
      <c r="J635">
        <f>IFERROR(Table1[[#This Row],[Total Credits Issued May 2023]]/Table1[[#This Row],[upper_overcrediting]], " ")</f>
        <v>304.2101717750084</v>
      </c>
    </row>
    <row r="636" spans="1:10" x14ac:dyDescent="0.2">
      <c r="A636" t="s">
        <v>1276</v>
      </c>
      <c r="B636" t="s">
        <v>1206</v>
      </c>
      <c r="C636" t="s">
        <v>1277</v>
      </c>
      <c r="D636">
        <v>0</v>
      </c>
      <c r="E636">
        <v>0</v>
      </c>
      <c r="F636">
        <v>8.9</v>
      </c>
      <c r="G636">
        <v>29.69</v>
      </c>
      <c r="H636" t="str">
        <f>IFERROR(Table1[[#This Row],[Total Credits Issued May 2023]]/Table1[[#This Row],[Lower_overcrediting]]," ")</f>
        <v xml:space="preserve"> </v>
      </c>
      <c r="I636">
        <f>IFERROR(Table1[[#This Row],[Total Credits Issued May 2023]]/Table1[[#This Row],[mean_overcrediting]]," ")</f>
        <v>0</v>
      </c>
      <c r="J636">
        <f>IFERROR(Table1[[#This Row],[Total Credits Issued May 2023]]/Table1[[#This Row],[upper_overcrediting]], " ")</f>
        <v>0</v>
      </c>
    </row>
    <row r="637" spans="1:10" x14ac:dyDescent="0.2">
      <c r="A637" t="s">
        <v>1278</v>
      </c>
      <c r="B637" t="s">
        <v>1206</v>
      </c>
      <c r="C637" t="s">
        <v>1279</v>
      </c>
      <c r="D637">
        <v>0</v>
      </c>
      <c r="E637">
        <v>0</v>
      </c>
      <c r="F637">
        <v>8.9</v>
      </c>
      <c r="G637">
        <v>29.69</v>
      </c>
      <c r="H637" t="str">
        <f>IFERROR(Table1[[#This Row],[Total Credits Issued May 2023]]/Table1[[#This Row],[Lower_overcrediting]]," ")</f>
        <v xml:space="preserve"> </v>
      </c>
      <c r="I637">
        <f>IFERROR(Table1[[#This Row],[Total Credits Issued May 2023]]/Table1[[#This Row],[mean_overcrediting]]," ")</f>
        <v>0</v>
      </c>
      <c r="J637">
        <f>IFERROR(Table1[[#This Row],[Total Credits Issued May 2023]]/Table1[[#This Row],[upper_overcrediting]], " ")</f>
        <v>0</v>
      </c>
    </row>
    <row r="638" spans="1:10" x14ac:dyDescent="0.2">
      <c r="A638" t="s">
        <v>1280</v>
      </c>
      <c r="B638" t="s">
        <v>1206</v>
      </c>
      <c r="C638" t="s">
        <v>1281</v>
      </c>
      <c r="D638">
        <v>0</v>
      </c>
      <c r="E638">
        <v>0</v>
      </c>
      <c r="F638">
        <v>8.9</v>
      </c>
      <c r="G638">
        <v>29.69</v>
      </c>
      <c r="H638" t="str">
        <f>IFERROR(Table1[[#This Row],[Total Credits Issued May 2023]]/Table1[[#This Row],[Lower_overcrediting]]," ")</f>
        <v xml:space="preserve"> </v>
      </c>
      <c r="I638">
        <f>IFERROR(Table1[[#This Row],[Total Credits Issued May 2023]]/Table1[[#This Row],[mean_overcrediting]]," ")</f>
        <v>0</v>
      </c>
      <c r="J638">
        <f>IFERROR(Table1[[#This Row],[Total Credits Issued May 2023]]/Table1[[#This Row],[upper_overcrediting]], " ")</f>
        <v>0</v>
      </c>
    </row>
    <row r="639" spans="1:10" x14ac:dyDescent="0.2">
      <c r="A639" t="s">
        <v>1282</v>
      </c>
      <c r="B639" t="s">
        <v>1206</v>
      </c>
      <c r="C639" t="s">
        <v>1283</v>
      </c>
      <c r="D639">
        <v>0</v>
      </c>
      <c r="E639">
        <v>0</v>
      </c>
      <c r="F639">
        <v>8.9</v>
      </c>
      <c r="G639">
        <v>29.69</v>
      </c>
      <c r="H639" t="str">
        <f>IFERROR(Table1[[#This Row],[Total Credits Issued May 2023]]/Table1[[#This Row],[Lower_overcrediting]]," ")</f>
        <v xml:space="preserve"> </v>
      </c>
      <c r="I639">
        <f>IFERROR(Table1[[#This Row],[Total Credits Issued May 2023]]/Table1[[#This Row],[mean_overcrediting]]," ")</f>
        <v>0</v>
      </c>
      <c r="J639">
        <f>IFERROR(Table1[[#This Row],[Total Credits Issued May 2023]]/Table1[[#This Row],[upper_overcrediting]], " ")</f>
        <v>0</v>
      </c>
    </row>
    <row r="640" spans="1:10" x14ac:dyDescent="0.2">
      <c r="A640" t="s">
        <v>1284</v>
      </c>
      <c r="B640" t="s">
        <v>1206</v>
      </c>
      <c r="C640" t="s">
        <v>1285</v>
      </c>
      <c r="D640">
        <v>20320</v>
      </c>
      <c r="E640">
        <v>0</v>
      </c>
      <c r="F640">
        <v>8.9</v>
      </c>
      <c r="G640">
        <v>29.69</v>
      </c>
      <c r="H640" t="str">
        <f>IFERROR(Table1[[#This Row],[Total Credits Issued May 2023]]/Table1[[#This Row],[Lower_overcrediting]]," ")</f>
        <v xml:space="preserve"> </v>
      </c>
      <c r="I640">
        <f>IFERROR(Table1[[#This Row],[Total Credits Issued May 2023]]/Table1[[#This Row],[mean_overcrediting]]," ")</f>
        <v>2283.1460674157302</v>
      </c>
      <c r="J640">
        <f>IFERROR(Table1[[#This Row],[Total Credits Issued May 2023]]/Table1[[#This Row],[upper_overcrediting]], " ")</f>
        <v>684.40552374536878</v>
      </c>
    </row>
    <row r="641" spans="1:10" x14ac:dyDescent="0.2">
      <c r="A641" t="s">
        <v>1286</v>
      </c>
      <c r="B641" t="s">
        <v>1206</v>
      </c>
      <c r="C641" t="s">
        <v>1287</v>
      </c>
      <c r="D641">
        <v>0</v>
      </c>
      <c r="E641">
        <v>0</v>
      </c>
      <c r="F641">
        <v>8.9</v>
      </c>
      <c r="G641">
        <v>29.69</v>
      </c>
      <c r="H641" t="str">
        <f>IFERROR(Table1[[#This Row],[Total Credits Issued May 2023]]/Table1[[#This Row],[Lower_overcrediting]]," ")</f>
        <v xml:space="preserve"> </v>
      </c>
      <c r="I641">
        <f>IFERROR(Table1[[#This Row],[Total Credits Issued May 2023]]/Table1[[#This Row],[mean_overcrediting]]," ")</f>
        <v>0</v>
      </c>
      <c r="J641">
        <f>IFERROR(Table1[[#This Row],[Total Credits Issued May 2023]]/Table1[[#This Row],[upper_overcrediting]], " ")</f>
        <v>0</v>
      </c>
    </row>
    <row r="642" spans="1:10" x14ac:dyDescent="0.2">
      <c r="A642" t="s">
        <v>1288</v>
      </c>
      <c r="B642" t="s">
        <v>1206</v>
      </c>
      <c r="C642" t="s">
        <v>1289</v>
      </c>
      <c r="D642">
        <v>14409</v>
      </c>
      <c r="E642">
        <v>0</v>
      </c>
      <c r="F642">
        <v>8.9</v>
      </c>
      <c r="G642">
        <v>29.69</v>
      </c>
      <c r="H642" t="str">
        <f>IFERROR(Table1[[#This Row],[Total Credits Issued May 2023]]/Table1[[#This Row],[Lower_overcrediting]]," ")</f>
        <v xml:space="preserve"> </v>
      </c>
      <c r="I642">
        <f>IFERROR(Table1[[#This Row],[Total Credits Issued May 2023]]/Table1[[#This Row],[mean_overcrediting]]," ")</f>
        <v>1618.9887640449438</v>
      </c>
      <c r="J642">
        <f>IFERROR(Table1[[#This Row],[Total Credits Issued May 2023]]/Table1[[#This Row],[upper_overcrediting]], " ")</f>
        <v>485.31492084877061</v>
      </c>
    </row>
    <row r="643" spans="1:10" x14ac:dyDescent="0.2">
      <c r="A643" t="s">
        <v>1290</v>
      </c>
      <c r="B643" t="s">
        <v>1206</v>
      </c>
      <c r="C643" t="s">
        <v>1291</v>
      </c>
      <c r="D643">
        <v>0</v>
      </c>
      <c r="E643">
        <v>0</v>
      </c>
      <c r="F643">
        <v>8.9</v>
      </c>
      <c r="G643">
        <v>29.69</v>
      </c>
      <c r="H643" t="str">
        <f>IFERROR(Table1[[#This Row],[Total Credits Issued May 2023]]/Table1[[#This Row],[Lower_overcrediting]]," ")</f>
        <v xml:space="preserve"> </v>
      </c>
      <c r="I643">
        <f>IFERROR(Table1[[#This Row],[Total Credits Issued May 2023]]/Table1[[#This Row],[mean_overcrediting]]," ")</f>
        <v>0</v>
      </c>
      <c r="J643">
        <f>IFERROR(Table1[[#This Row],[Total Credits Issued May 2023]]/Table1[[#This Row],[upper_overcrediting]], " ")</f>
        <v>0</v>
      </c>
    </row>
    <row r="644" spans="1:10" x14ac:dyDescent="0.2">
      <c r="A644" t="s">
        <v>1292</v>
      </c>
      <c r="B644" t="s">
        <v>1206</v>
      </c>
      <c r="C644" t="s">
        <v>1293</v>
      </c>
      <c r="D644">
        <v>0</v>
      </c>
      <c r="E644">
        <v>0</v>
      </c>
      <c r="F644">
        <v>8.9</v>
      </c>
      <c r="G644">
        <v>29.69</v>
      </c>
      <c r="H644" t="str">
        <f>IFERROR(Table1[[#This Row],[Total Credits Issued May 2023]]/Table1[[#This Row],[Lower_overcrediting]]," ")</f>
        <v xml:space="preserve"> </v>
      </c>
      <c r="I644">
        <f>IFERROR(Table1[[#This Row],[Total Credits Issued May 2023]]/Table1[[#This Row],[mean_overcrediting]]," ")</f>
        <v>0</v>
      </c>
      <c r="J644">
        <f>IFERROR(Table1[[#This Row],[Total Credits Issued May 2023]]/Table1[[#This Row],[upper_overcrediting]], " ")</f>
        <v>0</v>
      </c>
    </row>
    <row r="645" spans="1:10" x14ac:dyDescent="0.2">
      <c r="A645" t="s">
        <v>1294</v>
      </c>
      <c r="B645" t="s">
        <v>1206</v>
      </c>
      <c r="C645" t="s">
        <v>1295</v>
      </c>
      <c r="D645">
        <v>0</v>
      </c>
      <c r="E645">
        <v>0</v>
      </c>
      <c r="F645">
        <v>8.9</v>
      </c>
      <c r="G645">
        <v>29.69</v>
      </c>
      <c r="H645" t="str">
        <f>IFERROR(Table1[[#This Row],[Total Credits Issued May 2023]]/Table1[[#This Row],[Lower_overcrediting]]," ")</f>
        <v xml:space="preserve"> </v>
      </c>
      <c r="I645">
        <f>IFERROR(Table1[[#This Row],[Total Credits Issued May 2023]]/Table1[[#This Row],[mean_overcrediting]]," ")</f>
        <v>0</v>
      </c>
      <c r="J645">
        <f>IFERROR(Table1[[#This Row],[Total Credits Issued May 2023]]/Table1[[#This Row],[upper_overcrediting]], " ")</f>
        <v>0</v>
      </c>
    </row>
    <row r="646" spans="1:10" x14ac:dyDescent="0.2">
      <c r="A646" t="s">
        <v>1296</v>
      </c>
      <c r="B646" t="s">
        <v>1206</v>
      </c>
      <c r="C646" t="s">
        <v>1297</v>
      </c>
      <c r="D646">
        <v>0</v>
      </c>
      <c r="E646">
        <v>0</v>
      </c>
      <c r="F646">
        <v>8.9</v>
      </c>
      <c r="G646">
        <v>29.69</v>
      </c>
      <c r="H646" t="str">
        <f>IFERROR(Table1[[#This Row],[Total Credits Issued May 2023]]/Table1[[#This Row],[Lower_overcrediting]]," ")</f>
        <v xml:space="preserve"> </v>
      </c>
      <c r="I646">
        <f>IFERROR(Table1[[#This Row],[Total Credits Issued May 2023]]/Table1[[#This Row],[mean_overcrediting]]," ")</f>
        <v>0</v>
      </c>
      <c r="J646">
        <f>IFERROR(Table1[[#This Row],[Total Credits Issued May 2023]]/Table1[[#This Row],[upper_overcrediting]], " ")</f>
        <v>0</v>
      </c>
    </row>
    <row r="647" spans="1:10" x14ac:dyDescent="0.2">
      <c r="A647" t="s">
        <v>1298</v>
      </c>
      <c r="B647" t="s">
        <v>1206</v>
      </c>
      <c r="C647" t="s">
        <v>1299</v>
      </c>
      <c r="D647">
        <v>0</v>
      </c>
      <c r="E647">
        <v>0</v>
      </c>
      <c r="F647">
        <v>8.9</v>
      </c>
      <c r="G647">
        <v>29.69</v>
      </c>
      <c r="H647" t="str">
        <f>IFERROR(Table1[[#This Row],[Total Credits Issued May 2023]]/Table1[[#This Row],[Lower_overcrediting]]," ")</f>
        <v xml:space="preserve"> </v>
      </c>
      <c r="I647">
        <f>IFERROR(Table1[[#This Row],[Total Credits Issued May 2023]]/Table1[[#This Row],[mean_overcrediting]]," ")</f>
        <v>0</v>
      </c>
      <c r="J647">
        <f>IFERROR(Table1[[#This Row],[Total Credits Issued May 2023]]/Table1[[#This Row],[upper_overcrediting]], " ")</f>
        <v>0</v>
      </c>
    </row>
    <row r="648" spans="1:10" x14ac:dyDescent="0.2">
      <c r="A648" t="s">
        <v>1300</v>
      </c>
      <c r="B648" t="s">
        <v>1206</v>
      </c>
      <c r="C648" t="s">
        <v>1301</v>
      </c>
      <c r="D648">
        <v>0</v>
      </c>
      <c r="E648">
        <v>0</v>
      </c>
      <c r="F648">
        <v>8.9</v>
      </c>
      <c r="G648">
        <v>29.69</v>
      </c>
      <c r="H648" t="str">
        <f>IFERROR(Table1[[#This Row],[Total Credits Issued May 2023]]/Table1[[#This Row],[Lower_overcrediting]]," ")</f>
        <v xml:space="preserve"> </v>
      </c>
      <c r="I648">
        <f>IFERROR(Table1[[#This Row],[Total Credits Issued May 2023]]/Table1[[#This Row],[mean_overcrediting]]," ")</f>
        <v>0</v>
      </c>
      <c r="J648">
        <f>IFERROR(Table1[[#This Row],[Total Credits Issued May 2023]]/Table1[[#This Row],[upper_overcrediting]], " ")</f>
        <v>0</v>
      </c>
    </row>
    <row r="649" spans="1:10" x14ac:dyDescent="0.2">
      <c r="A649" t="s">
        <v>1302</v>
      </c>
      <c r="B649" t="s">
        <v>1206</v>
      </c>
      <c r="C649" t="s">
        <v>1303</v>
      </c>
      <c r="D649">
        <v>0</v>
      </c>
      <c r="E649">
        <v>0</v>
      </c>
      <c r="F649">
        <v>8.9</v>
      </c>
      <c r="G649">
        <v>29.69</v>
      </c>
      <c r="H649" t="str">
        <f>IFERROR(Table1[[#This Row],[Total Credits Issued May 2023]]/Table1[[#This Row],[Lower_overcrediting]]," ")</f>
        <v xml:space="preserve"> </v>
      </c>
      <c r="I649">
        <f>IFERROR(Table1[[#This Row],[Total Credits Issued May 2023]]/Table1[[#This Row],[mean_overcrediting]]," ")</f>
        <v>0</v>
      </c>
      <c r="J649">
        <f>IFERROR(Table1[[#This Row],[Total Credits Issued May 2023]]/Table1[[#This Row],[upper_overcrediting]], " ")</f>
        <v>0</v>
      </c>
    </row>
    <row r="650" spans="1:10" x14ac:dyDescent="0.2">
      <c r="A650" t="s">
        <v>1304</v>
      </c>
      <c r="B650" t="s">
        <v>1206</v>
      </c>
      <c r="C650" t="s">
        <v>1305</v>
      </c>
      <c r="D650">
        <v>0</v>
      </c>
      <c r="E650">
        <v>0</v>
      </c>
      <c r="F650">
        <v>8.9</v>
      </c>
      <c r="G650">
        <v>29.69</v>
      </c>
      <c r="H650" t="str">
        <f>IFERROR(Table1[[#This Row],[Total Credits Issued May 2023]]/Table1[[#This Row],[Lower_overcrediting]]," ")</f>
        <v xml:space="preserve"> </v>
      </c>
      <c r="I650">
        <f>IFERROR(Table1[[#This Row],[Total Credits Issued May 2023]]/Table1[[#This Row],[mean_overcrediting]]," ")</f>
        <v>0</v>
      </c>
      <c r="J650">
        <f>IFERROR(Table1[[#This Row],[Total Credits Issued May 2023]]/Table1[[#This Row],[upper_overcrediting]], " ")</f>
        <v>0</v>
      </c>
    </row>
    <row r="651" spans="1:10" x14ac:dyDescent="0.2">
      <c r="A651" t="s">
        <v>1306</v>
      </c>
      <c r="B651" t="s">
        <v>1206</v>
      </c>
      <c r="C651" t="s">
        <v>1307</v>
      </c>
      <c r="D651">
        <v>0</v>
      </c>
      <c r="E651">
        <v>0</v>
      </c>
      <c r="F651">
        <v>8.9</v>
      </c>
      <c r="G651">
        <v>29.69</v>
      </c>
      <c r="H651" t="str">
        <f>IFERROR(Table1[[#This Row],[Total Credits Issued May 2023]]/Table1[[#This Row],[Lower_overcrediting]]," ")</f>
        <v xml:space="preserve"> </v>
      </c>
      <c r="I651">
        <f>IFERROR(Table1[[#This Row],[Total Credits Issued May 2023]]/Table1[[#This Row],[mean_overcrediting]]," ")</f>
        <v>0</v>
      </c>
      <c r="J651">
        <f>IFERROR(Table1[[#This Row],[Total Credits Issued May 2023]]/Table1[[#This Row],[upper_overcrediting]], " ")</f>
        <v>0</v>
      </c>
    </row>
    <row r="652" spans="1:10" x14ac:dyDescent="0.2">
      <c r="A652" t="s">
        <v>1308</v>
      </c>
      <c r="B652" t="s">
        <v>1206</v>
      </c>
      <c r="C652" t="s">
        <v>1309</v>
      </c>
      <c r="D652">
        <v>98203</v>
      </c>
      <c r="E652">
        <v>0</v>
      </c>
      <c r="F652">
        <v>8.9</v>
      </c>
      <c r="G652">
        <v>29.69</v>
      </c>
      <c r="H652" t="str">
        <f>IFERROR(Table1[[#This Row],[Total Credits Issued May 2023]]/Table1[[#This Row],[Lower_overcrediting]]," ")</f>
        <v xml:space="preserve"> </v>
      </c>
      <c r="I652">
        <f>IFERROR(Table1[[#This Row],[Total Credits Issued May 2023]]/Table1[[#This Row],[mean_overcrediting]]," ")</f>
        <v>11034.044943820225</v>
      </c>
      <c r="J652">
        <f>IFERROR(Table1[[#This Row],[Total Credits Issued May 2023]]/Table1[[#This Row],[upper_overcrediting]], " ")</f>
        <v>3307.6119905692149</v>
      </c>
    </row>
    <row r="653" spans="1:10" x14ac:dyDescent="0.2">
      <c r="A653" t="s">
        <v>1310</v>
      </c>
      <c r="B653" t="s">
        <v>1206</v>
      </c>
      <c r="C653" t="s">
        <v>1311</v>
      </c>
      <c r="D653">
        <v>0</v>
      </c>
      <c r="E653">
        <v>0</v>
      </c>
      <c r="F653">
        <v>8.9</v>
      </c>
      <c r="G653">
        <v>29.69</v>
      </c>
      <c r="H653" t="str">
        <f>IFERROR(Table1[[#This Row],[Total Credits Issued May 2023]]/Table1[[#This Row],[Lower_overcrediting]]," ")</f>
        <v xml:space="preserve"> </v>
      </c>
      <c r="I653">
        <f>IFERROR(Table1[[#This Row],[Total Credits Issued May 2023]]/Table1[[#This Row],[mean_overcrediting]]," ")</f>
        <v>0</v>
      </c>
      <c r="J653">
        <f>IFERROR(Table1[[#This Row],[Total Credits Issued May 2023]]/Table1[[#This Row],[upper_overcrediting]], " ")</f>
        <v>0</v>
      </c>
    </row>
    <row r="654" spans="1:10" x14ac:dyDescent="0.2">
      <c r="A654" t="s">
        <v>1312</v>
      </c>
      <c r="B654" t="s">
        <v>1206</v>
      </c>
      <c r="C654" t="s">
        <v>1313</v>
      </c>
      <c r="D654">
        <v>5149</v>
      </c>
      <c r="E654">
        <v>0</v>
      </c>
      <c r="F654">
        <v>8.9</v>
      </c>
      <c r="G654">
        <v>29.69</v>
      </c>
      <c r="H654" t="str">
        <f>IFERROR(Table1[[#This Row],[Total Credits Issued May 2023]]/Table1[[#This Row],[Lower_overcrediting]]," ")</f>
        <v xml:space="preserve"> </v>
      </c>
      <c r="I654">
        <f>IFERROR(Table1[[#This Row],[Total Credits Issued May 2023]]/Table1[[#This Row],[mean_overcrediting]]," ")</f>
        <v>578.5393258426966</v>
      </c>
      <c r="J654">
        <f>IFERROR(Table1[[#This Row],[Total Credits Issued May 2023]]/Table1[[#This Row],[upper_overcrediting]], " ")</f>
        <v>173.42539575614686</v>
      </c>
    </row>
    <row r="655" spans="1:10" x14ac:dyDescent="0.2">
      <c r="A655" t="s">
        <v>1314</v>
      </c>
      <c r="B655" t="s">
        <v>1206</v>
      </c>
      <c r="C655" t="s">
        <v>1315</v>
      </c>
      <c r="D655">
        <v>13347</v>
      </c>
      <c r="E655">
        <v>0</v>
      </c>
      <c r="F655">
        <v>8.9</v>
      </c>
      <c r="G655">
        <v>29.69</v>
      </c>
      <c r="H655" t="str">
        <f>IFERROR(Table1[[#This Row],[Total Credits Issued May 2023]]/Table1[[#This Row],[Lower_overcrediting]]," ")</f>
        <v xml:space="preserve"> </v>
      </c>
      <c r="I655">
        <f>IFERROR(Table1[[#This Row],[Total Credits Issued May 2023]]/Table1[[#This Row],[mean_overcrediting]]," ")</f>
        <v>1499.6629213483145</v>
      </c>
      <c r="J655">
        <f>IFERROR(Table1[[#This Row],[Total Credits Issued May 2023]]/Table1[[#This Row],[upper_overcrediting]], " ")</f>
        <v>449.54530144829909</v>
      </c>
    </row>
    <row r="656" spans="1:10" x14ac:dyDescent="0.2">
      <c r="A656" t="s">
        <v>1316</v>
      </c>
      <c r="B656" t="s">
        <v>1206</v>
      </c>
      <c r="C656" t="s">
        <v>1317</v>
      </c>
      <c r="D656">
        <v>4251</v>
      </c>
      <c r="E656">
        <v>0</v>
      </c>
      <c r="F656">
        <v>8.9</v>
      </c>
      <c r="G656">
        <v>29.69</v>
      </c>
      <c r="H656" t="str">
        <f>IFERROR(Table1[[#This Row],[Total Credits Issued May 2023]]/Table1[[#This Row],[Lower_overcrediting]]," ")</f>
        <v xml:space="preserve"> </v>
      </c>
      <c r="I656">
        <f>IFERROR(Table1[[#This Row],[Total Credits Issued May 2023]]/Table1[[#This Row],[mean_overcrediting]]," ")</f>
        <v>477.64044943820221</v>
      </c>
      <c r="J656">
        <f>IFERROR(Table1[[#This Row],[Total Credits Issued May 2023]]/Table1[[#This Row],[upper_overcrediting]], " ")</f>
        <v>143.17952172448636</v>
      </c>
    </row>
    <row r="657" spans="1:10" x14ac:dyDescent="0.2">
      <c r="A657" t="s">
        <v>1318</v>
      </c>
      <c r="B657" t="s">
        <v>1206</v>
      </c>
      <c r="C657" t="s">
        <v>1319</v>
      </c>
      <c r="D657">
        <v>8740</v>
      </c>
      <c r="E657">
        <v>0</v>
      </c>
      <c r="F657">
        <v>8.9</v>
      </c>
      <c r="G657">
        <v>29.69</v>
      </c>
      <c r="H657" t="str">
        <f>IFERROR(Table1[[#This Row],[Total Credits Issued May 2023]]/Table1[[#This Row],[Lower_overcrediting]]," ")</f>
        <v xml:space="preserve"> </v>
      </c>
      <c r="I657">
        <f>IFERROR(Table1[[#This Row],[Total Credits Issued May 2023]]/Table1[[#This Row],[mean_overcrediting]]," ")</f>
        <v>982.02247191011236</v>
      </c>
      <c r="J657">
        <f>IFERROR(Table1[[#This Row],[Total Credits Issued May 2023]]/Table1[[#This Row],[upper_overcrediting]], " ")</f>
        <v>294.37521050858874</v>
      </c>
    </row>
    <row r="658" spans="1:10" x14ac:dyDescent="0.2">
      <c r="A658" t="s">
        <v>1320</v>
      </c>
      <c r="B658" t="s">
        <v>1206</v>
      </c>
      <c r="C658" t="s">
        <v>1321</v>
      </c>
      <c r="D658">
        <v>14613</v>
      </c>
      <c r="E658">
        <v>0</v>
      </c>
      <c r="F658">
        <v>8.9</v>
      </c>
      <c r="G658">
        <v>29.69</v>
      </c>
      <c r="H658" t="str">
        <f>IFERROR(Table1[[#This Row],[Total Credits Issued May 2023]]/Table1[[#This Row],[Lower_overcrediting]]," ")</f>
        <v xml:space="preserve"> </v>
      </c>
      <c r="I658">
        <f>IFERROR(Table1[[#This Row],[Total Credits Issued May 2023]]/Table1[[#This Row],[mean_overcrediting]]," ")</f>
        <v>1641.9101123595506</v>
      </c>
      <c r="J658">
        <f>IFERROR(Table1[[#This Row],[Total Credits Issued May 2023]]/Table1[[#This Row],[upper_overcrediting]], " ")</f>
        <v>492.18592118558433</v>
      </c>
    </row>
    <row r="659" spans="1:10" x14ac:dyDescent="0.2">
      <c r="A659" t="s">
        <v>1322</v>
      </c>
      <c r="B659" t="s">
        <v>1206</v>
      </c>
      <c r="C659" t="s">
        <v>1323</v>
      </c>
      <c r="D659">
        <v>20556</v>
      </c>
      <c r="E659">
        <v>0</v>
      </c>
      <c r="F659">
        <v>8.9</v>
      </c>
      <c r="G659">
        <v>29.69</v>
      </c>
      <c r="H659" t="str">
        <f>IFERROR(Table1[[#This Row],[Total Credits Issued May 2023]]/Table1[[#This Row],[Lower_overcrediting]]," ")</f>
        <v xml:space="preserve"> </v>
      </c>
      <c r="I659">
        <f>IFERROR(Table1[[#This Row],[Total Credits Issued May 2023]]/Table1[[#This Row],[mean_overcrediting]]," ")</f>
        <v>2309.6629213483147</v>
      </c>
      <c r="J659">
        <f>IFERROR(Table1[[#This Row],[Total Credits Issued May 2023]]/Table1[[#This Row],[upper_overcrediting]], " ")</f>
        <v>692.35432805658468</v>
      </c>
    </row>
    <row r="660" spans="1:10" x14ac:dyDescent="0.2">
      <c r="A660" t="s">
        <v>1324</v>
      </c>
      <c r="B660" t="s">
        <v>1206</v>
      </c>
      <c r="C660" t="s">
        <v>1325</v>
      </c>
      <c r="D660">
        <v>14009</v>
      </c>
      <c r="E660">
        <v>0</v>
      </c>
      <c r="F660">
        <v>8.9</v>
      </c>
      <c r="G660">
        <v>29.69</v>
      </c>
      <c r="H660" t="str">
        <f>IFERROR(Table1[[#This Row],[Total Credits Issued May 2023]]/Table1[[#This Row],[Lower_overcrediting]]," ")</f>
        <v xml:space="preserve"> </v>
      </c>
      <c r="I660">
        <f>IFERROR(Table1[[#This Row],[Total Credits Issued May 2023]]/Table1[[#This Row],[mean_overcrediting]]," ")</f>
        <v>1574.0449438202247</v>
      </c>
      <c r="J660">
        <f>IFERROR(Table1[[#This Row],[Total Credits Issued May 2023]]/Table1[[#This Row],[upper_overcrediting]], " ")</f>
        <v>471.84237116874368</v>
      </c>
    </row>
    <row r="661" spans="1:10" x14ac:dyDescent="0.2">
      <c r="A661" t="s">
        <v>1326</v>
      </c>
      <c r="B661" t="s">
        <v>1206</v>
      </c>
      <c r="C661" t="s">
        <v>1327</v>
      </c>
      <c r="D661">
        <v>14261</v>
      </c>
      <c r="E661">
        <v>0</v>
      </c>
      <c r="F661">
        <v>8.9</v>
      </c>
      <c r="G661">
        <v>29.69</v>
      </c>
      <c r="H661" t="str">
        <f>IFERROR(Table1[[#This Row],[Total Credits Issued May 2023]]/Table1[[#This Row],[Lower_overcrediting]]," ")</f>
        <v xml:space="preserve"> </v>
      </c>
      <c r="I661">
        <f>IFERROR(Table1[[#This Row],[Total Credits Issued May 2023]]/Table1[[#This Row],[mean_overcrediting]]," ")</f>
        <v>1602.3595505617977</v>
      </c>
      <c r="J661">
        <f>IFERROR(Table1[[#This Row],[Total Credits Issued May 2023]]/Table1[[#This Row],[upper_overcrediting]], " ")</f>
        <v>480.33007746716066</v>
      </c>
    </row>
    <row r="662" spans="1:10" x14ac:dyDescent="0.2">
      <c r="A662" t="s">
        <v>1328</v>
      </c>
      <c r="B662" t="s">
        <v>1206</v>
      </c>
      <c r="C662" t="s">
        <v>1329</v>
      </c>
      <c r="D662">
        <v>103512</v>
      </c>
      <c r="E662">
        <v>0</v>
      </c>
      <c r="F662">
        <v>8.9</v>
      </c>
      <c r="G662">
        <v>29.69</v>
      </c>
      <c r="H662" t="str">
        <f>IFERROR(Table1[[#This Row],[Total Credits Issued May 2023]]/Table1[[#This Row],[Lower_overcrediting]]," ")</f>
        <v xml:space="preserve"> </v>
      </c>
      <c r="I662">
        <f>IFERROR(Table1[[#This Row],[Total Credits Issued May 2023]]/Table1[[#This Row],[mean_overcrediting]]," ")</f>
        <v>11630.561797752809</v>
      </c>
      <c r="J662">
        <f>IFERROR(Table1[[#This Row],[Total Credits Issued May 2023]]/Table1[[#This Row],[upper_overcrediting]], " ")</f>
        <v>3486.4264061973727</v>
      </c>
    </row>
    <row r="663" spans="1:10" x14ac:dyDescent="0.2">
      <c r="A663" t="s">
        <v>1330</v>
      </c>
      <c r="B663" t="s">
        <v>1206</v>
      </c>
      <c r="C663" t="s">
        <v>1331</v>
      </c>
      <c r="D663">
        <v>56010</v>
      </c>
      <c r="E663">
        <v>0</v>
      </c>
      <c r="F663">
        <v>8.9</v>
      </c>
      <c r="G663">
        <v>29.69</v>
      </c>
      <c r="H663" t="str">
        <f>IFERROR(Table1[[#This Row],[Total Credits Issued May 2023]]/Table1[[#This Row],[Lower_overcrediting]]," ")</f>
        <v xml:space="preserve"> </v>
      </c>
      <c r="I663">
        <f>IFERROR(Table1[[#This Row],[Total Credits Issued May 2023]]/Table1[[#This Row],[mean_overcrediting]]," ")</f>
        <v>6293.2584269662921</v>
      </c>
      <c r="J663">
        <f>IFERROR(Table1[[#This Row],[Total Credits Issued May 2023]]/Table1[[#This Row],[upper_overcrediting]], " ")</f>
        <v>1886.4937689457729</v>
      </c>
    </row>
    <row r="664" spans="1:10" x14ac:dyDescent="0.2">
      <c r="A664" t="s">
        <v>1332</v>
      </c>
      <c r="B664" t="s">
        <v>1206</v>
      </c>
      <c r="C664" t="s">
        <v>1333</v>
      </c>
      <c r="D664">
        <v>17742</v>
      </c>
      <c r="E664">
        <v>0</v>
      </c>
      <c r="F664">
        <v>8.9</v>
      </c>
      <c r="G664">
        <v>29.69</v>
      </c>
      <c r="H664" t="str">
        <f>IFERROR(Table1[[#This Row],[Total Credits Issued May 2023]]/Table1[[#This Row],[Lower_overcrediting]]," ")</f>
        <v xml:space="preserve"> </v>
      </c>
      <c r="I664">
        <f>IFERROR(Table1[[#This Row],[Total Credits Issued May 2023]]/Table1[[#This Row],[mean_overcrediting]]," ")</f>
        <v>1993.4831460674156</v>
      </c>
      <c r="J664">
        <f>IFERROR(Table1[[#This Row],[Total Credits Issued May 2023]]/Table1[[#This Row],[upper_overcrediting]], " ")</f>
        <v>597.57494105759508</v>
      </c>
    </row>
    <row r="665" spans="1:10" x14ac:dyDescent="0.2">
      <c r="A665" t="s">
        <v>1334</v>
      </c>
      <c r="B665" t="s">
        <v>1206</v>
      </c>
      <c r="C665" t="s">
        <v>1335</v>
      </c>
      <c r="D665">
        <v>2119324</v>
      </c>
      <c r="E665">
        <v>0</v>
      </c>
      <c r="F665">
        <v>8.9</v>
      </c>
      <c r="G665">
        <v>29.69</v>
      </c>
      <c r="H665" t="str">
        <f>IFERROR(Table1[[#This Row],[Total Credits Issued May 2023]]/Table1[[#This Row],[Lower_overcrediting]]," ")</f>
        <v xml:space="preserve"> </v>
      </c>
      <c r="I665">
        <f>IFERROR(Table1[[#This Row],[Total Credits Issued May 2023]]/Table1[[#This Row],[mean_overcrediting]]," ")</f>
        <v>238126.29213483146</v>
      </c>
      <c r="J665">
        <f>IFERROR(Table1[[#This Row],[Total Credits Issued May 2023]]/Table1[[#This Row],[upper_overcrediting]], " ")</f>
        <v>71381.744695183559</v>
      </c>
    </row>
    <row r="666" spans="1:10" x14ac:dyDescent="0.2">
      <c r="A666" t="s">
        <v>1336</v>
      </c>
      <c r="B666" t="s">
        <v>1206</v>
      </c>
      <c r="C666" t="s">
        <v>1337</v>
      </c>
      <c r="D666">
        <v>248531</v>
      </c>
      <c r="E666">
        <v>0</v>
      </c>
      <c r="F666">
        <v>8.9</v>
      </c>
      <c r="G666">
        <v>29.69</v>
      </c>
      <c r="H666" t="str">
        <f>IFERROR(Table1[[#This Row],[Total Credits Issued May 2023]]/Table1[[#This Row],[Lower_overcrediting]]," ")</f>
        <v xml:space="preserve"> </v>
      </c>
      <c r="I666">
        <f>IFERROR(Table1[[#This Row],[Total Credits Issued May 2023]]/Table1[[#This Row],[mean_overcrediting]]," ")</f>
        <v>27924.831460674155</v>
      </c>
      <c r="J666">
        <f>IFERROR(Table1[[#This Row],[Total Credits Issued May 2023]]/Table1[[#This Row],[upper_overcrediting]], " ")</f>
        <v>8370.8656113169418</v>
      </c>
    </row>
    <row r="667" spans="1:10" x14ac:dyDescent="0.2">
      <c r="A667" t="s">
        <v>1338</v>
      </c>
      <c r="B667" t="s">
        <v>1206</v>
      </c>
      <c r="C667" t="s">
        <v>1339</v>
      </c>
      <c r="D667">
        <v>47740</v>
      </c>
      <c r="E667">
        <v>0</v>
      </c>
      <c r="F667">
        <v>8.9</v>
      </c>
      <c r="G667">
        <v>29.69</v>
      </c>
      <c r="H667" t="str">
        <f>IFERROR(Table1[[#This Row],[Total Credits Issued May 2023]]/Table1[[#This Row],[Lower_overcrediting]]," ")</f>
        <v xml:space="preserve"> </v>
      </c>
      <c r="I667">
        <f>IFERROR(Table1[[#This Row],[Total Credits Issued May 2023]]/Table1[[#This Row],[mean_overcrediting]]," ")</f>
        <v>5364.0449438202249</v>
      </c>
      <c r="J667">
        <f>IFERROR(Table1[[#This Row],[Total Credits Issued May 2023]]/Table1[[#This Row],[upper_overcrediting]], " ")</f>
        <v>1607.9488043112158</v>
      </c>
    </row>
    <row r="668" spans="1:10" x14ac:dyDescent="0.2">
      <c r="A668" t="s">
        <v>1340</v>
      </c>
      <c r="B668" t="s">
        <v>1206</v>
      </c>
      <c r="C668" t="s">
        <v>1341</v>
      </c>
      <c r="D668">
        <v>11279</v>
      </c>
      <c r="E668">
        <v>0</v>
      </c>
      <c r="F668">
        <v>8.9</v>
      </c>
      <c r="G668">
        <v>29.69</v>
      </c>
      <c r="H668" t="str">
        <f>IFERROR(Table1[[#This Row],[Total Credits Issued May 2023]]/Table1[[#This Row],[Lower_overcrediting]]," ")</f>
        <v xml:space="preserve"> </v>
      </c>
      <c r="I668">
        <f>IFERROR(Table1[[#This Row],[Total Credits Issued May 2023]]/Table1[[#This Row],[mean_overcrediting]]," ")</f>
        <v>1267.3033707865168</v>
      </c>
      <c r="J668">
        <f>IFERROR(Table1[[#This Row],[Total Credits Issued May 2023]]/Table1[[#This Row],[upper_overcrediting]], " ")</f>
        <v>379.89221960255975</v>
      </c>
    </row>
    <row r="669" spans="1:10" x14ac:dyDescent="0.2">
      <c r="A669" t="s">
        <v>1342</v>
      </c>
      <c r="B669" t="s">
        <v>1206</v>
      </c>
      <c r="C669" t="s">
        <v>1343</v>
      </c>
      <c r="D669">
        <v>18259</v>
      </c>
      <c r="E669">
        <v>0</v>
      </c>
      <c r="F669">
        <v>8.9</v>
      </c>
      <c r="G669">
        <v>29.69</v>
      </c>
      <c r="H669" t="str">
        <f>IFERROR(Table1[[#This Row],[Total Credits Issued May 2023]]/Table1[[#This Row],[Lower_overcrediting]]," ")</f>
        <v xml:space="preserve"> </v>
      </c>
      <c r="I669">
        <f>IFERROR(Table1[[#This Row],[Total Credits Issued May 2023]]/Table1[[#This Row],[mean_overcrediting]]," ")</f>
        <v>2051.5730337078653</v>
      </c>
      <c r="J669">
        <f>IFERROR(Table1[[#This Row],[Total Credits Issued May 2023]]/Table1[[#This Row],[upper_overcrediting]], " ")</f>
        <v>614.98821151902996</v>
      </c>
    </row>
    <row r="670" spans="1:10" x14ac:dyDescent="0.2">
      <c r="A670" t="s">
        <v>1344</v>
      </c>
      <c r="B670" t="s">
        <v>1206</v>
      </c>
      <c r="C670" t="s">
        <v>1345</v>
      </c>
      <c r="D670">
        <v>34620</v>
      </c>
      <c r="E670">
        <v>0</v>
      </c>
      <c r="F670">
        <v>8.9</v>
      </c>
      <c r="G670">
        <v>29.69</v>
      </c>
      <c r="H670" t="str">
        <f>IFERROR(Table1[[#This Row],[Total Credits Issued May 2023]]/Table1[[#This Row],[Lower_overcrediting]]," ")</f>
        <v xml:space="preserve"> </v>
      </c>
      <c r="I670">
        <f>IFERROR(Table1[[#This Row],[Total Credits Issued May 2023]]/Table1[[#This Row],[mean_overcrediting]]," ")</f>
        <v>3889.8876404494381</v>
      </c>
      <c r="J670">
        <f>IFERROR(Table1[[#This Row],[Total Credits Issued May 2023]]/Table1[[#This Row],[upper_overcrediting]], " ")</f>
        <v>1166.0491748063321</v>
      </c>
    </row>
    <row r="671" spans="1:10" x14ac:dyDescent="0.2">
      <c r="A671" t="s">
        <v>1346</v>
      </c>
      <c r="B671" t="s">
        <v>1206</v>
      </c>
      <c r="C671" t="s">
        <v>1347</v>
      </c>
      <c r="D671">
        <v>21652</v>
      </c>
      <c r="E671">
        <v>0</v>
      </c>
      <c r="F671">
        <v>8.9</v>
      </c>
      <c r="G671">
        <v>29.69</v>
      </c>
      <c r="H671" t="str">
        <f>IFERROR(Table1[[#This Row],[Total Credits Issued May 2023]]/Table1[[#This Row],[Lower_overcrediting]]," ")</f>
        <v xml:space="preserve"> </v>
      </c>
      <c r="I671">
        <f>IFERROR(Table1[[#This Row],[Total Credits Issued May 2023]]/Table1[[#This Row],[mean_overcrediting]]," ")</f>
        <v>2432.8089887640449</v>
      </c>
      <c r="J671">
        <f>IFERROR(Table1[[#This Row],[Total Credits Issued May 2023]]/Table1[[#This Row],[upper_overcrediting]], " ")</f>
        <v>729.26911417985855</v>
      </c>
    </row>
    <row r="672" spans="1:10" x14ac:dyDescent="0.2">
      <c r="A672" t="s">
        <v>1348</v>
      </c>
      <c r="B672" t="s">
        <v>1206</v>
      </c>
      <c r="C672" t="s">
        <v>1349</v>
      </c>
      <c r="D672">
        <v>19945</v>
      </c>
      <c r="E672">
        <v>0</v>
      </c>
      <c r="F672">
        <v>8.9</v>
      </c>
      <c r="G672">
        <v>29.69</v>
      </c>
      <c r="H672" t="str">
        <f>IFERROR(Table1[[#This Row],[Total Credits Issued May 2023]]/Table1[[#This Row],[Lower_overcrediting]]," ")</f>
        <v xml:space="preserve"> </v>
      </c>
      <c r="I672">
        <f>IFERROR(Table1[[#This Row],[Total Credits Issued May 2023]]/Table1[[#This Row],[mean_overcrediting]]," ")</f>
        <v>2241.0112359550562</v>
      </c>
      <c r="J672">
        <f>IFERROR(Table1[[#This Row],[Total Credits Issued May 2023]]/Table1[[#This Row],[upper_overcrediting]], " ")</f>
        <v>671.77500842034351</v>
      </c>
    </row>
    <row r="673" spans="1:10" x14ac:dyDescent="0.2">
      <c r="A673" t="s">
        <v>1350</v>
      </c>
      <c r="B673" t="s">
        <v>1206</v>
      </c>
      <c r="C673" t="s">
        <v>1351</v>
      </c>
      <c r="D673">
        <v>42011</v>
      </c>
      <c r="E673">
        <v>0</v>
      </c>
      <c r="F673">
        <v>8.9</v>
      </c>
      <c r="G673">
        <v>29.69</v>
      </c>
      <c r="H673" t="str">
        <f>IFERROR(Table1[[#This Row],[Total Credits Issued May 2023]]/Table1[[#This Row],[Lower_overcrediting]]," ")</f>
        <v xml:space="preserve"> </v>
      </c>
      <c r="I673">
        <f>IFERROR(Table1[[#This Row],[Total Credits Issued May 2023]]/Table1[[#This Row],[mean_overcrediting]]," ")</f>
        <v>4720.3370786516853</v>
      </c>
      <c r="J673">
        <f>IFERROR(Table1[[#This Row],[Total Credits Issued May 2023]]/Table1[[#This Row],[upper_overcrediting]], " ")</f>
        <v>1414.9882115190298</v>
      </c>
    </row>
    <row r="674" spans="1:10" x14ac:dyDescent="0.2">
      <c r="A674" t="s">
        <v>1352</v>
      </c>
      <c r="B674" t="s">
        <v>1206</v>
      </c>
      <c r="C674" t="s">
        <v>1353</v>
      </c>
      <c r="D674">
        <v>14841</v>
      </c>
      <c r="E674">
        <v>0</v>
      </c>
      <c r="F674">
        <v>8.9</v>
      </c>
      <c r="G674">
        <v>29.69</v>
      </c>
      <c r="H674" t="str">
        <f>IFERROR(Table1[[#This Row],[Total Credits Issued May 2023]]/Table1[[#This Row],[Lower_overcrediting]]," ")</f>
        <v xml:space="preserve"> </v>
      </c>
      <c r="I674">
        <f>IFERROR(Table1[[#This Row],[Total Credits Issued May 2023]]/Table1[[#This Row],[mean_overcrediting]]," ")</f>
        <v>1667.5280898876404</v>
      </c>
      <c r="J674">
        <f>IFERROR(Table1[[#This Row],[Total Credits Issued May 2023]]/Table1[[#This Row],[upper_overcrediting]], " ")</f>
        <v>499.86527450319971</v>
      </c>
    </row>
    <row r="675" spans="1:10" x14ac:dyDescent="0.2">
      <c r="A675" t="s">
        <v>1354</v>
      </c>
      <c r="B675" t="s">
        <v>1206</v>
      </c>
      <c r="C675" t="s">
        <v>1355</v>
      </c>
      <c r="D675">
        <v>180964</v>
      </c>
      <c r="E675">
        <v>0</v>
      </c>
      <c r="F675">
        <v>8.9</v>
      </c>
      <c r="G675">
        <v>29.69</v>
      </c>
      <c r="H675" t="str">
        <f>IFERROR(Table1[[#This Row],[Total Credits Issued May 2023]]/Table1[[#This Row],[Lower_overcrediting]]," ")</f>
        <v xml:space="preserve"> </v>
      </c>
      <c r="I675">
        <f>IFERROR(Table1[[#This Row],[Total Credits Issued May 2023]]/Table1[[#This Row],[mean_overcrediting]]," ")</f>
        <v>20333.033707865168</v>
      </c>
      <c r="J675">
        <f>IFERROR(Table1[[#This Row],[Total Credits Issued May 2023]]/Table1[[#This Row],[upper_overcrediting]], " ")</f>
        <v>6095.1162007409903</v>
      </c>
    </row>
    <row r="676" spans="1:10" x14ac:dyDescent="0.2">
      <c r="A676" t="s">
        <v>1356</v>
      </c>
      <c r="B676" t="s">
        <v>1206</v>
      </c>
      <c r="C676" t="s">
        <v>1357</v>
      </c>
      <c r="D676">
        <v>10985</v>
      </c>
      <c r="E676">
        <v>0</v>
      </c>
      <c r="F676">
        <v>8.9</v>
      </c>
      <c r="G676">
        <v>29.69</v>
      </c>
      <c r="H676" t="str">
        <f>IFERROR(Table1[[#This Row],[Total Credits Issued May 2023]]/Table1[[#This Row],[Lower_overcrediting]]," ")</f>
        <v xml:space="preserve"> </v>
      </c>
      <c r="I676">
        <f>IFERROR(Table1[[#This Row],[Total Credits Issued May 2023]]/Table1[[#This Row],[mean_overcrediting]]," ")</f>
        <v>1234.2696629213483</v>
      </c>
      <c r="J676">
        <f>IFERROR(Table1[[#This Row],[Total Credits Issued May 2023]]/Table1[[#This Row],[upper_overcrediting]], " ")</f>
        <v>369.98989558773997</v>
      </c>
    </row>
    <row r="677" spans="1:10" x14ac:dyDescent="0.2">
      <c r="A677" t="s">
        <v>1358</v>
      </c>
      <c r="B677" t="s">
        <v>1206</v>
      </c>
      <c r="C677" t="s">
        <v>1359</v>
      </c>
      <c r="D677">
        <v>962965</v>
      </c>
      <c r="E677">
        <v>0</v>
      </c>
      <c r="F677">
        <v>8.9</v>
      </c>
      <c r="G677">
        <v>29.69</v>
      </c>
      <c r="H677" t="str">
        <f>IFERROR(Table1[[#This Row],[Total Credits Issued May 2023]]/Table1[[#This Row],[Lower_overcrediting]]," ")</f>
        <v xml:space="preserve"> </v>
      </c>
      <c r="I677">
        <f>IFERROR(Table1[[#This Row],[Total Credits Issued May 2023]]/Table1[[#This Row],[mean_overcrediting]]," ")</f>
        <v>108198.31460674157</v>
      </c>
      <c r="J677">
        <f>IFERROR(Table1[[#This Row],[Total Credits Issued May 2023]]/Table1[[#This Row],[upper_overcrediting]], " ")</f>
        <v>32433.984506567867</v>
      </c>
    </row>
    <row r="678" spans="1:10" x14ac:dyDescent="0.2">
      <c r="A678" t="s">
        <v>1360</v>
      </c>
      <c r="B678" t="s">
        <v>1206</v>
      </c>
      <c r="C678" t="s">
        <v>1361</v>
      </c>
      <c r="D678">
        <v>10284</v>
      </c>
      <c r="E678">
        <v>0</v>
      </c>
      <c r="F678">
        <v>8.9</v>
      </c>
      <c r="G678">
        <v>29.69</v>
      </c>
      <c r="H678" t="str">
        <f>IFERROR(Table1[[#This Row],[Total Credits Issued May 2023]]/Table1[[#This Row],[Lower_overcrediting]]," ")</f>
        <v xml:space="preserve"> </v>
      </c>
      <c r="I678">
        <f>IFERROR(Table1[[#This Row],[Total Credits Issued May 2023]]/Table1[[#This Row],[mean_overcrediting]]," ")</f>
        <v>1155.5056179775281</v>
      </c>
      <c r="J678">
        <f>IFERROR(Table1[[#This Row],[Total Credits Issued May 2023]]/Table1[[#This Row],[upper_overcrediting]], " ")</f>
        <v>346.37925227349274</v>
      </c>
    </row>
    <row r="679" spans="1:10" x14ac:dyDescent="0.2">
      <c r="A679" t="s">
        <v>1362</v>
      </c>
      <c r="B679" t="s">
        <v>1206</v>
      </c>
      <c r="C679" t="s">
        <v>1363</v>
      </c>
      <c r="D679">
        <v>233416</v>
      </c>
      <c r="E679">
        <v>0</v>
      </c>
      <c r="F679">
        <v>8.9</v>
      </c>
      <c r="G679">
        <v>29.69</v>
      </c>
      <c r="H679" t="str">
        <f>IFERROR(Table1[[#This Row],[Total Credits Issued May 2023]]/Table1[[#This Row],[Lower_overcrediting]]," ")</f>
        <v xml:space="preserve"> </v>
      </c>
      <c r="I679">
        <f>IFERROR(Table1[[#This Row],[Total Credits Issued May 2023]]/Table1[[#This Row],[mean_overcrediting]]," ")</f>
        <v>26226.516853932582</v>
      </c>
      <c r="J679">
        <f>IFERROR(Table1[[#This Row],[Total Credits Issued May 2023]]/Table1[[#This Row],[upper_overcrediting]], " ")</f>
        <v>7861.7716402829228</v>
      </c>
    </row>
    <row r="680" spans="1:10" x14ac:dyDescent="0.2">
      <c r="A680" t="s">
        <v>1364</v>
      </c>
      <c r="B680" t="s">
        <v>1206</v>
      </c>
      <c r="C680" t="s">
        <v>1365</v>
      </c>
      <c r="D680">
        <v>1391283</v>
      </c>
      <c r="E680">
        <v>0</v>
      </c>
      <c r="F680">
        <v>8.9</v>
      </c>
      <c r="G680">
        <v>29.69</v>
      </c>
      <c r="H680" t="str">
        <f>IFERROR(Table1[[#This Row],[Total Credits Issued May 2023]]/Table1[[#This Row],[Lower_overcrediting]]," ")</f>
        <v xml:space="preserve"> </v>
      </c>
      <c r="I680">
        <f>IFERROR(Table1[[#This Row],[Total Credits Issued May 2023]]/Table1[[#This Row],[mean_overcrediting]]," ")</f>
        <v>156323.93258426967</v>
      </c>
      <c r="J680">
        <f>IFERROR(Table1[[#This Row],[Total Credits Issued May 2023]]/Table1[[#This Row],[upper_overcrediting]], " ")</f>
        <v>46860.323341192321</v>
      </c>
    </row>
    <row r="681" spans="1:10" x14ac:dyDescent="0.2">
      <c r="A681" t="s">
        <v>1366</v>
      </c>
      <c r="B681" t="s">
        <v>1206</v>
      </c>
      <c r="C681" t="s">
        <v>1367</v>
      </c>
      <c r="D681">
        <v>14881</v>
      </c>
      <c r="E681">
        <v>0</v>
      </c>
      <c r="F681">
        <v>8.9</v>
      </c>
      <c r="G681">
        <v>29.69</v>
      </c>
      <c r="H681" t="str">
        <f>IFERROR(Table1[[#This Row],[Total Credits Issued May 2023]]/Table1[[#This Row],[Lower_overcrediting]]," ")</f>
        <v xml:space="preserve"> </v>
      </c>
      <c r="I681">
        <f>IFERROR(Table1[[#This Row],[Total Credits Issued May 2023]]/Table1[[#This Row],[mean_overcrediting]]," ")</f>
        <v>1672.0224719101122</v>
      </c>
      <c r="J681">
        <f>IFERROR(Table1[[#This Row],[Total Credits Issued May 2023]]/Table1[[#This Row],[upper_overcrediting]], " ")</f>
        <v>501.2125294712024</v>
      </c>
    </row>
    <row r="682" spans="1:10" x14ac:dyDescent="0.2">
      <c r="A682" t="s">
        <v>1368</v>
      </c>
      <c r="B682" t="s">
        <v>1206</v>
      </c>
      <c r="C682" t="s">
        <v>1369</v>
      </c>
      <c r="D682">
        <v>12065</v>
      </c>
      <c r="E682">
        <v>0</v>
      </c>
      <c r="F682">
        <v>8.9</v>
      </c>
      <c r="G682">
        <v>29.69</v>
      </c>
      <c r="H682" t="str">
        <f>IFERROR(Table1[[#This Row],[Total Credits Issued May 2023]]/Table1[[#This Row],[Lower_overcrediting]]," ")</f>
        <v xml:space="preserve"> </v>
      </c>
      <c r="I682">
        <f>IFERROR(Table1[[#This Row],[Total Credits Issued May 2023]]/Table1[[#This Row],[mean_overcrediting]]," ")</f>
        <v>1355.6179775280898</v>
      </c>
      <c r="J682">
        <f>IFERROR(Table1[[#This Row],[Total Credits Issued May 2023]]/Table1[[#This Row],[upper_overcrediting]], " ")</f>
        <v>406.36577972381269</v>
      </c>
    </row>
    <row r="683" spans="1:10" x14ac:dyDescent="0.2">
      <c r="A683" t="s">
        <v>1370</v>
      </c>
      <c r="B683" t="s">
        <v>1206</v>
      </c>
      <c r="C683" t="s">
        <v>1371</v>
      </c>
      <c r="D683">
        <v>26984</v>
      </c>
      <c r="E683">
        <v>0</v>
      </c>
      <c r="F683">
        <v>8.9</v>
      </c>
      <c r="G683">
        <v>29.69</v>
      </c>
      <c r="H683" t="str">
        <f>IFERROR(Table1[[#This Row],[Total Credits Issued May 2023]]/Table1[[#This Row],[Lower_overcrediting]]," ")</f>
        <v xml:space="preserve"> </v>
      </c>
      <c r="I683">
        <f>IFERROR(Table1[[#This Row],[Total Credits Issued May 2023]]/Table1[[#This Row],[mean_overcrediting]]," ")</f>
        <v>3031.9101123595506</v>
      </c>
      <c r="J683">
        <f>IFERROR(Table1[[#This Row],[Total Credits Issued May 2023]]/Table1[[#This Row],[upper_overcrediting]], " ")</f>
        <v>908.85820141461772</v>
      </c>
    </row>
    <row r="684" spans="1:10" x14ac:dyDescent="0.2">
      <c r="A684" t="s">
        <v>1372</v>
      </c>
      <c r="B684" t="s">
        <v>1206</v>
      </c>
      <c r="C684" t="s">
        <v>1373</v>
      </c>
      <c r="D684">
        <v>26431</v>
      </c>
      <c r="E684">
        <v>0</v>
      </c>
      <c r="F684">
        <v>8.9</v>
      </c>
      <c r="G684">
        <v>29.69</v>
      </c>
      <c r="H684" t="str">
        <f>IFERROR(Table1[[#This Row],[Total Credits Issued May 2023]]/Table1[[#This Row],[Lower_overcrediting]]," ")</f>
        <v xml:space="preserve"> </v>
      </c>
      <c r="I684">
        <f>IFERROR(Table1[[#This Row],[Total Credits Issued May 2023]]/Table1[[#This Row],[mean_overcrediting]]," ")</f>
        <v>2969.7752808988762</v>
      </c>
      <c r="J684">
        <f>IFERROR(Table1[[#This Row],[Total Credits Issued May 2023]]/Table1[[#This Row],[upper_overcrediting]], " ")</f>
        <v>890.23240148198045</v>
      </c>
    </row>
    <row r="685" spans="1:10" x14ac:dyDescent="0.2">
      <c r="A685" t="s">
        <v>1374</v>
      </c>
      <c r="B685" t="s">
        <v>1206</v>
      </c>
      <c r="C685" t="s">
        <v>1375</v>
      </c>
      <c r="D685">
        <v>26598</v>
      </c>
      <c r="E685">
        <v>0</v>
      </c>
      <c r="F685">
        <v>8.9</v>
      </c>
      <c r="G685">
        <v>29.69</v>
      </c>
      <c r="H685" t="str">
        <f>IFERROR(Table1[[#This Row],[Total Credits Issued May 2023]]/Table1[[#This Row],[Lower_overcrediting]]," ")</f>
        <v xml:space="preserve"> </v>
      </c>
      <c r="I685">
        <f>IFERROR(Table1[[#This Row],[Total Credits Issued May 2023]]/Table1[[#This Row],[mean_overcrediting]]," ")</f>
        <v>2988.5393258426966</v>
      </c>
      <c r="J685">
        <f>IFERROR(Table1[[#This Row],[Total Credits Issued May 2023]]/Table1[[#This Row],[upper_overcrediting]], " ")</f>
        <v>895.85719097339165</v>
      </c>
    </row>
    <row r="686" spans="1:10" x14ac:dyDescent="0.2">
      <c r="A686" t="s">
        <v>1376</v>
      </c>
      <c r="B686" t="s">
        <v>1206</v>
      </c>
      <c r="C686" t="s">
        <v>1377</v>
      </c>
      <c r="D686">
        <v>0</v>
      </c>
      <c r="E686">
        <v>0</v>
      </c>
      <c r="F686">
        <v>8.9</v>
      </c>
      <c r="G686">
        <v>29.69</v>
      </c>
      <c r="H686" t="str">
        <f>IFERROR(Table1[[#This Row],[Total Credits Issued May 2023]]/Table1[[#This Row],[Lower_overcrediting]]," ")</f>
        <v xml:space="preserve"> </v>
      </c>
      <c r="I686">
        <f>IFERROR(Table1[[#This Row],[Total Credits Issued May 2023]]/Table1[[#This Row],[mean_overcrediting]]," ")</f>
        <v>0</v>
      </c>
      <c r="J686">
        <f>IFERROR(Table1[[#This Row],[Total Credits Issued May 2023]]/Table1[[#This Row],[upper_overcrediting]], " ")</f>
        <v>0</v>
      </c>
    </row>
    <row r="687" spans="1:10" x14ac:dyDescent="0.2">
      <c r="A687" t="s">
        <v>1378</v>
      </c>
      <c r="B687" t="s">
        <v>1206</v>
      </c>
      <c r="C687" t="s">
        <v>1379</v>
      </c>
      <c r="D687">
        <v>44740</v>
      </c>
      <c r="E687">
        <v>0</v>
      </c>
      <c r="F687">
        <v>8.9</v>
      </c>
      <c r="G687">
        <v>29.69</v>
      </c>
      <c r="H687" t="str">
        <f>IFERROR(Table1[[#This Row],[Total Credits Issued May 2023]]/Table1[[#This Row],[Lower_overcrediting]]," ")</f>
        <v xml:space="preserve"> </v>
      </c>
      <c r="I687">
        <f>IFERROR(Table1[[#This Row],[Total Credits Issued May 2023]]/Table1[[#This Row],[mean_overcrediting]]," ")</f>
        <v>5026.9662921348308</v>
      </c>
      <c r="J687">
        <f>IFERROR(Table1[[#This Row],[Total Credits Issued May 2023]]/Table1[[#This Row],[upper_overcrediting]], " ")</f>
        <v>1506.9046817110138</v>
      </c>
    </row>
    <row r="688" spans="1:10" x14ac:dyDescent="0.2">
      <c r="A688" t="s">
        <v>1380</v>
      </c>
      <c r="B688" t="s">
        <v>1206</v>
      </c>
      <c r="C688" t="s">
        <v>1381</v>
      </c>
      <c r="D688">
        <v>41472</v>
      </c>
      <c r="E688">
        <v>0</v>
      </c>
      <c r="F688">
        <v>8.9</v>
      </c>
      <c r="G688">
        <v>29.69</v>
      </c>
      <c r="H688" t="str">
        <f>IFERROR(Table1[[#This Row],[Total Credits Issued May 2023]]/Table1[[#This Row],[Lower_overcrediting]]," ")</f>
        <v xml:space="preserve"> </v>
      </c>
      <c r="I688">
        <f>IFERROR(Table1[[#This Row],[Total Credits Issued May 2023]]/Table1[[#This Row],[mean_overcrediting]]," ")</f>
        <v>4659.7752808988762</v>
      </c>
      <c r="J688">
        <f>IFERROR(Table1[[#This Row],[Total Credits Issued May 2023]]/Table1[[#This Row],[upper_overcrediting]], " ")</f>
        <v>1396.8339508251936</v>
      </c>
    </row>
    <row r="689" spans="1:10" x14ac:dyDescent="0.2">
      <c r="A689" t="s">
        <v>1382</v>
      </c>
      <c r="B689" t="s">
        <v>1206</v>
      </c>
      <c r="C689" t="s">
        <v>1383</v>
      </c>
      <c r="D689">
        <v>22111</v>
      </c>
      <c r="E689">
        <v>0</v>
      </c>
      <c r="F689">
        <v>8.9</v>
      </c>
      <c r="G689">
        <v>29.69</v>
      </c>
      <c r="H689" t="str">
        <f>IFERROR(Table1[[#This Row],[Total Credits Issued May 2023]]/Table1[[#This Row],[Lower_overcrediting]]," ")</f>
        <v xml:space="preserve"> </v>
      </c>
      <c r="I689">
        <f>IFERROR(Table1[[#This Row],[Total Credits Issued May 2023]]/Table1[[#This Row],[mean_overcrediting]]," ")</f>
        <v>2484.3820224719102</v>
      </c>
      <c r="J689">
        <f>IFERROR(Table1[[#This Row],[Total Credits Issued May 2023]]/Table1[[#This Row],[upper_overcrediting]], " ")</f>
        <v>744.72886493768942</v>
      </c>
    </row>
    <row r="690" spans="1:10" x14ac:dyDescent="0.2">
      <c r="A690" t="s">
        <v>1384</v>
      </c>
      <c r="B690" t="s">
        <v>1206</v>
      </c>
      <c r="C690" t="s">
        <v>1385</v>
      </c>
      <c r="D690">
        <v>0</v>
      </c>
      <c r="E690">
        <v>0</v>
      </c>
      <c r="F690">
        <v>8.9</v>
      </c>
      <c r="G690">
        <v>29.69</v>
      </c>
      <c r="H690" t="str">
        <f>IFERROR(Table1[[#This Row],[Total Credits Issued May 2023]]/Table1[[#This Row],[Lower_overcrediting]]," ")</f>
        <v xml:space="preserve"> </v>
      </c>
      <c r="I690">
        <f>IFERROR(Table1[[#This Row],[Total Credits Issued May 2023]]/Table1[[#This Row],[mean_overcrediting]]," ")</f>
        <v>0</v>
      </c>
      <c r="J690">
        <f>IFERROR(Table1[[#This Row],[Total Credits Issued May 2023]]/Table1[[#This Row],[upper_overcrediting]], " ")</f>
        <v>0</v>
      </c>
    </row>
    <row r="691" spans="1:10" x14ac:dyDescent="0.2">
      <c r="A691" t="s">
        <v>1386</v>
      </c>
      <c r="B691" t="s">
        <v>1206</v>
      </c>
      <c r="C691" t="s">
        <v>1387</v>
      </c>
      <c r="D691">
        <v>0</v>
      </c>
      <c r="E691">
        <v>0</v>
      </c>
      <c r="F691">
        <v>8.9</v>
      </c>
      <c r="G691">
        <v>29.69</v>
      </c>
      <c r="H691" t="str">
        <f>IFERROR(Table1[[#This Row],[Total Credits Issued May 2023]]/Table1[[#This Row],[Lower_overcrediting]]," ")</f>
        <v xml:space="preserve"> </v>
      </c>
      <c r="I691">
        <f>IFERROR(Table1[[#This Row],[Total Credits Issued May 2023]]/Table1[[#This Row],[mean_overcrediting]]," ")</f>
        <v>0</v>
      </c>
      <c r="J691">
        <f>IFERROR(Table1[[#This Row],[Total Credits Issued May 2023]]/Table1[[#This Row],[upper_overcrediting]], " ")</f>
        <v>0</v>
      </c>
    </row>
    <row r="692" spans="1:10" x14ac:dyDescent="0.2">
      <c r="A692" t="s">
        <v>1388</v>
      </c>
      <c r="B692" t="s">
        <v>1206</v>
      </c>
      <c r="C692" t="s">
        <v>1389</v>
      </c>
      <c r="D692">
        <v>203533</v>
      </c>
      <c r="E692">
        <v>0</v>
      </c>
      <c r="F692">
        <v>8.9</v>
      </c>
      <c r="G692">
        <v>29.69</v>
      </c>
      <c r="H692" t="str">
        <f>IFERROR(Table1[[#This Row],[Total Credits Issued May 2023]]/Table1[[#This Row],[Lower_overcrediting]]," ")</f>
        <v xml:space="preserve"> </v>
      </c>
      <c r="I692">
        <f>IFERROR(Table1[[#This Row],[Total Credits Issued May 2023]]/Table1[[#This Row],[mean_overcrediting]]," ")</f>
        <v>22868.876404494382</v>
      </c>
      <c r="J692">
        <f>IFERROR(Table1[[#This Row],[Total Credits Issued May 2023]]/Table1[[#This Row],[upper_overcrediting]], " ")</f>
        <v>6855.2711350623103</v>
      </c>
    </row>
    <row r="693" spans="1:10" x14ac:dyDescent="0.2">
      <c r="A693" t="s">
        <v>1390</v>
      </c>
      <c r="B693" t="s">
        <v>1206</v>
      </c>
      <c r="C693" t="s">
        <v>1391</v>
      </c>
      <c r="D693">
        <v>0</v>
      </c>
      <c r="E693">
        <v>0</v>
      </c>
      <c r="F693">
        <v>8.9</v>
      </c>
      <c r="G693">
        <v>29.69</v>
      </c>
      <c r="H693" t="str">
        <f>IFERROR(Table1[[#This Row],[Total Credits Issued May 2023]]/Table1[[#This Row],[Lower_overcrediting]]," ")</f>
        <v xml:space="preserve"> </v>
      </c>
      <c r="I693">
        <f>IFERROR(Table1[[#This Row],[Total Credits Issued May 2023]]/Table1[[#This Row],[mean_overcrediting]]," ")</f>
        <v>0</v>
      </c>
      <c r="J693">
        <f>IFERROR(Table1[[#This Row],[Total Credits Issued May 2023]]/Table1[[#This Row],[upper_overcrediting]], " ")</f>
        <v>0</v>
      </c>
    </row>
    <row r="694" spans="1:10" x14ac:dyDescent="0.2">
      <c r="A694" t="s">
        <v>1392</v>
      </c>
      <c r="B694" t="s">
        <v>1206</v>
      </c>
      <c r="C694" t="s">
        <v>1393</v>
      </c>
      <c r="D694">
        <v>0</v>
      </c>
      <c r="E694">
        <v>0</v>
      </c>
      <c r="F694">
        <v>8.9</v>
      </c>
      <c r="G694">
        <v>29.69</v>
      </c>
      <c r="H694" t="str">
        <f>IFERROR(Table1[[#This Row],[Total Credits Issued May 2023]]/Table1[[#This Row],[Lower_overcrediting]]," ")</f>
        <v xml:space="preserve"> </v>
      </c>
      <c r="I694">
        <f>IFERROR(Table1[[#This Row],[Total Credits Issued May 2023]]/Table1[[#This Row],[mean_overcrediting]]," ")</f>
        <v>0</v>
      </c>
      <c r="J694">
        <f>IFERROR(Table1[[#This Row],[Total Credits Issued May 2023]]/Table1[[#This Row],[upper_overcrediting]], " ")</f>
        <v>0</v>
      </c>
    </row>
    <row r="695" spans="1:10" x14ac:dyDescent="0.2">
      <c r="A695" t="s">
        <v>1394</v>
      </c>
      <c r="B695" t="s">
        <v>1206</v>
      </c>
      <c r="C695" t="s">
        <v>1395</v>
      </c>
      <c r="D695">
        <v>0</v>
      </c>
      <c r="E695">
        <v>0</v>
      </c>
      <c r="F695">
        <v>8.9</v>
      </c>
      <c r="G695">
        <v>29.69</v>
      </c>
      <c r="H695" t="str">
        <f>IFERROR(Table1[[#This Row],[Total Credits Issued May 2023]]/Table1[[#This Row],[Lower_overcrediting]]," ")</f>
        <v xml:space="preserve"> </v>
      </c>
      <c r="I695">
        <f>IFERROR(Table1[[#This Row],[Total Credits Issued May 2023]]/Table1[[#This Row],[mean_overcrediting]]," ")</f>
        <v>0</v>
      </c>
      <c r="J695">
        <f>IFERROR(Table1[[#This Row],[Total Credits Issued May 2023]]/Table1[[#This Row],[upper_overcrediting]], " ")</f>
        <v>0</v>
      </c>
    </row>
    <row r="696" spans="1:10" x14ac:dyDescent="0.2">
      <c r="A696" t="s">
        <v>1396</v>
      </c>
      <c r="B696" t="s">
        <v>1206</v>
      </c>
      <c r="C696" t="s">
        <v>1397</v>
      </c>
      <c r="D696">
        <v>33817</v>
      </c>
      <c r="E696">
        <v>0</v>
      </c>
      <c r="F696">
        <v>8.9</v>
      </c>
      <c r="G696">
        <v>29.69</v>
      </c>
      <c r="H696" t="str">
        <f>IFERROR(Table1[[#This Row],[Total Credits Issued May 2023]]/Table1[[#This Row],[Lower_overcrediting]]," ")</f>
        <v xml:space="preserve"> </v>
      </c>
      <c r="I696">
        <f>IFERROR(Table1[[#This Row],[Total Credits Issued May 2023]]/Table1[[#This Row],[mean_overcrediting]]," ")</f>
        <v>3799.6629213483143</v>
      </c>
      <c r="J696">
        <f>IFERROR(Table1[[#This Row],[Total Credits Issued May 2023]]/Table1[[#This Row],[upper_overcrediting]], " ")</f>
        <v>1139.003031323678</v>
      </c>
    </row>
    <row r="697" spans="1:10" x14ac:dyDescent="0.2">
      <c r="A697" t="s">
        <v>1398</v>
      </c>
      <c r="B697" t="s">
        <v>1206</v>
      </c>
      <c r="C697" t="s">
        <v>1399</v>
      </c>
      <c r="D697">
        <v>0</v>
      </c>
      <c r="E697">
        <v>0</v>
      </c>
      <c r="F697">
        <v>8.9</v>
      </c>
      <c r="G697">
        <v>29.69</v>
      </c>
      <c r="H697" t="str">
        <f>IFERROR(Table1[[#This Row],[Total Credits Issued May 2023]]/Table1[[#This Row],[Lower_overcrediting]]," ")</f>
        <v xml:space="preserve"> </v>
      </c>
      <c r="I697">
        <f>IFERROR(Table1[[#This Row],[Total Credits Issued May 2023]]/Table1[[#This Row],[mean_overcrediting]]," ")</f>
        <v>0</v>
      </c>
      <c r="J697">
        <f>IFERROR(Table1[[#This Row],[Total Credits Issued May 2023]]/Table1[[#This Row],[upper_overcrediting]], " ")</f>
        <v>0</v>
      </c>
    </row>
    <row r="698" spans="1:10" x14ac:dyDescent="0.2">
      <c r="A698" t="s">
        <v>1400</v>
      </c>
      <c r="B698" t="s">
        <v>1206</v>
      </c>
      <c r="C698" t="s">
        <v>1401</v>
      </c>
      <c r="D698">
        <v>0</v>
      </c>
      <c r="E698">
        <v>0</v>
      </c>
      <c r="F698">
        <v>8.9</v>
      </c>
      <c r="G698">
        <v>29.69</v>
      </c>
      <c r="H698" t="str">
        <f>IFERROR(Table1[[#This Row],[Total Credits Issued May 2023]]/Table1[[#This Row],[Lower_overcrediting]]," ")</f>
        <v xml:space="preserve"> </v>
      </c>
      <c r="I698">
        <f>IFERROR(Table1[[#This Row],[Total Credits Issued May 2023]]/Table1[[#This Row],[mean_overcrediting]]," ")</f>
        <v>0</v>
      </c>
      <c r="J698">
        <f>IFERROR(Table1[[#This Row],[Total Credits Issued May 2023]]/Table1[[#This Row],[upper_overcrediting]], " ")</f>
        <v>0</v>
      </c>
    </row>
    <row r="699" spans="1:10" x14ac:dyDescent="0.2">
      <c r="A699" t="s">
        <v>1402</v>
      </c>
      <c r="B699" t="s">
        <v>1206</v>
      </c>
      <c r="C699" t="s">
        <v>1403</v>
      </c>
      <c r="D699">
        <v>0</v>
      </c>
      <c r="E699">
        <v>0</v>
      </c>
      <c r="F699">
        <v>8.9</v>
      </c>
      <c r="G699">
        <v>29.69</v>
      </c>
      <c r="H699" t="str">
        <f>IFERROR(Table1[[#This Row],[Total Credits Issued May 2023]]/Table1[[#This Row],[Lower_overcrediting]]," ")</f>
        <v xml:space="preserve"> </v>
      </c>
      <c r="I699">
        <f>IFERROR(Table1[[#This Row],[Total Credits Issued May 2023]]/Table1[[#This Row],[mean_overcrediting]]," ")</f>
        <v>0</v>
      </c>
      <c r="J699">
        <f>IFERROR(Table1[[#This Row],[Total Credits Issued May 2023]]/Table1[[#This Row],[upper_overcrediting]], " ")</f>
        <v>0</v>
      </c>
    </row>
    <row r="700" spans="1:10" x14ac:dyDescent="0.2">
      <c r="A700" t="s">
        <v>1404</v>
      </c>
      <c r="B700" t="s">
        <v>1206</v>
      </c>
      <c r="C700" t="s">
        <v>1405</v>
      </c>
      <c r="D700">
        <v>0</v>
      </c>
      <c r="E700">
        <v>0</v>
      </c>
      <c r="F700">
        <v>8.9</v>
      </c>
      <c r="G700">
        <v>29.69</v>
      </c>
      <c r="H700" t="str">
        <f>IFERROR(Table1[[#This Row],[Total Credits Issued May 2023]]/Table1[[#This Row],[Lower_overcrediting]]," ")</f>
        <v xml:space="preserve"> </v>
      </c>
      <c r="I700">
        <f>IFERROR(Table1[[#This Row],[Total Credits Issued May 2023]]/Table1[[#This Row],[mean_overcrediting]]," ")</f>
        <v>0</v>
      </c>
      <c r="J700">
        <f>IFERROR(Table1[[#This Row],[Total Credits Issued May 2023]]/Table1[[#This Row],[upper_overcrediting]], " ")</f>
        <v>0</v>
      </c>
    </row>
    <row r="701" spans="1:10" x14ac:dyDescent="0.2">
      <c r="A701" t="s">
        <v>1406</v>
      </c>
      <c r="B701" t="s">
        <v>1206</v>
      </c>
      <c r="C701" t="s">
        <v>1407</v>
      </c>
      <c r="D701">
        <v>5156</v>
      </c>
      <c r="E701">
        <v>0</v>
      </c>
      <c r="F701">
        <v>8.9</v>
      </c>
      <c r="G701">
        <v>29.69</v>
      </c>
      <c r="H701" t="str">
        <f>IFERROR(Table1[[#This Row],[Total Credits Issued May 2023]]/Table1[[#This Row],[Lower_overcrediting]]," ")</f>
        <v xml:space="preserve"> </v>
      </c>
      <c r="I701">
        <f>IFERROR(Table1[[#This Row],[Total Credits Issued May 2023]]/Table1[[#This Row],[mean_overcrediting]]," ")</f>
        <v>579.32584269662914</v>
      </c>
      <c r="J701">
        <f>IFERROR(Table1[[#This Row],[Total Credits Issued May 2023]]/Table1[[#This Row],[upper_overcrediting]], " ")</f>
        <v>173.66116537554731</v>
      </c>
    </row>
    <row r="702" spans="1:10" x14ac:dyDescent="0.2">
      <c r="A702" t="s">
        <v>1408</v>
      </c>
      <c r="B702" t="s">
        <v>1206</v>
      </c>
      <c r="C702" t="s">
        <v>1409</v>
      </c>
      <c r="D702">
        <v>0</v>
      </c>
      <c r="E702">
        <v>0</v>
      </c>
      <c r="F702">
        <v>8.9</v>
      </c>
      <c r="G702">
        <v>29.69</v>
      </c>
      <c r="H702" t="str">
        <f>IFERROR(Table1[[#This Row],[Total Credits Issued May 2023]]/Table1[[#This Row],[Lower_overcrediting]]," ")</f>
        <v xml:space="preserve"> </v>
      </c>
      <c r="I702">
        <f>IFERROR(Table1[[#This Row],[Total Credits Issued May 2023]]/Table1[[#This Row],[mean_overcrediting]]," ")</f>
        <v>0</v>
      </c>
      <c r="J702">
        <f>IFERROR(Table1[[#This Row],[Total Credits Issued May 2023]]/Table1[[#This Row],[upper_overcrediting]], " ")</f>
        <v>0</v>
      </c>
    </row>
    <row r="703" spans="1:10" x14ac:dyDescent="0.2">
      <c r="A703" t="s">
        <v>1410</v>
      </c>
      <c r="B703" t="s">
        <v>1206</v>
      </c>
      <c r="C703" t="s">
        <v>1411</v>
      </c>
      <c r="D703">
        <v>59717</v>
      </c>
      <c r="E703">
        <v>0</v>
      </c>
      <c r="F703">
        <v>8.9</v>
      </c>
      <c r="G703">
        <v>29.69</v>
      </c>
      <c r="H703" t="str">
        <f>IFERROR(Table1[[#This Row],[Total Credits Issued May 2023]]/Table1[[#This Row],[Lower_overcrediting]]," ")</f>
        <v xml:space="preserve"> </v>
      </c>
      <c r="I703">
        <f>IFERROR(Table1[[#This Row],[Total Credits Issued May 2023]]/Table1[[#This Row],[mean_overcrediting]]," ")</f>
        <v>6709.7752808988762</v>
      </c>
      <c r="J703">
        <f>IFERROR(Table1[[#This Row],[Total Credits Issued May 2023]]/Table1[[#This Row],[upper_overcrediting]], " ")</f>
        <v>2011.3506231054225</v>
      </c>
    </row>
    <row r="704" spans="1:10" x14ac:dyDescent="0.2">
      <c r="A704" t="s">
        <v>1412</v>
      </c>
      <c r="B704" t="s">
        <v>1206</v>
      </c>
      <c r="C704" t="s">
        <v>1413</v>
      </c>
      <c r="D704">
        <v>31423</v>
      </c>
      <c r="E704">
        <v>0</v>
      </c>
      <c r="F704">
        <v>8.9</v>
      </c>
      <c r="G704">
        <v>29.69</v>
      </c>
      <c r="H704" t="str">
        <f>IFERROR(Table1[[#This Row],[Total Credits Issued May 2023]]/Table1[[#This Row],[Lower_overcrediting]]," ")</f>
        <v xml:space="preserve"> </v>
      </c>
      <c r="I704">
        <f>IFERROR(Table1[[#This Row],[Total Credits Issued May 2023]]/Table1[[#This Row],[mean_overcrediting]]," ")</f>
        <v>3530.6741573033705</v>
      </c>
      <c r="J704">
        <f>IFERROR(Table1[[#This Row],[Total Credits Issued May 2023]]/Table1[[#This Row],[upper_overcrediting]], " ")</f>
        <v>1058.3698214887168</v>
      </c>
    </row>
    <row r="705" spans="1:10" x14ac:dyDescent="0.2">
      <c r="A705" t="s">
        <v>1414</v>
      </c>
      <c r="B705" t="s">
        <v>1206</v>
      </c>
      <c r="C705" t="s">
        <v>1415</v>
      </c>
      <c r="D705">
        <v>0</v>
      </c>
      <c r="E705">
        <v>0</v>
      </c>
      <c r="F705">
        <v>8.9</v>
      </c>
      <c r="G705">
        <v>29.69</v>
      </c>
      <c r="H705" t="str">
        <f>IFERROR(Table1[[#This Row],[Total Credits Issued May 2023]]/Table1[[#This Row],[Lower_overcrediting]]," ")</f>
        <v xml:space="preserve"> </v>
      </c>
      <c r="I705">
        <f>IFERROR(Table1[[#This Row],[Total Credits Issued May 2023]]/Table1[[#This Row],[mean_overcrediting]]," ")</f>
        <v>0</v>
      </c>
      <c r="J705">
        <f>IFERROR(Table1[[#This Row],[Total Credits Issued May 2023]]/Table1[[#This Row],[upper_overcrediting]], " ")</f>
        <v>0</v>
      </c>
    </row>
    <row r="706" spans="1:10" x14ac:dyDescent="0.2">
      <c r="A706" t="s">
        <v>1416</v>
      </c>
      <c r="B706" t="s">
        <v>1206</v>
      </c>
      <c r="C706" t="s">
        <v>1417</v>
      </c>
      <c r="D706">
        <v>0</v>
      </c>
      <c r="E706">
        <v>0</v>
      </c>
      <c r="F706">
        <v>8.9</v>
      </c>
      <c r="G706">
        <v>29.69</v>
      </c>
      <c r="H706" t="str">
        <f>IFERROR(Table1[[#This Row],[Total Credits Issued May 2023]]/Table1[[#This Row],[Lower_overcrediting]]," ")</f>
        <v xml:space="preserve"> </v>
      </c>
      <c r="I706">
        <f>IFERROR(Table1[[#This Row],[Total Credits Issued May 2023]]/Table1[[#This Row],[mean_overcrediting]]," ")</f>
        <v>0</v>
      </c>
      <c r="J706">
        <f>IFERROR(Table1[[#This Row],[Total Credits Issued May 2023]]/Table1[[#This Row],[upper_overcrediting]], " ")</f>
        <v>0</v>
      </c>
    </row>
    <row r="707" spans="1:10" x14ac:dyDescent="0.2">
      <c r="A707" t="s">
        <v>1418</v>
      </c>
      <c r="B707" t="s">
        <v>1206</v>
      </c>
      <c r="C707" t="s">
        <v>1419</v>
      </c>
      <c r="D707">
        <v>0</v>
      </c>
      <c r="E707">
        <v>0</v>
      </c>
      <c r="F707">
        <v>8.9</v>
      </c>
      <c r="G707">
        <v>29.69</v>
      </c>
      <c r="H707" t="str">
        <f>IFERROR(Table1[[#This Row],[Total Credits Issued May 2023]]/Table1[[#This Row],[Lower_overcrediting]]," ")</f>
        <v xml:space="preserve"> </v>
      </c>
      <c r="I707">
        <f>IFERROR(Table1[[#This Row],[Total Credits Issued May 2023]]/Table1[[#This Row],[mean_overcrediting]]," ")</f>
        <v>0</v>
      </c>
      <c r="J707">
        <f>IFERROR(Table1[[#This Row],[Total Credits Issued May 2023]]/Table1[[#This Row],[upper_overcrediting]], " ")</f>
        <v>0</v>
      </c>
    </row>
    <row r="708" spans="1:10" x14ac:dyDescent="0.2">
      <c r="A708" t="s">
        <v>1420</v>
      </c>
      <c r="B708" t="s">
        <v>1206</v>
      </c>
      <c r="C708" t="s">
        <v>1421</v>
      </c>
      <c r="D708">
        <v>48474</v>
      </c>
      <c r="E708">
        <v>0</v>
      </c>
      <c r="F708">
        <v>8.9</v>
      </c>
      <c r="G708">
        <v>29.69</v>
      </c>
      <c r="H708" t="str">
        <f>IFERROR(Table1[[#This Row],[Total Credits Issued May 2023]]/Table1[[#This Row],[Lower_overcrediting]]," ")</f>
        <v xml:space="preserve"> </v>
      </c>
      <c r="I708">
        <f>IFERROR(Table1[[#This Row],[Total Credits Issued May 2023]]/Table1[[#This Row],[mean_overcrediting]]," ")</f>
        <v>5446.5168539325841</v>
      </c>
      <c r="J708">
        <f>IFERROR(Table1[[#This Row],[Total Credits Issued May 2023]]/Table1[[#This Row],[upper_overcrediting]], " ")</f>
        <v>1632.6709329740652</v>
      </c>
    </row>
    <row r="709" spans="1:10" x14ac:dyDescent="0.2">
      <c r="A709" t="s">
        <v>1422</v>
      </c>
      <c r="B709" t="s">
        <v>1206</v>
      </c>
      <c r="C709" t="s">
        <v>1423</v>
      </c>
      <c r="D709">
        <v>51583</v>
      </c>
      <c r="E709">
        <v>0</v>
      </c>
      <c r="F709">
        <v>8.9</v>
      </c>
      <c r="G709">
        <v>29.69</v>
      </c>
      <c r="H709" t="str">
        <f>IFERROR(Table1[[#This Row],[Total Credits Issued May 2023]]/Table1[[#This Row],[Lower_overcrediting]]," ")</f>
        <v xml:space="preserve"> </v>
      </c>
      <c r="I709">
        <f>IFERROR(Table1[[#This Row],[Total Credits Issued May 2023]]/Table1[[#This Row],[mean_overcrediting]]," ")</f>
        <v>5795.8426966292136</v>
      </c>
      <c r="J709">
        <f>IFERROR(Table1[[#This Row],[Total Credits Issued May 2023]]/Table1[[#This Row],[upper_overcrediting]], " ")</f>
        <v>1737.3863253620748</v>
      </c>
    </row>
    <row r="710" spans="1:10" x14ac:dyDescent="0.2">
      <c r="A710" t="s">
        <v>1424</v>
      </c>
      <c r="B710" t="s">
        <v>1206</v>
      </c>
      <c r="C710" t="s">
        <v>1425</v>
      </c>
      <c r="D710">
        <v>0</v>
      </c>
      <c r="E710">
        <v>0</v>
      </c>
      <c r="F710">
        <v>8.9</v>
      </c>
      <c r="G710">
        <v>29.69</v>
      </c>
      <c r="H710" t="str">
        <f>IFERROR(Table1[[#This Row],[Total Credits Issued May 2023]]/Table1[[#This Row],[Lower_overcrediting]]," ")</f>
        <v xml:space="preserve"> </v>
      </c>
      <c r="I710">
        <f>IFERROR(Table1[[#This Row],[Total Credits Issued May 2023]]/Table1[[#This Row],[mean_overcrediting]]," ")</f>
        <v>0</v>
      </c>
      <c r="J710">
        <f>IFERROR(Table1[[#This Row],[Total Credits Issued May 2023]]/Table1[[#This Row],[upper_overcrediting]], " ")</f>
        <v>0</v>
      </c>
    </row>
    <row r="711" spans="1:10" x14ac:dyDescent="0.2">
      <c r="A711" t="s">
        <v>1426</v>
      </c>
      <c r="B711" t="s">
        <v>1206</v>
      </c>
      <c r="C711" t="s">
        <v>1427</v>
      </c>
      <c r="D711">
        <v>0</v>
      </c>
      <c r="E711">
        <v>0</v>
      </c>
      <c r="F711">
        <v>8.9</v>
      </c>
      <c r="G711">
        <v>29.69</v>
      </c>
      <c r="H711" t="str">
        <f>IFERROR(Table1[[#This Row],[Total Credits Issued May 2023]]/Table1[[#This Row],[Lower_overcrediting]]," ")</f>
        <v xml:space="preserve"> </v>
      </c>
      <c r="I711">
        <f>IFERROR(Table1[[#This Row],[Total Credits Issued May 2023]]/Table1[[#This Row],[mean_overcrediting]]," ")</f>
        <v>0</v>
      </c>
      <c r="J711">
        <f>IFERROR(Table1[[#This Row],[Total Credits Issued May 2023]]/Table1[[#This Row],[upper_overcrediting]], " ")</f>
        <v>0</v>
      </c>
    </row>
    <row r="712" spans="1:10" x14ac:dyDescent="0.2">
      <c r="A712" t="s">
        <v>1428</v>
      </c>
      <c r="B712" t="s">
        <v>1206</v>
      </c>
      <c r="C712" t="s">
        <v>1429</v>
      </c>
      <c r="D712">
        <v>48074</v>
      </c>
      <c r="E712">
        <v>0</v>
      </c>
      <c r="F712">
        <v>8.9</v>
      </c>
      <c r="G712">
        <v>29.69</v>
      </c>
      <c r="H712" t="str">
        <f>IFERROR(Table1[[#This Row],[Total Credits Issued May 2023]]/Table1[[#This Row],[Lower_overcrediting]]," ")</f>
        <v xml:space="preserve"> </v>
      </c>
      <c r="I712">
        <f>IFERROR(Table1[[#This Row],[Total Credits Issued May 2023]]/Table1[[#This Row],[mean_overcrediting]]," ")</f>
        <v>5401.5730337078649</v>
      </c>
      <c r="J712">
        <f>IFERROR(Table1[[#This Row],[Total Credits Issued May 2023]]/Table1[[#This Row],[upper_overcrediting]], " ")</f>
        <v>1619.1983832940384</v>
      </c>
    </row>
    <row r="713" spans="1:10" x14ac:dyDescent="0.2">
      <c r="A713" t="s">
        <v>1430</v>
      </c>
      <c r="B713" t="s">
        <v>1206</v>
      </c>
      <c r="C713" t="s">
        <v>1431</v>
      </c>
      <c r="D713">
        <v>49144</v>
      </c>
      <c r="E713">
        <v>0</v>
      </c>
      <c r="F713">
        <v>8.9</v>
      </c>
      <c r="G713">
        <v>29.69</v>
      </c>
      <c r="H713" t="str">
        <f>IFERROR(Table1[[#This Row],[Total Credits Issued May 2023]]/Table1[[#This Row],[Lower_overcrediting]]," ")</f>
        <v xml:space="preserve"> </v>
      </c>
      <c r="I713">
        <f>IFERROR(Table1[[#This Row],[Total Credits Issued May 2023]]/Table1[[#This Row],[mean_overcrediting]]," ")</f>
        <v>5521.7977528089887</v>
      </c>
      <c r="J713">
        <f>IFERROR(Table1[[#This Row],[Total Credits Issued May 2023]]/Table1[[#This Row],[upper_overcrediting]], " ")</f>
        <v>1655.2374536881105</v>
      </c>
    </row>
    <row r="714" spans="1:10" x14ac:dyDescent="0.2">
      <c r="A714" t="s">
        <v>1432</v>
      </c>
      <c r="B714" t="s">
        <v>1206</v>
      </c>
      <c r="C714" t="s">
        <v>1433</v>
      </c>
      <c r="D714">
        <v>48380</v>
      </c>
      <c r="E714">
        <v>0</v>
      </c>
      <c r="F714">
        <v>8.9</v>
      </c>
      <c r="G714">
        <v>29.69</v>
      </c>
      <c r="H714" t="str">
        <f>IFERROR(Table1[[#This Row],[Total Credits Issued May 2023]]/Table1[[#This Row],[Lower_overcrediting]]," ")</f>
        <v xml:space="preserve"> </v>
      </c>
      <c r="I714">
        <f>IFERROR(Table1[[#This Row],[Total Credits Issued May 2023]]/Table1[[#This Row],[mean_overcrediting]]," ")</f>
        <v>5435.9550561797751</v>
      </c>
      <c r="J714">
        <f>IFERROR(Table1[[#This Row],[Total Credits Issued May 2023]]/Table1[[#This Row],[upper_overcrediting]], " ")</f>
        <v>1629.504883799259</v>
      </c>
    </row>
    <row r="715" spans="1:10" x14ac:dyDescent="0.2">
      <c r="A715" t="s">
        <v>1434</v>
      </c>
      <c r="B715" t="s">
        <v>1206</v>
      </c>
      <c r="C715" t="s">
        <v>1435</v>
      </c>
      <c r="D715">
        <v>50688</v>
      </c>
      <c r="E715">
        <v>0</v>
      </c>
      <c r="F715">
        <v>8.9</v>
      </c>
      <c r="G715">
        <v>29.69</v>
      </c>
      <c r="H715" t="str">
        <f>IFERROR(Table1[[#This Row],[Total Credits Issued May 2023]]/Table1[[#This Row],[Lower_overcrediting]]," ")</f>
        <v xml:space="preserve"> </v>
      </c>
      <c r="I715">
        <f>IFERROR(Table1[[#This Row],[Total Credits Issued May 2023]]/Table1[[#This Row],[mean_overcrediting]]," ")</f>
        <v>5695.2808988764045</v>
      </c>
      <c r="J715">
        <f>IFERROR(Table1[[#This Row],[Total Credits Issued May 2023]]/Table1[[#This Row],[upper_overcrediting]], " ")</f>
        <v>1707.2414954530145</v>
      </c>
    </row>
    <row r="716" spans="1:10" x14ac:dyDescent="0.2">
      <c r="A716" t="s">
        <v>1436</v>
      </c>
      <c r="B716" t="s">
        <v>1206</v>
      </c>
      <c r="C716" t="s">
        <v>1437</v>
      </c>
      <c r="D716">
        <v>49738</v>
      </c>
      <c r="E716">
        <v>0</v>
      </c>
      <c r="F716">
        <v>8.9</v>
      </c>
      <c r="G716">
        <v>29.69</v>
      </c>
      <c r="H716" t="str">
        <f>IFERROR(Table1[[#This Row],[Total Credits Issued May 2023]]/Table1[[#This Row],[Lower_overcrediting]]," ")</f>
        <v xml:space="preserve"> </v>
      </c>
      <c r="I716">
        <f>IFERROR(Table1[[#This Row],[Total Credits Issued May 2023]]/Table1[[#This Row],[mean_overcrediting]]," ")</f>
        <v>5588.5393258426966</v>
      </c>
      <c r="J716">
        <f>IFERROR(Table1[[#This Row],[Total Credits Issued May 2023]]/Table1[[#This Row],[upper_overcrediting]], " ")</f>
        <v>1675.2441899629505</v>
      </c>
    </row>
    <row r="717" spans="1:10" x14ac:dyDescent="0.2">
      <c r="A717" t="s">
        <v>1438</v>
      </c>
      <c r="B717" t="s">
        <v>1206</v>
      </c>
      <c r="C717" t="s">
        <v>1439</v>
      </c>
      <c r="D717">
        <v>49414</v>
      </c>
      <c r="E717">
        <v>0</v>
      </c>
      <c r="F717">
        <v>8.9</v>
      </c>
      <c r="G717">
        <v>29.69</v>
      </c>
      <c r="H717" t="str">
        <f>IFERROR(Table1[[#This Row],[Total Credits Issued May 2023]]/Table1[[#This Row],[Lower_overcrediting]]," ")</f>
        <v xml:space="preserve"> </v>
      </c>
      <c r="I717">
        <f>IFERROR(Table1[[#This Row],[Total Credits Issued May 2023]]/Table1[[#This Row],[mean_overcrediting]]," ")</f>
        <v>5552.1348314606739</v>
      </c>
      <c r="J717">
        <f>IFERROR(Table1[[#This Row],[Total Credits Issued May 2023]]/Table1[[#This Row],[upper_overcrediting]], " ")</f>
        <v>1664.3314247221285</v>
      </c>
    </row>
    <row r="718" spans="1:10" x14ac:dyDescent="0.2">
      <c r="A718" t="s">
        <v>1440</v>
      </c>
      <c r="B718" t="s">
        <v>1206</v>
      </c>
      <c r="C718" t="s">
        <v>1441</v>
      </c>
      <c r="D718">
        <v>50431</v>
      </c>
      <c r="E718">
        <v>0</v>
      </c>
      <c r="F718">
        <v>8.9</v>
      </c>
      <c r="G718">
        <v>29.69</v>
      </c>
      <c r="H718" t="str">
        <f>IFERROR(Table1[[#This Row],[Total Credits Issued May 2023]]/Table1[[#This Row],[Lower_overcrediting]]," ")</f>
        <v xml:space="preserve"> </v>
      </c>
      <c r="I718">
        <f>IFERROR(Table1[[#This Row],[Total Credits Issued May 2023]]/Table1[[#This Row],[mean_overcrediting]]," ")</f>
        <v>5666.4044943820227</v>
      </c>
      <c r="J718">
        <f>IFERROR(Table1[[#This Row],[Total Credits Issued May 2023]]/Table1[[#This Row],[upper_overcrediting]], " ")</f>
        <v>1698.585382283597</v>
      </c>
    </row>
    <row r="719" spans="1:10" x14ac:dyDescent="0.2">
      <c r="A719" t="s">
        <v>1442</v>
      </c>
      <c r="B719" t="s">
        <v>1206</v>
      </c>
      <c r="C719" t="s">
        <v>1443</v>
      </c>
      <c r="D719">
        <v>4937</v>
      </c>
      <c r="E719">
        <v>0</v>
      </c>
      <c r="F719">
        <v>8.9</v>
      </c>
      <c r="G719">
        <v>29.69</v>
      </c>
      <c r="H719" t="str">
        <f>IFERROR(Table1[[#This Row],[Total Credits Issued May 2023]]/Table1[[#This Row],[Lower_overcrediting]]," ")</f>
        <v xml:space="preserve"> </v>
      </c>
      <c r="I719">
        <f>IFERROR(Table1[[#This Row],[Total Credits Issued May 2023]]/Table1[[#This Row],[mean_overcrediting]]," ")</f>
        <v>554.71910112359546</v>
      </c>
      <c r="J719">
        <f>IFERROR(Table1[[#This Row],[Total Credits Issued May 2023]]/Table1[[#This Row],[upper_overcrediting]], " ")</f>
        <v>166.28494442573256</v>
      </c>
    </row>
    <row r="720" spans="1:10" x14ac:dyDescent="0.2">
      <c r="A720" t="s">
        <v>1444</v>
      </c>
      <c r="B720" t="s">
        <v>1206</v>
      </c>
      <c r="C720" t="s">
        <v>1445</v>
      </c>
      <c r="D720">
        <v>4665</v>
      </c>
      <c r="E720">
        <v>0</v>
      </c>
      <c r="F720">
        <v>8.9</v>
      </c>
      <c r="G720">
        <v>29.69</v>
      </c>
      <c r="H720" t="str">
        <f>IFERROR(Table1[[#This Row],[Total Credits Issued May 2023]]/Table1[[#This Row],[Lower_overcrediting]]," ")</f>
        <v xml:space="preserve"> </v>
      </c>
      <c r="I720">
        <f>IFERROR(Table1[[#This Row],[Total Credits Issued May 2023]]/Table1[[#This Row],[mean_overcrediting]]," ")</f>
        <v>524.15730337078651</v>
      </c>
      <c r="J720">
        <f>IFERROR(Table1[[#This Row],[Total Credits Issued May 2023]]/Table1[[#This Row],[upper_overcrediting]], " ")</f>
        <v>157.12361064331424</v>
      </c>
    </row>
    <row r="721" spans="1:10" x14ac:dyDescent="0.2">
      <c r="A721" t="s">
        <v>1446</v>
      </c>
      <c r="B721" t="s">
        <v>1206</v>
      </c>
      <c r="C721" t="s">
        <v>1447</v>
      </c>
      <c r="D721">
        <v>19404</v>
      </c>
      <c r="E721">
        <v>0</v>
      </c>
      <c r="F721">
        <v>8.9</v>
      </c>
      <c r="G721">
        <v>29.69</v>
      </c>
      <c r="H721" t="str">
        <f>IFERROR(Table1[[#This Row],[Total Credits Issued May 2023]]/Table1[[#This Row],[Lower_overcrediting]]," ")</f>
        <v xml:space="preserve"> </v>
      </c>
      <c r="I721">
        <f>IFERROR(Table1[[#This Row],[Total Credits Issued May 2023]]/Table1[[#This Row],[mean_overcrediting]]," ")</f>
        <v>2180.2247191011234</v>
      </c>
      <c r="J721">
        <f>IFERROR(Table1[[#This Row],[Total Credits Issued May 2023]]/Table1[[#This Row],[upper_overcrediting]], " ")</f>
        <v>653.55338497810703</v>
      </c>
    </row>
    <row r="722" spans="1:10" x14ac:dyDescent="0.2">
      <c r="A722" t="s">
        <v>1448</v>
      </c>
      <c r="B722" t="s">
        <v>1206</v>
      </c>
      <c r="C722" t="s">
        <v>1449</v>
      </c>
      <c r="D722">
        <v>17927</v>
      </c>
      <c r="E722">
        <v>0</v>
      </c>
      <c r="F722">
        <v>8.9</v>
      </c>
      <c r="G722">
        <v>29.69</v>
      </c>
      <c r="H722" t="str">
        <f>IFERROR(Table1[[#This Row],[Total Credits Issued May 2023]]/Table1[[#This Row],[Lower_overcrediting]]," ")</f>
        <v xml:space="preserve"> </v>
      </c>
      <c r="I722">
        <f>IFERROR(Table1[[#This Row],[Total Credits Issued May 2023]]/Table1[[#This Row],[mean_overcrediting]]," ")</f>
        <v>2014.2696629213483</v>
      </c>
      <c r="J722">
        <f>IFERROR(Table1[[#This Row],[Total Credits Issued May 2023]]/Table1[[#This Row],[upper_overcrediting]], " ")</f>
        <v>603.80599528460755</v>
      </c>
    </row>
    <row r="723" spans="1:10" x14ac:dyDescent="0.2">
      <c r="A723" t="s">
        <v>1450</v>
      </c>
      <c r="B723" t="s">
        <v>1206</v>
      </c>
      <c r="C723" t="s">
        <v>1451</v>
      </c>
      <c r="D723">
        <v>1732504</v>
      </c>
      <c r="E723">
        <v>0</v>
      </c>
      <c r="F723">
        <v>8.9</v>
      </c>
      <c r="G723">
        <v>29.69</v>
      </c>
      <c r="H723" t="str">
        <f>IFERROR(Table1[[#This Row],[Total Credits Issued May 2023]]/Table1[[#This Row],[Lower_overcrediting]]," ")</f>
        <v xml:space="preserve"> </v>
      </c>
      <c r="I723">
        <f>IFERROR(Table1[[#This Row],[Total Credits Issued May 2023]]/Table1[[#This Row],[mean_overcrediting]]," ")</f>
        <v>194663.37078651684</v>
      </c>
      <c r="J723">
        <f>IFERROR(Table1[[#This Row],[Total Credits Issued May 2023]]/Table1[[#This Row],[upper_overcrediting]], " ")</f>
        <v>58353.115527113507</v>
      </c>
    </row>
    <row r="724" spans="1:10" x14ac:dyDescent="0.2">
      <c r="A724" t="s">
        <v>1452</v>
      </c>
      <c r="B724" t="s">
        <v>1206</v>
      </c>
      <c r="C724" t="s">
        <v>1453</v>
      </c>
      <c r="D724">
        <v>51595</v>
      </c>
      <c r="E724">
        <v>0</v>
      </c>
      <c r="F724">
        <v>8.9</v>
      </c>
      <c r="G724">
        <v>29.69</v>
      </c>
      <c r="H724" t="str">
        <f>IFERROR(Table1[[#This Row],[Total Credits Issued May 2023]]/Table1[[#This Row],[Lower_overcrediting]]," ")</f>
        <v xml:space="preserve"> </v>
      </c>
      <c r="I724">
        <f>IFERROR(Table1[[#This Row],[Total Credits Issued May 2023]]/Table1[[#This Row],[mean_overcrediting]]," ")</f>
        <v>5797.1910112359546</v>
      </c>
      <c r="J724">
        <f>IFERROR(Table1[[#This Row],[Total Credits Issued May 2023]]/Table1[[#This Row],[upper_overcrediting]], " ")</f>
        <v>1737.7905018524755</v>
      </c>
    </row>
    <row r="725" spans="1:10" x14ac:dyDescent="0.2">
      <c r="A725" t="s">
        <v>1454</v>
      </c>
      <c r="B725" t="s">
        <v>1206</v>
      </c>
      <c r="C725" t="s">
        <v>1455</v>
      </c>
      <c r="D725">
        <v>52100</v>
      </c>
      <c r="E725">
        <v>0</v>
      </c>
      <c r="F725">
        <v>8.9</v>
      </c>
      <c r="G725">
        <v>29.69</v>
      </c>
      <c r="H725" t="str">
        <f>IFERROR(Table1[[#This Row],[Total Credits Issued May 2023]]/Table1[[#This Row],[Lower_overcrediting]]," ")</f>
        <v xml:space="preserve"> </v>
      </c>
      <c r="I725">
        <f>IFERROR(Table1[[#This Row],[Total Credits Issued May 2023]]/Table1[[#This Row],[mean_overcrediting]]," ")</f>
        <v>5853.9325842696626</v>
      </c>
      <c r="J725">
        <f>IFERROR(Table1[[#This Row],[Total Credits Issued May 2023]]/Table1[[#This Row],[upper_overcrediting]], " ")</f>
        <v>1754.7995958235094</v>
      </c>
    </row>
    <row r="726" spans="1:10" x14ac:dyDescent="0.2">
      <c r="A726" t="s">
        <v>1456</v>
      </c>
      <c r="B726" t="s">
        <v>1206</v>
      </c>
      <c r="C726" t="s">
        <v>1457</v>
      </c>
      <c r="D726">
        <v>53140</v>
      </c>
      <c r="E726">
        <v>0</v>
      </c>
      <c r="F726">
        <v>8.9</v>
      </c>
      <c r="G726">
        <v>29.69</v>
      </c>
      <c r="H726" t="str">
        <f>IFERROR(Table1[[#This Row],[Total Credits Issued May 2023]]/Table1[[#This Row],[Lower_overcrediting]]," ")</f>
        <v xml:space="preserve"> </v>
      </c>
      <c r="I726">
        <f>IFERROR(Table1[[#This Row],[Total Credits Issued May 2023]]/Table1[[#This Row],[mean_overcrediting]]," ")</f>
        <v>5970.786516853932</v>
      </c>
      <c r="J726">
        <f>IFERROR(Table1[[#This Row],[Total Credits Issued May 2023]]/Table1[[#This Row],[upper_overcrediting]], " ")</f>
        <v>1789.8282249915796</v>
      </c>
    </row>
    <row r="727" spans="1:10" x14ac:dyDescent="0.2">
      <c r="A727" t="s">
        <v>1458</v>
      </c>
      <c r="B727" t="s">
        <v>1206</v>
      </c>
      <c r="C727" t="s">
        <v>1459</v>
      </c>
      <c r="D727">
        <v>50014</v>
      </c>
      <c r="E727">
        <v>0</v>
      </c>
      <c r="F727">
        <v>8.9</v>
      </c>
      <c r="G727">
        <v>29.69</v>
      </c>
      <c r="H727" t="str">
        <f>IFERROR(Table1[[#This Row],[Total Credits Issued May 2023]]/Table1[[#This Row],[Lower_overcrediting]]," ")</f>
        <v xml:space="preserve"> </v>
      </c>
      <c r="I727">
        <f>IFERROR(Table1[[#This Row],[Total Credits Issued May 2023]]/Table1[[#This Row],[mean_overcrediting]]," ")</f>
        <v>5619.5505617977524</v>
      </c>
      <c r="J727">
        <f>IFERROR(Table1[[#This Row],[Total Credits Issued May 2023]]/Table1[[#This Row],[upper_overcrediting]], " ")</f>
        <v>1684.540249242169</v>
      </c>
    </row>
    <row r="728" spans="1:10" x14ac:dyDescent="0.2">
      <c r="A728" t="s">
        <v>1460</v>
      </c>
      <c r="B728" t="s">
        <v>1206</v>
      </c>
      <c r="C728" t="s">
        <v>1461</v>
      </c>
      <c r="D728">
        <v>14874</v>
      </c>
      <c r="E728">
        <v>0</v>
      </c>
      <c r="F728">
        <v>8.9</v>
      </c>
      <c r="G728">
        <v>29.69</v>
      </c>
      <c r="H728" t="str">
        <f>IFERROR(Table1[[#This Row],[Total Credits Issued May 2023]]/Table1[[#This Row],[Lower_overcrediting]]," ")</f>
        <v xml:space="preserve"> </v>
      </c>
      <c r="I728">
        <f>IFERROR(Table1[[#This Row],[Total Credits Issued May 2023]]/Table1[[#This Row],[mean_overcrediting]]," ")</f>
        <v>1671.2359550561798</v>
      </c>
      <c r="J728">
        <f>IFERROR(Table1[[#This Row],[Total Credits Issued May 2023]]/Table1[[#This Row],[upper_overcrediting]], " ")</f>
        <v>500.97675985180194</v>
      </c>
    </row>
    <row r="729" spans="1:10" x14ac:dyDescent="0.2">
      <c r="A729" t="s">
        <v>1462</v>
      </c>
      <c r="B729" t="s">
        <v>1206</v>
      </c>
      <c r="C729" t="s">
        <v>1463</v>
      </c>
      <c r="D729">
        <v>13559</v>
      </c>
      <c r="E729">
        <v>0</v>
      </c>
      <c r="F729">
        <v>8.9</v>
      </c>
      <c r="G729">
        <v>29.69</v>
      </c>
      <c r="H729" t="str">
        <f>IFERROR(Table1[[#This Row],[Total Credits Issued May 2023]]/Table1[[#This Row],[Lower_overcrediting]]," ")</f>
        <v xml:space="preserve"> </v>
      </c>
      <c r="I729">
        <f>IFERROR(Table1[[#This Row],[Total Credits Issued May 2023]]/Table1[[#This Row],[mean_overcrediting]]," ")</f>
        <v>1523.4831460674156</v>
      </c>
      <c r="J729">
        <f>IFERROR(Table1[[#This Row],[Total Credits Issued May 2023]]/Table1[[#This Row],[upper_overcrediting]], " ")</f>
        <v>456.68575277871338</v>
      </c>
    </row>
    <row r="730" spans="1:10" x14ac:dyDescent="0.2">
      <c r="A730" t="s">
        <v>1464</v>
      </c>
      <c r="B730" t="s">
        <v>1206</v>
      </c>
      <c r="C730" t="s">
        <v>1465</v>
      </c>
      <c r="D730">
        <v>71413</v>
      </c>
      <c r="E730">
        <v>0</v>
      </c>
      <c r="F730">
        <v>8.9</v>
      </c>
      <c r="G730">
        <v>29.69</v>
      </c>
      <c r="H730" t="str">
        <f>IFERROR(Table1[[#This Row],[Total Credits Issued May 2023]]/Table1[[#This Row],[Lower_overcrediting]]," ")</f>
        <v xml:space="preserve"> </v>
      </c>
      <c r="I730">
        <f>IFERROR(Table1[[#This Row],[Total Credits Issued May 2023]]/Table1[[#This Row],[mean_overcrediting]]," ")</f>
        <v>8023.9325842696626</v>
      </c>
      <c r="J730">
        <f>IFERROR(Table1[[#This Row],[Total Credits Issued May 2023]]/Table1[[#This Row],[upper_overcrediting]], " ")</f>
        <v>2405.2879757494106</v>
      </c>
    </row>
    <row r="731" spans="1:10" x14ac:dyDescent="0.2">
      <c r="A731" t="s">
        <v>1466</v>
      </c>
      <c r="B731" t="s">
        <v>1206</v>
      </c>
      <c r="C731" t="s">
        <v>1467</v>
      </c>
      <c r="D731">
        <v>0</v>
      </c>
      <c r="E731">
        <v>0</v>
      </c>
      <c r="F731">
        <v>8.9</v>
      </c>
      <c r="G731">
        <v>29.69</v>
      </c>
      <c r="H731" t="str">
        <f>IFERROR(Table1[[#This Row],[Total Credits Issued May 2023]]/Table1[[#This Row],[Lower_overcrediting]]," ")</f>
        <v xml:space="preserve"> </v>
      </c>
      <c r="I731">
        <f>IFERROR(Table1[[#This Row],[Total Credits Issued May 2023]]/Table1[[#This Row],[mean_overcrediting]]," ")</f>
        <v>0</v>
      </c>
      <c r="J731">
        <f>IFERROR(Table1[[#This Row],[Total Credits Issued May 2023]]/Table1[[#This Row],[upper_overcrediting]], " ")</f>
        <v>0</v>
      </c>
    </row>
    <row r="732" spans="1:10" x14ac:dyDescent="0.2">
      <c r="A732" t="s">
        <v>1468</v>
      </c>
      <c r="B732" t="s">
        <v>1206</v>
      </c>
      <c r="C732" t="s">
        <v>1469</v>
      </c>
      <c r="D732">
        <v>8564</v>
      </c>
      <c r="E732">
        <v>0</v>
      </c>
      <c r="F732">
        <v>8.9</v>
      </c>
      <c r="G732">
        <v>29.69</v>
      </c>
      <c r="H732" t="str">
        <f>IFERROR(Table1[[#This Row],[Total Credits Issued May 2023]]/Table1[[#This Row],[Lower_overcrediting]]," ")</f>
        <v xml:space="preserve"> </v>
      </c>
      <c r="I732">
        <f>IFERROR(Table1[[#This Row],[Total Credits Issued May 2023]]/Table1[[#This Row],[mean_overcrediting]]," ")</f>
        <v>962.24719101123594</v>
      </c>
      <c r="J732">
        <f>IFERROR(Table1[[#This Row],[Total Credits Issued May 2023]]/Table1[[#This Row],[upper_overcrediting]], " ")</f>
        <v>288.4472886493769</v>
      </c>
    </row>
    <row r="733" spans="1:10" x14ac:dyDescent="0.2">
      <c r="A733" t="s">
        <v>1470</v>
      </c>
      <c r="B733" t="s">
        <v>1206</v>
      </c>
      <c r="C733" t="s">
        <v>1471</v>
      </c>
      <c r="D733">
        <v>157816</v>
      </c>
      <c r="E733">
        <v>0</v>
      </c>
      <c r="F733">
        <v>8.9</v>
      </c>
      <c r="G733">
        <v>29.69</v>
      </c>
      <c r="H733" t="str">
        <f>IFERROR(Table1[[#This Row],[Total Credits Issued May 2023]]/Table1[[#This Row],[Lower_overcrediting]]," ")</f>
        <v xml:space="preserve"> </v>
      </c>
      <c r="I733">
        <f>IFERROR(Table1[[#This Row],[Total Credits Issued May 2023]]/Table1[[#This Row],[mean_overcrediting]]," ")</f>
        <v>17732.134831460673</v>
      </c>
      <c r="J733">
        <f>IFERROR(Table1[[#This Row],[Total Credits Issued May 2023]]/Table1[[#This Row],[upper_overcrediting]], " ")</f>
        <v>5315.459750757831</v>
      </c>
    </row>
    <row r="734" spans="1:10" x14ac:dyDescent="0.2">
      <c r="A734" t="s">
        <v>1472</v>
      </c>
      <c r="B734" t="s">
        <v>1206</v>
      </c>
      <c r="C734" t="s">
        <v>1473</v>
      </c>
      <c r="D734">
        <v>172539</v>
      </c>
      <c r="E734">
        <v>0</v>
      </c>
      <c r="F734">
        <v>8.9</v>
      </c>
      <c r="G734">
        <v>29.69</v>
      </c>
      <c r="H734" t="str">
        <f>IFERROR(Table1[[#This Row],[Total Credits Issued May 2023]]/Table1[[#This Row],[Lower_overcrediting]]," ")</f>
        <v xml:space="preserve"> </v>
      </c>
      <c r="I734">
        <f>IFERROR(Table1[[#This Row],[Total Credits Issued May 2023]]/Table1[[#This Row],[mean_overcrediting]]," ")</f>
        <v>19386.404494382023</v>
      </c>
      <c r="J734">
        <f>IFERROR(Table1[[#This Row],[Total Credits Issued May 2023]]/Table1[[#This Row],[upper_overcrediting]], " ")</f>
        <v>5811.3506231054225</v>
      </c>
    </row>
    <row r="735" spans="1:10" x14ac:dyDescent="0.2">
      <c r="A735" t="s">
        <v>1474</v>
      </c>
      <c r="B735" t="s">
        <v>1206</v>
      </c>
      <c r="C735" t="s">
        <v>1475</v>
      </c>
      <c r="D735">
        <v>250634</v>
      </c>
      <c r="E735">
        <v>0</v>
      </c>
      <c r="F735">
        <v>8.9</v>
      </c>
      <c r="G735">
        <v>29.69</v>
      </c>
      <c r="H735" t="str">
        <f>IFERROR(Table1[[#This Row],[Total Credits Issued May 2023]]/Table1[[#This Row],[Lower_overcrediting]]," ")</f>
        <v xml:space="preserve"> </v>
      </c>
      <c r="I735">
        <f>IFERROR(Table1[[#This Row],[Total Credits Issued May 2023]]/Table1[[#This Row],[mean_overcrediting]]," ")</f>
        <v>28161.123595505618</v>
      </c>
      <c r="J735">
        <f>IFERROR(Table1[[#This Row],[Total Credits Issued May 2023]]/Table1[[#This Row],[upper_overcrediting]], " ")</f>
        <v>8441.6975412596839</v>
      </c>
    </row>
    <row r="736" spans="1:10" x14ac:dyDescent="0.2">
      <c r="A736" t="s">
        <v>1476</v>
      </c>
      <c r="B736" t="s">
        <v>1206</v>
      </c>
      <c r="C736" t="s">
        <v>1477</v>
      </c>
      <c r="D736">
        <v>221038</v>
      </c>
      <c r="E736">
        <v>0</v>
      </c>
      <c r="F736">
        <v>8.9</v>
      </c>
      <c r="G736">
        <v>29.69</v>
      </c>
      <c r="H736" t="str">
        <f>IFERROR(Table1[[#This Row],[Total Credits Issued May 2023]]/Table1[[#This Row],[Lower_overcrediting]]," ")</f>
        <v xml:space="preserve"> </v>
      </c>
      <c r="I736">
        <f>IFERROR(Table1[[#This Row],[Total Credits Issued May 2023]]/Table1[[#This Row],[mean_overcrediting]]," ")</f>
        <v>24835.73033707865</v>
      </c>
      <c r="J736">
        <f>IFERROR(Table1[[#This Row],[Total Credits Issued May 2023]]/Table1[[#This Row],[upper_overcrediting]], " ")</f>
        <v>7444.8635904344892</v>
      </c>
    </row>
    <row r="737" spans="1:10" x14ac:dyDescent="0.2">
      <c r="A737" t="s">
        <v>1478</v>
      </c>
      <c r="B737" t="s">
        <v>1206</v>
      </c>
      <c r="C737" t="s">
        <v>1479</v>
      </c>
      <c r="D737">
        <v>172720</v>
      </c>
      <c r="E737">
        <v>0</v>
      </c>
      <c r="F737">
        <v>8.9</v>
      </c>
      <c r="G737">
        <v>29.69</v>
      </c>
      <c r="H737" t="str">
        <f>IFERROR(Table1[[#This Row],[Total Credits Issued May 2023]]/Table1[[#This Row],[Lower_overcrediting]]," ")</f>
        <v xml:space="preserve"> </v>
      </c>
      <c r="I737">
        <f>IFERROR(Table1[[#This Row],[Total Credits Issued May 2023]]/Table1[[#This Row],[mean_overcrediting]]," ")</f>
        <v>19406.741573033709</v>
      </c>
      <c r="J737">
        <f>IFERROR(Table1[[#This Row],[Total Credits Issued May 2023]]/Table1[[#This Row],[upper_overcrediting]], " ")</f>
        <v>5817.4469518356345</v>
      </c>
    </row>
    <row r="738" spans="1:10" x14ac:dyDescent="0.2">
      <c r="A738" t="s">
        <v>1480</v>
      </c>
      <c r="B738" t="s">
        <v>1206</v>
      </c>
      <c r="C738" t="s">
        <v>1481</v>
      </c>
      <c r="D738">
        <v>6648</v>
      </c>
      <c r="E738">
        <v>0</v>
      </c>
      <c r="F738">
        <v>8.9</v>
      </c>
      <c r="G738">
        <v>29.69</v>
      </c>
      <c r="H738" t="str">
        <f>IFERROR(Table1[[#This Row],[Total Credits Issued May 2023]]/Table1[[#This Row],[Lower_overcrediting]]," ")</f>
        <v xml:space="preserve"> </v>
      </c>
      <c r="I738">
        <f>IFERROR(Table1[[#This Row],[Total Credits Issued May 2023]]/Table1[[#This Row],[mean_overcrediting]]," ")</f>
        <v>746.96629213483141</v>
      </c>
      <c r="J738">
        <f>IFERROR(Table1[[#This Row],[Total Credits Issued May 2023]]/Table1[[#This Row],[upper_overcrediting]], " ")</f>
        <v>223.91377568204783</v>
      </c>
    </row>
    <row r="739" spans="1:10" x14ac:dyDescent="0.2">
      <c r="A739" t="s">
        <v>1482</v>
      </c>
      <c r="B739" t="s">
        <v>1206</v>
      </c>
      <c r="C739" t="s">
        <v>1483</v>
      </c>
      <c r="D739">
        <v>30313</v>
      </c>
      <c r="E739">
        <v>0</v>
      </c>
      <c r="F739">
        <v>8.9</v>
      </c>
      <c r="G739">
        <v>29.69</v>
      </c>
      <c r="H739" t="str">
        <f>IFERROR(Table1[[#This Row],[Total Credits Issued May 2023]]/Table1[[#This Row],[Lower_overcrediting]]," ")</f>
        <v xml:space="preserve"> </v>
      </c>
      <c r="I739">
        <f>IFERROR(Table1[[#This Row],[Total Credits Issued May 2023]]/Table1[[#This Row],[mean_overcrediting]]," ")</f>
        <v>3405.9550561797751</v>
      </c>
      <c r="J739">
        <f>IFERROR(Table1[[#This Row],[Total Credits Issued May 2023]]/Table1[[#This Row],[upper_overcrediting]], " ")</f>
        <v>1020.983496126642</v>
      </c>
    </row>
    <row r="740" spans="1:10" x14ac:dyDescent="0.2">
      <c r="A740" t="s">
        <v>1484</v>
      </c>
      <c r="B740" t="s">
        <v>1206</v>
      </c>
      <c r="C740" t="s">
        <v>1485</v>
      </c>
      <c r="D740">
        <v>0</v>
      </c>
      <c r="E740">
        <v>0</v>
      </c>
      <c r="F740">
        <v>8.9</v>
      </c>
      <c r="G740">
        <v>29.69</v>
      </c>
      <c r="H740" t="str">
        <f>IFERROR(Table1[[#This Row],[Total Credits Issued May 2023]]/Table1[[#This Row],[Lower_overcrediting]]," ")</f>
        <v xml:space="preserve"> </v>
      </c>
      <c r="I740">
        <f>IFERROR(Table1[[#This Row],[Total Credits Issued May 2023]]/Table1[[#This Row],[mean_overcrediting]]," ")</f>
        <v>0</v>
      </c>
      <c r="J740">
        <f>IFERROR(Table1[[#This Row],[Total Credits Issued May 2023]]/Table1[[#This Row],[upper_overcrediting]], " ")</f>
        <v>0</v>
      </c>
    </row>
    <row r="741" spans="1:10" x14ac:dyDescent="0.2">
      <c r="A741" t="s">
        <v>1486</v>
      </c>
      <c r="B741" t="s">
        <v>1206</v>
      </c>
      <c r="C741" t="s">
        <v>1487</v>
      </c>
      <c r="D741">
        <v>9525</v>
      </c>
      <c r="E741">
        <v>0</v>
      </c>
      <c r="F741">
        <v>8.9</v>
      </c>
      <c r="G741">
        <v>29.69</v>
      </c>
      <c r="H741" t="str">
        <f>IFERROR(Table1[[#This Row],[Total Credits Issued May 2023]]/Table1[[#This Row],[Lower_overcrediting]]," ")</f>
        <v xml:space="preserve"> </v>
      </c>
      <c r="I741">
        <f>IFERROR(Table1[[#This Row],[Total Credits Issued May 2023]]/Table1[[#This Row],[mean_overcrediting]]," ")</f>
        <v>1070.2247191011236</v>
      </c>
      <c r="J741">
        <f>IFERROR(Table1[[#This Row],[Total Credits Issued May 2023]]/Table1[[#This Row],[upper_overcrediting]], " ")</f>
        <v>320.81508925564162</v>
      </c>
    </row>
    <row r="742" spans="1:10" x14ac:dyDescent="0.2">
      <c r="A742" t="s">
        <v>1488</v>
      </c>
      <c r="B742" t="s">
        <v>1206</v>
      </c>
      <c r="C742" t="s">
        <v>1489</v>
      </c>
      <c r="D742">
        <v>137018</v>
      </c>
      <c r="E742">
        <v>0</v>
      </c>
      <c r="F742">
        <v>8.9</v>
      </c>
      <c r="G742">
        <v>29.69</v>
      </c>
      <c r="H742" t="str">
        <f>IFERROR(Table1[[#This Row],[Total Credits Issued May 2023]]/Table1[[#This Row],[Lower_overcrediting]]," ")</f>
        <v xml:space="preserve"> </v>
      </c>
      <c r="I742">
        <f>IFERROR(Table1[[#This Row],[Total Credits Issued May 2023]]/Table1[[#This Row],[mean_overcrediting]]," ")</f>
        <v>15395.280898876405</v>
      </c>
      <c r="J742">
        <f>IFERROR(Table1[[#This Row],[Total Credits Issued May 2023]]/Table1[[#This Row],[upper_overcrediting]], " ")</f>
        <v>4614.9545301448297</v>
      </c>
    </row>
    <row r="743" spans="1:10" x14ac:dyDescent="0.2">
      <c r="A743" t="s">
        <v>1490</v>
      </c>
      <c r="B743" t="s">
        <v>1206</v>
      </c>
      <c r="C743" t="s">
        <v>1491</v>
      </c>
      <c r="D743">
        <v>3258</v>
      </c>
      <c r="E743">
        <v>0</v>
      </c>
      <c r="F743">
        <v>8.9</v>
      </c>
      <c r="G743">
        <v>29.69</v>
      </c>
      <c r="H743" t="str">
        <f>IFERROR(Table1[[#This Row],[Total Credits Issued May 2023]]/Table1[[#This Row],[Lower_overcrediting]]," ")</f>
        <v xml:space="preserve"> </v>
      </c>
      <c r="I743">
        <f>IFERROR(Table1[[#This Row],[Total Credits Issued May 2023]]/Table1[[#This Row],[mean_overcrediting]]," ")</f>
        <v>366.06741573033707</v>
      </c>
      <c r="J743">
        <f>IFERROR(Table1[[#This Row],[Total Credits Issued May 2023]]/Table1[[#This Row],[upper_overcrediting]], " ")</f>
        <v>109.73391714381947</v>
      </c>
    </row>
    <row r="744" spans="1:10" x14ac:dyDescent="0.2">
      <c r="A744" t="s">
        <v>1492</v>
      </c>
      <c r="B744" t="s">
        <v>1206</v>
      </c>
      <c r="C744" t="s">
        <v>1493</v>
      </c>
      <c r="D744">
        <v>0</v>
      </c>
      <c r="E744">
        <v>0</v>
      </c>
      <c r="F744">
        <v>8.9</v>
      </c>
      <c r="G744">
        <v>29.69</v>
      </c>
      <c r="H744" t="str">
        <f>IFERROR(Table1[[#This Row],[Total Credits Issued May 2023]]/Table1[[#This Row],[Lower_overcrediting]]," ")</f>
        <v xml:space="preserve"> </v>
      </c>
      <c r="I744">
        <f>IFERROR(Table1[[#This Row],[Total Credits Issued May 2023]]/Table1[[#This Row],[mean_overcrediting]]," ")</f>
        <v>0</v>
      </c>
      <c r="J744">
        <f>IFERROR(Table1[[#This Row],[Total Credits Issued May 2023]]/Table1[[#This Row],[upper_overcrediting]], " ")</f>
        <v>0</v>
      </c>
    </row>
    <row r="745" spans="1:10" x14ac:dyDescent="0.2">
      <c r="A745" t="s">
        <v>1494</v>
      </c>
      <c r="B745" t="s">
        <v>1206</v>
      </c>
      <c r="C745" t="s">
        <v>1495</v>
      </c>
      <c r="D745">
        <v>0</v>
      </c>
      <c r="E745">
        <v>0</v>
      </c>
      <c r="F745">
        <v>8.9</v>
      </c>
      <c r="G745">
        <v>29.69</v>
      </c>
      <c r="H745" t="str">
        <f>IFERROR(Table1[[#This Row],[Total Credits Issued May 2023]]/Table1[[#This Row],[Lower_overcrediting]]," ")</f>
        <v xml:space="preserve"> </v>
      </c>
      <c r="I745">
        <f>IFERROR(Table1[[#This Row],[Total Credits Issued May 2023]]/Table1[[#This Row],[mean_overcrediting]]," ")</f>
        <v>0</v>
      </c>
      <c r="J745">
        <f>IFERROR(Table1[[#This Row],[Total Credits Issued May 2023]]/Table1[[#This Row],[upper_overcrediting]], " ")</f>
        <v>0</v>
      </c>
    </row>
    <row r="746" spans="1:10" x14ac:dyDescent="0.2">
      <c r="A746" t="s">
        <v>1496</v>
      </c>
      <c r="B746" t="s">
        <v>1206</v>
      </c>
      <c r="C746" t="s">
        <v>1497</v>
      </c>
      <c r="D746">
        <v>273864</v>
      </c>
      <c r="E746">
        <v>0</v>
      </c>
      <c r="F746">
        <v>8.9</v>
      </c>
      <c r="G746">
        <v>29.69</v>
      </c>
      <c r="H746" t="str">
        <f>IFERROR(Table1[[#This Row],[Total Credits Issued May 2023]]/Table1[[#This Row],[Lower_overcrediting]]," ")</f>
        <v xml:space="preserve"> </v>
      </c>
      <c r="I746">
        <f>IFERROR(Table1[[#This Row],[Total Credits Issued May 2023]]/Table1[[#This Row],[mean_overcrediting]]," ")</f>
        <v>30771.235955056178</v>
      </c>
      <c r="J746">
        <f>IFERROR(Table1[[#This Row],[Total Credits Issued May 2023]]/Table1[[#This Row],[upper_overcrediting]], " ")</f>
        <v>9224.1158639272471</v>
      </c>
    </row>
    <row r="747" spans="1:10" x14ac:dyDescent="0.2">
      <c r="A747" t="s">
        <v>1498</v>
      </c>
      <c r="B747" t="s">
        <v>1206</v>
      </c>
      <c r="C747" t="s">
        <v>1499</v>
      </c>
      <c r="D747">
        <v>59891</v>
      </c>
      <c r="E747">
        <v>0</v>
      </c>
      <c r="F747">
        <v>8.9</v>
      </c>
      <c r="G747">
        <v>29.69</v>
      </c>
      <c r="H747" t="str">
        <f>IFERROR(Table1[[#This Row],[Total Credits Issued May 2023]]/Table1[[#This Row],[Lower_overcrediting]]," ")</f>
        <v xml:space="preserve"> </v>
      </c>
      <c r="I747">
        <f>IFERROR(Table1[[#This Row],[Total Credits Issued May 2023]]/Table1[[#This Row],[mean_overcrediting]]," ")</f>
        <v>6729.3258426966286</v>
      </c>
      <c r="J747">
        <f>IFERROR(Table1[[#This Row],[Total Credits Issued May 2023]]/Table1[[#This Row],[upper_overcrediting]], " ")</f>
        <v>2017.2111822162344</v>
      </c>
    </row>
    <row r="748" spans="1:10" x14ac:dyDescent="0.2">
      <c r="A748" t="s">
        <v>1500</v>
      </c>
      <c r="B748" t="s">
        <v>1206</v>
      </c>
      <c r="C748" t="s">
        <v>1501</v>
      </c>
      <c r="D748">
        <v>0</v>
      </c>
      <c r="E748">
        <v>0</v>
      </c>
      <c r="F748">
        <v>8.9</v>
      </c>
      <c r="G748">
        <v>29.69</v>
      </c>
      <c r="H748" t="str">
        <f>IFERROR(Table1[[#This Row],[Total Credits Issued May 2023]]/Table1[[#This Row],[Lower_overcrediting]]," ")</f>
        <v xml:space="preserve"> </v>
      </c>
      <c r="I748">
        <f>IFERROR(Table1[[#This Row],[Total Credits Issued May 2023]]/Table1[[#This Row],[mean_overcrediting]]," ")</f>
        <v>0</v>
      </c>
      <c r="J748">
        <f>IFERROR(Table1[[#This Row],[Total Credits Issued May 2023]]/Table1[[#This Row],[upper_overcrediting]], " ")</f>
        <v>0</v>
      </c>
    </row>
    <row r="749" spans="1:10" x14ac:dyDescent="0.2">
      <c r="A749" t="s">
        <v>1502</v>
      </c>
      <c r="B749" t="s">
        <v>1206</v>
      </c>
      <c r="C749" t="s">
        <v>1503</v>
      </c>
      <c r="D749">
        <v>14676</v>
      </c>
      <c r="E749">
        <v>0</v>
      </c>
      <c r="F749">
        <v>8.9</v>
      </c>
      <c r="G749">
        <v>29.69</v>
      </c>
      <c r="H749" t="str">
        <f>IFERROR(Table1[[#This Row],[Total Credits Issued May 2023]]/Table1[[#This Row],[Lower_overcrediting]]," ")</f>
        <v xml:space="preserve"> </v>
      </c>
      <c r="I749">
        <f>IFERROR(Table1[[#This Row],[Total Credits Issued May 2023]]/Table1[[#This Row],[mean_overcrediting]]," ")</f>
        <v>1648.9887640449438</v>
      </c>
      <c r="J749">
        <f>IFERROR(Table1[[#This Row],[Total Credits Issued May 2023]]/Table1[[#This Row],[upper_overcrediting]], " ")</f>
        <v>494.30784776018862</v>
      </c>
    </row>
    <row r="750" spans="1:10" x14ac:dyDescent="0.2">
      <c r="A750" t="s">
        <v>1504</v>
      </c>
      <c r="B750" t="s">
        <v>1206</v>
      </c>
      <c r="C750" t="s">
        <v>1505</v>
      </c>
      <c r="D750">
        <v>30928</v>
      </c>
      <c r="E750">
        <v>0</v>
      </c>
      <c r="F750">
        <v>8.9</v>
      </c>
      <c r="G750">
        <v>29.69</v>
      </c>
      <c r="H750" t="str">
        <f>IFERROR(Table1[[#This Row],[Total Credits Issued May 2023]]/Table1[[#This Row],[Lower_overcrediting]]," ")</f>
        <v xml:space="preserve"> </v>
      </c>
      <c r="I750">
        <f>IFERROR(Table1[[#This Row],[Total Credits Issued May 2023]]/Table1[[#This Row],[mean_overcrediting]]," ")</f>
        <v>3475.0561797752807</v>
      </c>
      <c r="J750">
        <f>IFERROR(Table1[[#This Row],[Total Credits Issued May 2023]]/Table1[[#This Row],[upper_overcrediting]], " ")</f>
        <v>1041.6975412596832</v>
      </c>
    </row>
    <row r="751" spans="1:10" x14ac:dyDescent="0.2">
      <c r="A751" t="s">
        <v>1506</v>
      </c>
      <c r="B751" t="s">
        <v>1206</v>
      </c>
      <c r="C751" t="s">
        <v>1507</v>
      </c>
      <c r="D751">
        <v>23366</v>
      </c>
      <c r="E751">
        <v>0</v>
      </c>
      <c r="F751">
        <v>8.9</v>
      </c>
      <c r="G751">
        <v>29.69</v>
      </c>
      <c r="H751" t="str">
        <f>IFERROR(Table1[[#This Row],[Total Credits Issued May 2023]]/Table1[[#This Row],[Lower_overcrediting]]," ")</f>
        <v xml:space="preserve"> </v>
      </c>
      <c r="I751">
        <f>IFERROR(Table1[[#This Row],[Total Credits Issued May 2023]]/Table1[[#This Row],[mean_overcrediting]]," ")</f>
        <v>2625.393258426966</v>
      </c>
      <c r="J751">
        <f>IFERROR(Table1[[#This Row],[Total Credits Issued May 2023]]/Table1[[#This Row],[upper_overcrediting]], " ")</f>
        <v>786.99898955877393</v>
      </c>
    </row>
    <row r="752" spans="1:10" x14ac:dyDescent="0.2">
      <c r="A752" t="s">
        <v>1508</v>
      </c>
      <c r="B752" t="s">
        <v>1206</v>
      </c>
      <c r="C752" t="s">
        <v>1509</v>
      </c>
      <c r="D752">
        <v>0</v>
      </c>
      <c r="E752">
        <v>0</v>
      </c>
      <c r="F752">
        <v>8.9</v>
      </c>
      <c r="G752">
        <v>29.69</v>
      </c>
      <c r="H752" t="str">
        <f>IFERROR(Table1[[#This Row],[Total Credits Issued May 2023]]/Table1[[#This Row],[Lower_overcrediting]]," ")</f>
        <v xml:space="preserve"> </v>
      </c>
      <c r="I752">
        <f>IFERROR(Table1[[#This Row],[Total Credits Issued May 2023]]/Table1[[#This Row],[mean_overcrediting]]," ")</f>
        <v>0</v>
      </c>
      <c r="J752">
        <f>IFERROR(Table1[[#This Row],[Total Credits Issued May 2023]]/Table1[[#This Row],[upper_overcrediting]], " ")</f>
        <v>0</v>
      </c>
    </row>
    <row r="753" spans="1:10" x14ac:dyDescent="0.2">
      <c r="A753" t="s">
        <v>1510</v>
      </c>
      <c r="B753" t="s">
        <v>1206</v>
      </c>
      <c r="C753" t="s">
        <v>1511</v>
      </c>
      <c r="D753">
        <v>0</v>
      </c>
      <c r="E753">
        <v>0</v>
      </c>
      <c r="F753">
        <v>8.9</v>
      </c>
      <c r="G753">
        <v>29.69</v>
      </c>
      <c r="H753" t="str">
        <f>IFERROR(Table1[[#This Row],[Total Credits Issued May 2023]]/Table1[[#This Row],[Lower_overcrediting]]," ")</f>
        <v xml:space="preserve"> </v>
      </c>
      <c r="I753">
        <f>IFERROR(Table1[[#This Row],[Total Credits Issued May 2023]]/Table1[[#This Row],[mean_overcrediting]]," ")</f>
        <v>0</v>
      </c>
      <c r="J753">
        <f>IFERROR(Table1[[#This Row],[Total Credits Issued May 2023]]/Table1[[#This Row],[upper_overcrediting]], " ")</f>
        <v>0</v>
      </c>
    </row>
    <row r="754" spans="1:10" x14ac:dyDescent="0.2">
      <c r="A754" t="s">
        <v>1512</v>
      </c>
      <c r="B754" t="s">
        <v>1206</v>
      </c>
      <c r="C754" t="s">
        <v>1513</v>
      </c>
      <c r="D754">
        <v>0</v>
      </c>
      <c r="E754">
        <v>0</v>
      </c>
      <c r="F754">
        <v>8.9</v>
      </c>
      <c r="G754">
        <v>29.69</v>
      </c>
      <c r="H754" t="str">
        <f>IFERROR(Table1[[#This Row],[Total Credits Issued May 2023]]/Table1[[#This Row],[Lower_overcrediting]]," ")</f>
        <v xml:space="preserve"> </v>
      </c>
      <c r="I754">
        <f>IFERROR(Table1[[#This Row],[Total Credits Issued May 2023]]/Table1[[#This Row],[mean_overcrediting]]," ")</f>
        <v>0</v>
      </c>
      <c r="J754">
        <f>IFERROR(Table1[[#This Row],[Total Credits Issued May 2023]]/Table1[[#This Row],[upper_overcrediting]], " ")</f>
        <v>0</v>
      </c>
    </row>
    <row r="755" spans="1:10" x14ac:dyDescent="0.2">
      <c r="A755" t="s">
        <v>1514</v>
      </c>
      <c r="B755" t="s">
        <v>1206</v>
      </c>
      <c r="C755" t="s">
        <v>1515</v>
      </c>
      <c r="D755">
        <v>464130</v>
      </c>
      <c r="E755">
        <v>0</v>
      </c>
      <c r="F755">
        <v>8.9</v>
      </c>
      <c r="G755">
        <v>29.69</v>
      </c>
      <c r="H755" t="str">
        <f>IFERROR(Table1[[#This Row],[Total Credits Issued May 2023]]/Table1[[#This Row],[Lower_overcrediting]]," ")</f>
        <v xml:space="preserve"> </v>
      </c>
      <c r="I755">
        <f>IFERROR(Table1[[#This Row],[Total Credits Issued May 2023]]/Table1[[#This Row],[mean_overcrediting]]," ")</f>
        <v>52149.438202247191</v>
      </c>
      <c r="J755">
        <f>IFERROR(Table1[[#This Row],[Total Credits Issued May 2023]]/Table1[[#This Row],[upper_overcrediting]], " ")</f>
        <v>15632.536207477264</v>
      </c>
    </row>
    <row r="756" spans="1:10" x14ac:dyDescent="0.2">
      <c r="A756" t="s">
        <v>1516</v>
      </c>
      <c r="B756" t="s">
        <v>1517</v>
      </c>
      <c r="C756" t="s">
        <v>1518</v>
      </c>
      <c r="D756">
        <v>0</v>
      </c>
      <c r="E756">
        <v>4.57</v>
      </c>
      <c r="F756">
        <v>8.64</v>
      </c>
      <c r="G756">
        <v>12.7</v>
      </c>
      <c r="H756">
        <f>IFERROR(Table1[[#This Row],[Total Credits Issued May 2023]]/Table1[[#This Row],[Lower_overcrediting]]," ")</f>
        <v>0</v>
      </c>
      <c r="I756">
        <f>IFERROR(Table1[[#This Row],[Total Credits Issued May 2023]]/Table1[[#This Row],[mean_overcrediting]]," ")</f>
        <v>0</v>
      </c>
      <c r="J756">
        <f>IFERROR(Table1[[#This Row],[Total Credits Issued May 2023]]/Table1[[#This Row],[upper_overcrediting]], " ")</f>
        <v>0</v>
      </c>
    </row>
    <row r="757" spans="1:10" x14ac:dyDescent="0.2">
      <c r="A757" t="s">
        <v>1519</v>
      </c>
      <c r="B757" t="s">
        <v>1517</v>
      </c>
      <c r="C757" t="s">
        <v>1520</v>
      </c>
      <c r="D757">
        <v>0</v>
      </c>
      <c r="E757">
        <v>4.57</v>
      </c>
      <c r="F757">
        <v>8.64</v>
      </c>
      <c r="G757">
        <v>12.7</v>
      </c>
      <c r="H757">
        <f>IFERROR(Table1[[#This Row],[Total Credits Issued May 2023]]/Table1[[#This Row],[Lower_overcrediting]]," ")</f>
        <v>0</v>
      </c>
      <c r="I757">
        <f>IFERROR(Table1[[#This Row],[Total Credits Issued May 2023]]/Table1[[#This Row],[mean_overcrediting]]," ")</f>
        <v>0</v>
      </c>
      <c r="J757">
        <f>IFERROR(Table1[[#This Row],[Total Credits Issued May 2023]]/Table1[[#This Row],[upper_overcrediting]], " ")</f>
        <v>0</v>
      </c>
    </row>
    <row r="758" spans="1:10" x14ac:dyDescent="0.2">
      <c r="A758" t="s">
        <v>1521</v>
      </c>
      <c r="B758" t="s">
        <v>1517</v>
      </c>
      <c r="C758" t="s">
        <v>1522</v>
      </c>
      <c r="D758">
        <v>0</v>
      </c>
      <c r="E758">
        <v>4.57</v>
      </c>
      <c r="F758">
        <v>8.64</v>
      </c>
      <c r="G758">
        <v>12.7</v>
      </c>
      <c r="H758">
        <f>IFERROR(Table1[[#This Row],[Total Credits Issued May 2023]]/Table1[[#This Row],[Lower_overcrediting]]," ")</f>
        <v>0</v>
      </c>
      <c r="I758">
        <f>IFERROR(Table1[[#This Row],[Total Credits Issued May 2023]]/Table1[[#This Row],[mean_overcrediting]]," ")</f>
        <v>0</v>
      </c>
      <c r="J758">
        <f>IFERROR(Table1[[#This Row],[Total Credits Issued May 2023]]/Table1[[#This Row],[upper_overcrediting]], " ")</f>
        <v>0</v>
      </c>
    </row>
    <row r="759" spans="1:10" x14ac:dyDescent="0.2">
      <c r="A759" t="s">
        <v>1523</v>
      </c>
      <c r="B759" t="s">
        <v>1517</v>
      </c>
      <c r="C759" t="s">
        <v>1217</v>
      </c>
      <c r="D759">
        <v>0</v>
      </c>
      <c r="E759">
        <v>4.57</v>
      </c>
      <c r="F759">
        <v>8.64</v>
      </c>
      <c r="G759">
        <v>12.7</v>
      </c>
      <c r="H759">
        <f>IFERROR(Table1[[#This Row],[Total Credits Issued May 2023]]/Table1[[#This Row],[Lower_overcrediting]]," ")</f>
        <v>0</v>
      </c>
      <c r="I759">
        <f>IFERROR(Table1[[#This Row],[Total Credits Issued May 2023]]/Table1[[#This Row],[mean_overcrediting]]," ")</f>
        <v>0</v>
      </c>
      <c r="J759">
        <f>IFERROR(Table1[[#This Row],[Total Credits Issued May 2023]]/Table1[[#This Row],[upper_overcrediting]], " ")</f>
        <v>0</v>
      </c>
    </row>
    <row r="760" spans="1:10" x14ac:dyDescent="0.2">
      <c r="A760" t="s">
        <v>1524</v>
      </c>
      <c r="B760" t="s">
        <v>1517</v>
      </c>
      <c r="C760" t="s">
        <v>1525</v>
      </c>
      <c r="D760">
        <v>0</v>
      </c>
      <c r="E760">
        <v>4.57</v>
      </c>
      <c r="F760">
        <v>8.64</v>
      </c>
      <c r="G760">
        <v>12.7</v>
      </c>
      <c r="H760">
        <f>IFERROR(Table1[[#This Row],[Total Credits Issued May 2023]]/Table1[[#This Row],[Lower_overcrediting]]," ")</f>
        <v>0</v>
      </c>
      <c r="I760">
        <f>IFERROR(Table1[[#This Row],[Total Credits Issued May 2023]]/Table1[[#This Row],[mean_overcrediting]]," ")</f>
        <v>0</v>
      </c>
      <c r="J760">
        <f>IFERROR(Table1[[#This Row],[Total Credits Issued May 2023]]/Table1[[#This Row],[upper_overcrediting]], " ")</f>
        <v>0</v>
      </c>
    </row>
    <row r="761" spans="1:10" x14ac:dyDescent="0.2">
      <c r="A761" t="s">
        <v>1526</v>
      </c>
      <c r="B761" t="s">
        <v>1517</v>
      </c>
      <c r="C761" t="s">
        <v>1527</v>
      </c>
      <c r="D761">
        <v>0</v>
      </c>
      <c r="E761">
        <v>4.57</v>
      </c>
      <c r="F761">
        <v>8.64</v>
      </c>
      <c r="G761">
        <v>12.7</v>
      </c>
      <c r="H761">
        <f>IFERROR(Table1[[#This Row],[Total Credits Issued May 2023]]/Table1[[#This Row],[Lower_overcrediting]]," ")</f>
        <v>0</v>
      </c>
      <c r="I761">
        <f>IFERROR(Table1[[#This Row],[Total Credits Issued May 2023]]/Table1[[#This Row],[mean_overcrediting]]," ")</f>
        <v>0</v>
      </c>
      <c r="J761">
        <f>IFERROR(Table1[[#This Row],[Total Credits Issued May 2023]]/Table1[[#This Row],[upper_overcrediting]], " ")</f>
        <v>0</v>
      </c>
    </row>
    <row r="762" spans="1:10" x14ac:dyDescent="0.2">
      <c r="A762" t="s">
        <v>1528</v>
      </c>
      <c r="B762" t="s">
        <v>1517</v>
      </c>
      <c r="C762" t="s">
        <v>1529</v>
      </c>
      <c r="D762">
        <v>0</v>
      </c>
      <c r="E762">
        <v>4.57</v>
      </c>
      <c r="F762">
        <v>8.64</v>
      </c>
      <c r="G762">
        <v>12.7</v>
      </c>
      <c r="H762">
        <f>IFERROR(Table1[[#This Row],[Total Credits Issued May 2023]]/Table1[[#This Row],[Lower_overcrediting]]," ")</f>
        <v>0</v>
      </c>
      <c r="I762">
        <f>IFERROR(Table1[[#This Row],[Total Credits Issued May 2023]]/Table1[[#This Row],[mean_overcrediting]]," ")</f>
        <v>0</v>
      </c>
      <c r="J762">
        <f>IFERROR(Table1[[#This Row],[Total Credits Issued May 2023]]/Table1[[#This Row],[upper_overcrediting]], " ")</f>
        <v>0</v>
      </c>
    </row>
    <row r="763" spans="1:10" x14ac:dyDescent="0.2">
      <c r="A763" t="s">
        <v>1530</v>
      </c>
      <c r="B763" t="s">
        <v>1517</v>
      </c>
      <c r="C763" t="s">
        <v>1531</v>
      </c>
      <c r="D763">
        <v>0</v>
      </c>
      <c r="E763">
        <v>4.57</v>
      </c>
      <c r="F763">
        <v>8.64</v>
      </c>
      <c r="G763">
        <v>12.7</v>
      </c>
      <c r="H763">
        <f>IFERROR(Table1[[#This Row],[Total Credits Issued May 2023]]/Table1[[#This Row],[Lower_overcrediting]]," ")</f>
        <v>0</v>
      </c>
      <c r="I763">
        <f>IFERROR(Table1[[#This Row],[Total Credits Issued May 2023]]/Table1[[#This Row],[mean_overcrediting]]," ")</f>
        <v>0</v>
      </c>
      <c r="J763">
        <f>IFERROR(Table1[[#This Row],[Total Credits Issued May 2023]]/Table1[[#This Row],[upper_overcrediting]], " ")</f>
        <v>0</v>
      </c>
    </row>
    <row r="764" spans="1:10" x14ac:dyDescent="0.2">
      <c r="A764" t="s">
        <v>1532</v>
      </c>
      <c r="B764" t="s">
        <v>1517</v>
      </c>
      <c r="C764" t="s">
        <v>1533</v>
      </c>
      <c r="D764">
        <v>0</v>
      </c>
      <c r="E764">
        <v>4.57</v>
      </c>
      <c r="F764">
        <v>8.64</v>
      </c>
      <c r="G764">
        <v>12.7</v>
      </c>
      <c r="H764">
        <f>IFERROR(Table1[[#This Row],[Total Credits Issued May 2023]]/Table1[[#This Row],[Lower_overcrediting]]," ")</f>
        <v>0</v>
      </c>
      <c r="I764">
        <f>IFERROR(Table1[[#This Row],[Total Credits Issued May 2023]]/Table1[[#This Row],[mean_overcrediting]]," ")</f>
        <v>0</v>
      </c>
      <c r="J764">
        <f>IFERROR(Table1[[#This Row],[Total Credits Issued May 2023]]/Table1[[#This Row],[upper_overcrediting]], " ")</f>
        <v>0</v>
      </c>
    </row>
    <row r="765" spans="1:10" x14ac:dyDescent="0.2">
      <c r="A765" t="s">
        <v>1534</v>
      </c>
      <c r="B765" t="s">
        <v>1517</v>
      </c>
      <c r="C765" t="s">
        <v>1535</v>
      </c>
      <c r="D765">
        <v>0</v>
      </c>
      <c r="E765">
        <v>4.57</v>
      </c>
      <c r="F765">
        <v>8.64</v>
      </c>
      <c r="G765">
        <v>12.7</v>
      </c>
      <c r="H765">
        <f>IFERROR(Table1[[#This Row],[Total Credits Issued May 2023]]/Table1[[#This Row],[Lower_overcrediting]]," ")</f>
        <v>0</v>
      </c>
      <c r="I765">
        <f>IFERROR(Table1[[#This Row],[Total Credits Issued May 2023]]/Table1[[#This Row],[mean_overcrediting]]," ")</f>
        <v>0</v>
      </c>
      <c r="J765">
        <f>IFERROR(Table1[[#This Row],[Total Credits Issued May 2023]]/Table1[[#This Row],[upper_overcrediting]], " ")</f>
        <v>0</v>
      </c>
    </row>
    <row r="766" spans="1:10" x14ac:dyDescent="0.2">
      <c r="A766" t="s">
        <v>1536</v>
      </c>
      <c r="B766" t="s">
        <v>1517</v>
      </c>
      <c r="C766" t="s">
        <v>1537</v>
      </c>
      <c r="D766">
        <v>0</v>
      </c>
      <c r="E766">
        <v>4.57</v>
      </c>
      <c r="F766">
        <v>8.64</v>
      </c>
      <c r="G766">
        <v>12.7</v>
      </c>
      <c r="H766">
        <f>IFERROR(Table1[[#This Row],[Total Credits Issued May 2023]]/Table1[[#This Row],[Lower_overcrediting]]," ")</f>
        <v>0</v>
      </c>
      <c r="I766">
        <f>IFERROR(Table1[[#This Row],[Total Credits Issued May 2023]]/Table1[[#This Row],[mean_overcrediting]]," ")</f>
        <v>0</v>
      </c>
      <c r="J766">
        <f>IFERROR(Table1[[#This Row],[Total Credits Issued May 2023]]/Table1[[#This Row],[upper_overcrediting]], " ")</f>
        <v>0</v>
      </c>
    </row>
    <row r="767" spans="1:10" x14ac:dyDescent="0.2">
      <c r="A767" t="s">
        <v>1538</v>
      </c>
      <c r="B767" t="s">
        <v>1517</v>
      </c>
      <c r="C767" t="s">
        <v>1539</v>
      </c>
      <c r="D767">
        <v>9141</v>
      </c>
      <c r="E767">
        <v>4.57</v>
      </c>
      <c r="F767">
        <v>8.64</v>
      </c>
      <c r="G767">
        <v>12.7</v>
      </c>
      <c r="H767">
        <f>IFERROR(Table1[[#This Row],[Total Credits Issued May 2023]]/Table1[[#This Row],[Lower_overcrediting]]," ")</f>
        <v>2000.2188183807439</v>
      </c>
      <c r="I767">
        <f>IFERROR(Table1[[#This Row],[Total Credits Issued May 2023]]/Table1[[#This Row],[mean_overcrediting]]," ")</f>
        <v>1057.9861111111111</v>
      </c>
      <c r="J767">
        <f>IFERROR(Table1[[#This Row],[Total Credits Issued May 2023]]/Table1[[#This Row],[upper_overcrediting]], " ")</f>
        <v>719.76377952755911</v>
      </c>
    </row>
    <row r="768" spans="1:10" x14ac:dyDescent="0.2">
      <c r="A768" t="s">
        <v>1540</v>
      </c>
      <c r="B768" t="s">
        <v>1517</v>
      </c>
      <c r="C768" t="s">
        <v>1541</v>
      </c>
      <c r="D768">
        <v>0</v>
      </c>
      <c r="E768">
        <v>4.57</v>
      </c>
      <c r="F768">
        <v>8.64</v>
      </c>
      <c r="G768">
        <v>12.7</v>
      </c>
      <c r="H768">
        <f>IFERROR(Table1[[#This Row],[Total Credits Issued May 2023]]/Table1[[#This Row],[Lower_overcrediting]]," ")</f>
        <v>0</v>
      </c>
      <c r="I768">
        <f>IFERROR(Table1[[#This Row],[Total Credits Issued May 2023]]/Table1[[#This Row],[mean_overcrediting]]," ")</f>
        <v>0</v>
      </c>
      <c r="J768">
        <f>IFERROR(Table1[[#This Row],[Total Credits Issued May 2023]]/Table1[[#This Row],[upper_overcrediting]], " ")</f>
        <v>0</v>
      </c>
    </row>
    <row r="769" spans="1:10" x14ac:dyDescent="0.2">
      <c r="A769" t="s">
        <v>1542</v>
      </c>
      <c r="B769" t="s">
        <v>1517</v>
      </c>
      <c r="C769" t="s">
        <v>1543</v>
      </c>
      <c r="D769">
        <v>0</v>
      </c>
      <c r="E769">
        <v>4.57</v>
      </c>
      <c r="F769">
        <v>8.64</v>
      </c>
      <c r="G769">
        <v>12.7</v>
      </c>
      <c r="H769">
        <f>IFERROR(Table1[[#This Row],[Total Credits Issued May 2023]]/Table1[[#This Row],[Lower_overcrediting]]," ")</f>
        <v>0</v>
      </c>
      <c r="I769">
        <f>IFERROR(Table1[[#This Row],[Total Credits Issued May 2023]]/Table1[[#This Row],[mean_overcrediting]]," ")</f>
        <v>0</v>
      </c>
      <c r="J769">
        <f>IFERROR(Table1[[#This Row],[Total Credits Issued May 2023]]/Table1[[#This Row],[upper_overcrediting]], " ")</f>
        <v>0</v>
      </c>
    </row>
    <row r="770" spans="1:10" x14ac:dyDescent="0.2">
      <c r="A770" t="s">
        <v>1544</v>
      </c>
      <c r="B770" t="s">
        <v>1517</v>
      </c>
      <c r="C770" t="s">
        <v>1545</v>
      </c>
      <c r="D770">
        <v>0</v>
      </c>
      <c r="E770">
        <v>4.57</v>
      </c>
      <c r="F770">
        <v>8.64</v>
      </c>
      <c r="G770">
        <v>12.7</v>
      </c>
      <c r="H770">
        <f>IFERROR(Table1[[#This Row],[Total Credits Issued May 2023]]/Table1[[#This Row],[Lower_overcrediting]]," ")</f>
        <v>0</v>
      </c>
      <c r="I770">
        <f>IFERROR(Table1[[#This Row],[Total Credits Issued May 2023]]/Table1[[#This Row],[mean_overcrediting]]," ")</f>
        <v>0</v>
      </c>
      <c r="J770">
        <f>IFERROR(Table1[[#This Row],[Total Credits Issued May 2023]]/Table1[[#This Row],[upper_overcrediting]], " ")</f>
        <v>0</v>
      </c>
    </row>
    <row r="771" spans="1:10" x14ac:dyDescent="0.2">
      <c r="A771" t="s">
        <v>1546</v>
      </c>
      <c r="B771" t="s">
        <v>1517</v>
      </c>
      <c r="C771" t="s">
        <v>1547</v>
      </c>
      <c r="D771">
        <v>0</v>
      </c>
      <c r="E771">
        <v>4.57</v>
      </c>
      <c r="F771">
        <v>8.64</v>
      </c>
      <c r="G771">
        <v>12.7</v>
      </c>
      <c r="H771">
        <f>IFERROR(Table1[[#This Row],[Total Credits Issued May 2023]]/Table1[[#This Row],[Lower_overcrediting]]," ")</f>
        <v>0</v>
      </c>
      <c r="I771">
        <f>IFERROR(Table1[[#This Row],[Total Credits Issued May 2023]]/Table1[[#This Row],[mean_overcrediting]]," ")</f>
        <v>0</v>
      </c>
      <c r="J771">
        <f>IFERROR(Table1[[#This Row],[Total Credits Issued May 2023]]/Table1[[#This Row],[upper_overcrediting]], " ")</f>
        <v>0</v>
      </c>
    </row>
    <row r="772" spans="1:10" x14ac:dyDescent="0.2">
      <c r="A772" t="s">
        <v>1548</v>
      </c>
      <c r="B772" t="s">
        <v>1517</v>
      </c>
      <c r="C772" t="s">
        <v>1549</v>
      </c>
      <c r="D772">
        <v>0</v>
      </c>
      <c r="E772">
        <v>4.57</v>
      </c>
      <c r="F772">
        <v>8.64</v>
      </c>
      <c r="G772">
        <v>12.7</v>
      </c>
      <c r="H772">
        <f>IFERROR(Table1[[#This Row],[Total Credits Issued May 2023]]/Table1[[#This Row],[Lower_overcrediting]]," ")</f>
        <v>0</v>
      </c>
      <c r="I772">
        <f>IFERROR(Table1[[#This Row],[Total Credits Issued May 2023]]/Table1[[#This Row],[mean_overcrediting]]," ")</f>
        <v>0</v>
      </c>
      <c r="J772">
        <f>IFERROR(Table1[[#This Row],[Total Credits Issued May 2023]]/Table1[[#This Row],[upper_overcrediting]], " ")</f>
        <v>0</v>
      </c>
    </row>
    <row r="773" spans="1:10" x14ac:dyDescent="0.2">
      <c r="A773" t="s">
        <v>1550</v>
      </c>
      <c r="B773" t="s">
        <v>1517</v>
      </c>
      <c r="C773" t="s">
        <v>1551</v>
      </c>
      <c r="D773">
        <v>0</v>
      </c>
      <c r="E773">
        <v>4.57</v>
      </c>
      <c r="F773">
        <v>8.64</v>
      </c>
      <c r="G773">
        <v>12.7</v>
      </c>
      <c r="H773">
        <f>IFERROR(Table1[[#This Row],[Total Credits Issued May 2023]]/Table1[[#This Row],[Lower_overcrediting]]," ")</f>
        <v>0</v>
      </c>
      <c r="I773">
        <f>IFERROR(Table1[[#This Row],[Total Credits Issued May 2023]]/Table1[[#This Row],[mean_overcrediting]]," ")</f>
        <v>0</v>
      </c>
      <c r="J773">
        <f>IFERROR(Table1[[#This Row],[Total Credits Issued May 2023]]/Table1[[#This Row],[upper_overcrediting]], " ")</f>
        <v>0</v>
      </c>
    </row>
    <row r="774" spans="1:10" x14ac:dyDescent="0.2">
      <c r="A774" t="s">
        <v>1552</v>
      </c>
      <c r="B774" t="s">
        <v>1517</v>
      </c>
      <c r="C774" t="s">
        <v>1553</v>
      </c>
      <c r="D774">
        <v>0</v>
      </c>
      <c r="E774">
        <v>4.57</v>
      </c>
      <c r="F774">
        <v>8.64</v>
      </c>
      <c r="G774">
        <v>12.7</v>
      </c>
      <c r="H774">
        <f>IFERROR(Table1[[#This Row],[Total Credits Issued May 2023]]/Table1[[#This Row],[Lower_overcrediting]]," ")</f>
        <v>0</v>
      </c>
      <c r="I774">
        <f>IFERROR(Table1[[#This Row],[Total Credits Issued May 2023]]/Table1[[#This Row],[mean_overcrediting]]," ")</f>
        <v>0</v>
      </c>
      <c r="J774">
        <f>IFERROR(Table1[[#This Row],[Total Credits Issued May 2023]]/Table1[[#This Row],[upper_overcrediting]], " ")</f>
        <v>0</v>
      </c>
    </row>
    <row r="775" spans="1:10" x14ac:dyDescent="0.2">
      <c r="A775" t="s">
        <v>1554</v>
      </c>
      <c r="B775" t="s">
        <v>1517</v>
      </c>
      <c r="C775" t="s">
        <v>1555</v>
      </c>
      <c r="D775">
        <v>0</v>
      </c>
      <c r="E775">
        <v>4.57</v>
      </c>
      <c r="F775">
        <v>8.64</v>
      </c>
      <c r="G775">
        <v>12.7</v>
      </c>
      <c r="H775">
        <f>IFERROR(Table1[[#This Row],[Total Credits Issued May 2023]]/Table1[[#This Row],[Lower_overcrediting]]," ")</f>
        <v>0</v>
      </c>
      <c r="I775">
        <f>IFERROR(Table1[[#This Row],[Total Credits Issued May 2023]]/Table1[[#This Row],[mean_overcrediting]]," ")</f>
        <v>0</v>
      </c>
      <c r="J775">
        <f>IFERROR(Table1[[#This Row],[Total Credits Issued May 2023]]/Table1[[#This Row],[upper_overcrediting]], " ")</f>
        <v>0</v>
      </c>
    </row>
    <row r="776" spans="1:10" x14ac:dyDescent="0.2">
      <c r="A776" t="s">
        <v>1556</v>
      </c>
      <c r="B776" t="s">
        <v>1517</v>
      </c>
      <c r="C776" t="s">
        <v>1557</v>
      </c>
      <c r="D776">
        <v>0</v>
      </c>
      <c r="E776">
        <v>4.57</v>
      </c>
      <c r="F776">
        <v>8.64</v>
      </c>
      <c r="G776">
        <v>12.7</v>
      </c>
      <c r="H776">
        <f>IFERROR(Table1[[#This Row],[Total Credits Issued May 2023]]/Table1[[#This Row],[Lower_overcrediting]]," ")</f>
        <v>0</v>
      </c>
      <c r="I776">
        <f>IFERROR(Table1[[#This Row],[Total Credits Issued May 2023]]/Table1[[#This Row],[mean_overcrediting]]," ")</f>
        <v>0</v>
      </c>
      <c r="J776">
        <f>IFERROR(Table1[[#This Row],[Total Credits Issued May 2023]]/Table1[[#This Row],[upper_overcrediting]], " ")</f>
        <v>0</v>
      </c>
    </row>
    <row r="777" spans="1:10" x14ac:dyDescent="0.2">
      <c r="A777" t="s">
        <v>1558</v>
      </c>
      <c r="B777" t="s">
        <v>1517</v>
      </c>
      <c r="C777" t="s">
        <v>1559</v>
      </c>
      <c r="D777">
        <v>0</v>
      </c>
      <c r="E777">
        <v>4.57</v>
      </c>
      <c r="F777">
        <v>8.64</v>
      </c>
      <c r="G777">
        <v>12.7</v>
      </c>
      <c r="H777">
        <f>IFERROR(Table1[[#This Row],[Total Credits Issued May 2023]]/Table1[[#This Row],[Lower_overcrediting]]," ")</f>
        <v>0</v>
      </c>
      <c r="I777">
        <f>IFERROR(Table1[[#This Row],[Total Credits Issued May 2023]]/Table1[[#This Row],[mean_overcrediting]]," ")</f>
        <v>0</v>
      </c>
      <c r="J777">
        <f>IFERROR(Table1[[#This Row],[Total Credits Issued May 2023]]/Table1[[#This Row],[upper_overcrediting]], " ")</f>
        <v>0</v>
      </c>
    </row>
    <row r="778" spans="1:10" x14ac:dyDescent="0.2">
      <c r="A778" t="s">
        <v>1560</v>
      </c>
      <c r="B778" t="s">
        <v>1517</v>
      </c>
      <c r="C778" t="s">
        <v>1561</v>
      </c>
      <c r="D778">
        <v>0</v>
      </c>
      <c r="E778">
        <v>4.57</v>
      </c>
      <c r="F778">
        <v>8.64</v>
      </c>
      <c r="G778">
        <v>12.7</v>
      </c>
      <c r="H778">
        <f>IFERROR(Table1[[#This Row],[Total Credits Issued May 2023]]/Table1[[#This Row],[Lower_overcrediting]]," ")</f>
        <v>0</v>
      </c>
      <c r="I778">
        <f>IFERROR(Table1[[#This Row],[Total Credits Issued May 2023]]/Table1[[#This Row],[mean_overcrediting]]," ")</f>
        <v>0</v>
      </c>
      <c r="J778">
        <f>IFERROR(Table1[[#This Row],[Total Credits Issued May 2023]]/Table1[[#This Row],[upper_overcrediting]], " ")</f>
        <v>0</v>
      </c>
    </row>
    <row r="779" spans="1:10" x14ac:dyDescent="0.2">
      <c r="A779" t="s">
        <v>1562</v>
      </c>
      <c r="B779" t="s">
        <v>1517</v>
      </c>
      <c r="C779" t="s">
        <v>1563</v>
      </c>
      <c r="D779">
        <v>0</v>
      </c>
      <c r="E779">
        <v>4.57</v>
      </c>
      <c r="F779">
        <v>8.64</v>
      </c>
      <c r="G779">
        <v>12.7</v>
      </c>
      <c r="H779">
        <f>IFERROR(Table1[[#This Row],[Total Credits Issued May 2023]]/Table1[[#This Row],[Lower_overcrediting]]," ")</f>
        <v>0</v>
      </c>
      <c r="I779">
        <f>IFERROR(Table1[[#This Row],[Total Credits Issued May 2023]]/Table1[[#This Row],[mean_overcrediting]]," ")</f>
        <v>0</v>
      </c>
      <c r="J779">
        <f>IFERROR(Table1[[#This Row],[Total Credits Issued May 2023]]/Table1[[#This Row],[upper_overcrediting]], " ")</f>
        <v>0</v>
      </c>
    </row>
    <row r="780" spans="1:10" x14ac:dyDescent="0.2">
      <c r="A780" t="s">
        <v>1564</v>
      </c>
      <c r="B780" t="s">
        <v>1517</v>
      </c>
      <c r="C780" t="s">
        <v>1565</v>
      </c>
      <c r="D780">
        <v>5870</v>
      </c>
      <c r="E780">
        <v>4.57</v>
      </c>
      <c r="F780">
        <v>8.64</v>
      </c>
      <c r="G780">
        <v>12.7</v>
      </c>
      <c r="H780">
        <f>IFERROR(Table1[[#This Row],[Total Credits Issued May 2023]]/Table1[[#This Row],[Lower_overcrediting]]," ")</f>
        <v>1284.4638949671771</v>
      </c>
      <c r="I780">
        <f>IFERROR(Table1[[#This Row],[Total Credits Issued May 2023]]/Table1[[#This Row],[mean_overcrediting]]," ")</f>
        <v>679.39814814814815</v>
      </c>
      <c r="J780">
        <f>IFERROR(Table1[[#This Row],[Total Credits Issued May 2023]]/Table1[[#This Row],[upper_overcrediting]], " ")</f>
        <v>462.20472440944883</v>
      </c>
    </row>
    <row r="781" spans="1:10" x14ac:dyDescent="0.2">
      <c r="A781" t="s">
        <v>1566</v>
      </c>
      <c r="B781" t="s">
        <v>1517</v>
      </c>
      <c r="C781" t="s">
        <v>1567</v>
      </c>
      <c r="D781">
        <v>0</v>
      </c>
      <c r="E781">
        <v>4.57</v>
      </c>
      <c r="F781">
        <v>8.64</v>
      </c>
      <c r="G781">
        <v>12.7</v>
      </c>
      <c r="H781">
        <f>IFERROR(Table1[[#This Row],[Total Credits Issued May 2023]]/Table1[[#This Row],[Lower_overcrediting]]," ")</f>
        <v>0</v>
      </c>
      <c r="I781">
        <f>IFERROR(Table1[[#This Row],[Total Credits Issued May 2023]]/Table1[[#This Row],[mean_overcrediting]]," ")</f>
        <v>0</v>
      </c>
      <c r="J781">
        <f>IFERROR(Table1[[#This Row],[Total Credits Issued May 2023]]/Table1[[#This Row],[upper_overcrediting]], " ")</f>
        <v>0</v>
      </c>
    </row>
    <row r="782" spans="1:10" x14ac:dyDescent="0.2">
      <c r="A782" t="s">
        <v>1568</v>
      </c>
      <c r="B782" t="s">
        <v>1517</v>
      </c>
      <c r="C782" t="s">
        <v>1569</v>
      </c>
      <c r="D782">
        <v>0</v>
      </c>
      <c r="E782">
        <v>4.57</v>
      </c>
      <c r="F782">
        <v>8.64</v>
      </c>
      <c r="G782">
        <v>12.7</v>
      </c>
      <c r="H782">
        <f>IFERROR(Table1[[#This Row],[Total Credits Issued May 2023]]/Table1[[#This Row],[Lower_overcrediting]]," ")</f>
        <v>0</v>
      </c>
      <c r="I782">
        <f>IFERROR(Table1[[#This Row],[Total Credits Issued May 2023]]/Table1[[#This Row],[mean_overcrediting]]," ")</f>
        <v>0</v>
      </c>
      <c r="J782">
        <f>IFERROR(Table1[[#This Row],[Total Credits Issued May 2023]]/Table1[[#This Row],[upper_overcrediting]], " ")</f>
        <v>0</v>
      </c>
    </row>
    <row r="783" spans="1:10" x14ac:dyDescent="0.2">
      <c r="A783" t="s">
        <v>1570</v>
      </c>
      <c r="B783" t="s">
        <v>1517</v>
      </c>
      <c r="C783" t="s">
        <v>1571</v>
      </c>
      <c r="D783">
        <v>0</v>
      </c>
      <c r="E783">
        <v>4.57</v>
      </c>
      <c r="F783">
        <v>8.64</v>
      </c>
      <c r="G783">
        <v>12.7</v>
      </c>
      <c r="H783">
        <f>IFERROR(Table1[[#This Row],[Total Credits Issued May 2023]]/Table1[[#This Row],[Lower_overcrediting]]," ")</f>
        <v>0</v>
      </c>
      <c r="I783">
        <f>IFERROR(Table1[[#This Row],[Total Credits Issued May 2023]]/Table1[[#This Row],[mean_overcrediting]]," ")</f>
        <v>0</v>
      </c>
      <c r="J783">
        <f>IFERROR(Table1[[#This Row],[Total Credits Issued May 2023]]/Table1[[#This Row],[upper_overcrediting]], " ")</f>
        <v>0</v>
      </c>
    </row>
    <row r="784" spans="1:10" x14ac:dyDescent="0.2">
      <c r="A784" t="s">
        <v>1572</v>
      </c>
      <c r="B784" t="s">
        <v>1517</v>
      </c>
      <c r="C784" t="s">
        <v>1573</v>
      </c>
      <c r="D784">
        <v>0</v>
      </c>
      <c r="E784">
        <v>4.57</v>
      </c>
      <c r="F784">
        <v>8.64</v>
      </c>
      <c r="G784">
        <v>12.7</v>
      </c>
      <c r="H784">
        <f>IFERROR(Table1[[#This Row],[Total Credits Issued May 2023]]/Table1[[#This Row],[Lower_overcrediting]]," ")</f>
        <v>0</v>
      </c>
      <c r="I784">
        <f>IFERROR(Table1[[#This Row],[Total Credits Issued May 2023]]/Table1[[#This Row],[mean_overcrediting]]," ")</f>
        <v>0</v>
      </c>
      <c r="J784">
        <f>IFERROR(Table1[[#This Row],[Total Credits Issued May 2023]]/Table1[[#This Row],[upper_overcrediting]], " ")</f>
        <v>0</v>
      </c>
    </row>
    <row r="785" spans="1:10" x14ac:dyDescent="0.2">
      <c r="A785" t="s">
        <v>1574</v>
      </c>
      <c r="B785" t="s">
        <v>1517</v>
      </c>
      <c r="C785" t="s">
        <v>1575</v>
      </c>
      <c r="D785">
        <v>0</v>
      </c>
      <c r="E785">
        <v>4.57</v>
      </c>
      <c r="F785">
        <v>8.64</v>
      </c>
      <c r="G785">
        <v>12.7</v>
      </c>
      <c r="H785">
        <f>IFERROR(Table1[[#This Row],[Total Credits Issued May 2023]]/Table1[[#This Row],[Lower_overcrediting]]," ")</f>
        <v>0</v>
      </c>
      <c r="I785">
        <f>IFERROR(Table1[[#This Row],[Total Credits Issued May 2023]]/Table1[[#This Row],[mean_overcrediting]]," ")</f>
        <v>0</v>
      </c>
      <c r="J785">
        <f>IFERROR(Table1[[#This Row],[Total Credits Issued May 2023]]/Table1[[#This Row],[upper_overcrediting]], " ")</f>
        <v>0</v>
      </c>
    </row>
    <row r="786" spans="1:10" x14ac:dyDescent="0.2">
      <c r="A786" t="s">
        <v>1576</v>
      </c>
      <c r="B786" t="s">
        <v>1517</v>
      </c>
      <c r="C786" t="s">
        <v>1577</v>
      </c>
      <c r="D786">
        <v>47526</v>
      </c>
      <c r="E786">
        <v>4.57</v>
      </c>
      <c r="F786">
        <v>8.64</v>
      </c>
      <c r="G786">
        <v>12.7</v>
      </c>
      <c r="H786">
        <f>IFERROR(Table1[[#This Row],[Total Credits Issued May 2023]]/Table1[[#This Row],[Lower_overcrediting]]," ")</f>
        <v>10399.562363238512</v>
      </c>
      <c r="I786">
        <f>IFERROR(Table1[[#This Row],[Total Credits Issued May 2023]]/Table1[[#This Row],[mean_overcrediting]]," ")</f>
        <v>5500.6944444444443</v>
      </c>
      <c r="J786">
        <f>IFERROR(Table1[[#This Row],[Total Credits Issued May 2023]]/Table1[[#This Row],[upper_overcrediting]], " ")</f>
        <v>3742.2047244094492</v>
      </c>
    </row>
    <row r="787" spans="1:10" x14ac:dyDescent="0.2">
      <c r="A787" t="s">
        <v>1578</v>
      </c>
      <c r="B787" t="s">
        <v>1517</v>
      </c>
      <c r="C787" t="s">
        <v>1579</v>
      </c>
      <c r="D787">
        <v>0</v>
      </c>
      <c r="E787">
        <v>4.57</v>
      </c>
      <c r="F787">
        <v>8.64</v>
      </c>
      <c r="G787">
        <v>12.7</v>
      </c>
      <c r="H787">
        <f>IFERROR(Table1[[#This Row],[Total Credits Issued May 2023]]/Table1[[#This Row],[Lower_overcrediting]]," ")</f>
        <v>0</v>
      </c>
      <c r="I787">
        <f>IFERROR(Table1[[#This Row],[Total Credits Issued May 2023]]/Table1[[#This Row],[mean_overcrediting]]," ")</f>
        <v>0</v>
      </c>
      <c r="J787">
        <f>IFERROR(Table1[[#This Row],[Total Credits Issued May 2023]]/Table1[[#This Row],[upper_overcrediting]], " ")</f>
        <v>0</v>
      </c>
    </row>
    <row r="788" spans="1:10" x14ac:dyDescent="0.2">
      <c r="A788" t="s">
        <v>1580</v>
      </c>
      <c r="B788" t="s">
        <v>1517</v>
      </c>
      <c r="C788" t="s">
        <v>1581</v>
      </c>
      <c r="D788">
        <v>0</v>
      </c>
      <c r="E788">
        <v>4.57</v>
      </c>
      <c r="F788">
        <v>8.64</v>
      </c>
      <c r="G788">
        <v>12.7</v>
      </c>
      <c r="H788">
        <f>IFERROR(Table1[[#This Row],[Total Credits Issued May 2023]]/Table1[[#This Row],[Lower_overcrediting]]," ")</f>
        <v>0</v>
      </c>
      <c r="I788">
        <f>IFERROR(Table1[[#This Row],[Total Credits Issued May 2023]]/Table1[[#This Row],[mean_overcrediting]]," ")</f>
        <v>0</v>
      </c>
      <c r="J788">
        <f>IFERROR(Table1[[#This Row],[Total Credits Issued May 2023]]/Table1[[#This Row],[upper_overcrediting]], " ")</f>
        <v>0</v>
      </c>
    </row>
    <row r="789" spans="1:10" x14ac:dyDescent="0.2">
      <c r="A789" t="s">
        <v>1582</v>
      </c>
      <c r="B789" t="s">
        <v>1517</v>
      </c>
      <c r="C789" t="s">
        <v>1583</v>
      </c>
      <c r="D789">
        <v>1062310</v>
      </c>
      <c r="E789">
        <v>4.57</v>
      </c>
      <c r="F789">
        <v>8.64</v>
      </c>
      <c r="G789">
        <v>12.7</v>
      </c>
      <c r="H789">
        <f>IFERROR(Table1[[#This Row],[Total Credits Issued May 2023]]/Table1[[#This Row],[Lower_overcrediting]]," ")</f>
        <v>232452.95404814003</v>
      </c>
      <c r="I789">
        <f>IFERROR(Table1[[#This Row],[Total Credits Issued May 2023]]/Table1[[#This Row],[mean_overcrediting]]," ")</f>
        <v>122952.54629629629</v>
      </c>
      <c r="J789">
        <f>IFERROR(Table1[[#This Row],[Total Credits Issued May 2023]]/Table1[[#This Row],[upper_overcrediting]], " ")</f>
        <v>83646.456692913387</v>
      </c>
    </row>
    <row r="790" spans="1:10" x14ac:dyDescent="0.2">
      <c r="A790" t="s">
        <v>1584</v>
      </c>
      <c r="B790" t="s">
        <v>1517</v>
      </c>
      <c r="C790" t="s">
        <v>1585</v>
      </c>
      <c r="D790">
        <v>0</v>
      </c>
      <c r="E790">
        <v>4.57</v>
      </c>
      <c r="F790">
        <v>8.64</v>
      </c>
      <c r="G790">
        <v>12.7</v>
      </c>
      <c r="H790">
        <f>IFERROR(Table1[[#This Row],[Total Credits Issued May 2023]]/Table1[[#This Row],[Lower_overcrediting]]," ")</f>
        <v>0</v>
      </c>
      <c r="I790">
        <f>IFERROR(Table1[[#This Row],[Total Credits Issued May 2023]]/Table1[[#This Row],[mean_overcrediting]]," ")</f>
        <v>0</v>
      </c>
      <c r="J790">
        <f>IFERROR(Table1[[#This Row],[Total Credits Issued May 2023]]/Table1[[#This Row],[upper_overcrediting]], " ")</f>
        <v>0</v>
      </c>
    </row>
    <row r="791" spans="1:10" x14ac:dyDescent="0.2">
      <c r="A791" t="s">
        <v>1586</v>
      </c>
      <c r="B791" t="s">
        <v>1517</v>
      </c>
      <c r="C791" t="s">
        <v>1587</v>
      </c>
      <c r="D791">
        <v>4547</v>
      </c>
      <c r="E791">
        <v>4.57</v>
      </c>
      <c r="F791">
        <v>8.64</v>
      </c>
      <c r="G791">
        <v>12.7</v>
      </c>
      <c r="H791">
        <f>IFERROR(Table1[[#This Row],[Total Credits Issued May 2023]]/Table1[[#This Row],[Lower_overcrediting]]," ")</f>
        <v>994.9671772428884</v>
      </c>
      <c r="I791">
        <f>IFERROR(Table1[[#This Row],[Total Credits Issued May 2023]]/Table1[[#This Row],[mean_overcrediting]]," ")</f>
        <v>526.27314814814815</v>
      </c>
      <c r="J791">
        <f>IFERROR(Table1[[#This Row],[Total Credits Issued May 2023]]/Table1[[#This Row],[upper_overcrediting]], " ")</f>
        <v>358.03149606299212</v>
      </c>
    </row>
    <row r="792" spans="1:10" x14ac:dyDescent="0.2">
      <c r="A792" t="s">
        <v>1588</v>
      </c>
      <c r="B792" t="s">
        <v>1517</v>
      </c>
      <c r="C792" t="s">
        <v>1589</v>
      </c>
      <c r="D792">
        <v>6238</v>
      </c>
      <c r="E792">
        <v>4.57</v>
      </c>
      <c r="F792">
        <v>8.64</v>
      </c>
      <c r="G792">
        <v>12.7</v>
      </c>
      <c r="H792">
        <f>IFERROR(Table1[[#This Row],[Total Credits Issued May 2023]]/Table1[[#This Row],[Lower_overcrediting]]," ")</f>
        <v>1364.9890590809628</v>
      </c>
      <c r="I792">
        <f>IFERROR(Table1[[#This Row],[Total Credits Issued May 2023]]/Table1[[#This Row],[mean_overcrediting]]," ")</f>
        <v>721.99074074074065</v>
      </c>
      <c r="J792">
        <f>IFERROR(Table1[[#This Row],[Total Credits Issued May 2023]]/Table1[[#This Row],[upper_overcrediting]], " ")</f>
        <v>491.18110236220474</v>
      </c>
    </row>
    <row r="793" spans="1:10" x14ac:dyDescent="0.2">
      <c r="A793" t="s">
        <v>1590</v>
      </c>
      <c r="B793" t="s">
        <v>1517</v>
      </c>
      <c r="C793" t="s">
        <v>1591</v>
      </c>
      <c r="D793">
        <v>0</v>
      </c>
      <c r="E793">
        <v>4.57</v>
      </c>
      <c r="F793">
        <v>8.64</v>
      </c>
      <c r="G793">
        <v>12.7</v>
      </c>
      <c r="H793">
        <f>IFERROR(Table1[[#This Row],[Total Credits Issued May 2023]]/Table1[[#This Row],[Lower_overcrediting]]," ")</f>
        <v>0</v>
      </c>
      <c r="I793">
        <f>IFERROR(Table1[[#This Row],[Total Credits Issued May 2023]]/Table1[[#This Row],[mean_overcrediting]]," ")</f>
        <v>0</v>
      </c>
      <c r="J793">
        <f>IFERROR(Table1[[#This Row],[Total Credits Issued May 2023]]/Table1[[#This Row],[upper_overcrediting]], " ")</f>
        <v>0</v>
      </c>
    </row>
    <row r="794" spans="1:10" x14ac:dyDescent="0.2">
      <c r="A794" t="s">
        <v>1592</v>
      </c>
      <c r="B794" t="s">
        <v>1517</v>
      </c>
      <c r="C794" t="s">
        <v>1593</v>
      </c>
      <c r="D794">
        <v>0</v>
      </c>
      <c r="E794">
        <v>4.57</v>
      </c>
      <c r="F794">
        <v>8.64</v>
      </c>
      <c r="G794">
        <v>12.7</v>
      </c>
      <c r="H794">
        <f>IFERROR(Table1[[#This Row],[Total Credits Issued May 2023]]/Table1[[#This Row],[Lower_overcrediting]]," ")</f>
        <v>0</v>
      </c>
      <c r="I794">
        <f>IFERROR(Table1[[#This Row],[Total Credits Issued May 2023]]/Table1[[#This Row],[mean_overcrediting]]," ")</f>
        <v>0</v>
      </c>
      <c r="J794">
        <f>IFERROR(Table1[[#This Row],[Total Credits Issued May 2023]]/Table1[[#This Row],[upper_overcrediting]], " ")</f>
        <v>0</v>
      </c>
    </row>
    <row r="795" spans="1:10" x14ac:dyDescent="0.2">
      <c r="A795" t="s">
        <v>1594</v>
      </c>
      <c r="B795" t="s">
        <v>1517</v>
      </c>
      <c r="C795" t="s">
        <v>1595</v>
      </c>
      <c r="D795">
        <v>12566</v>
      </c>
      <c r="E795">
        <v>4.57</v>
      </c>
      <c r="F795">
        <v>8.64</v>
      </c>
      <c r="G795">
        <v>12.7</v>
      </c>
      <c r="H795">
        <f>IFERROR(Table1[[#This Row],[Total Credits Issued May 2023]]/Table1[[#This Row],[Lower_overcrediting]]," ")</f>
        <v>2749.6717724288837</v>
      </c>
      <c r="I795">
        <f>IFERROR(Table1[[#This Row],[Total Credits Issued May 2023]]/Table1[[#This Row],[mean_overcrediting]]," ")</f>
        <v>1454.398148148148</v>
      </c>
      <c r="J795">
        <f>IFERROR(Table1[[#This Row],[Total Credits Issued May 2023]]/Table1[[#This Row],[upper_overcrediting]], " ")</f>
        <v>989.44881889763781</v>
      </c>
    </row>
    <row r="796" spans="1:10" x14ac:dyDescent="0.2">
      <c r="A796" t="s">
        <v>1596</v>
      </c>
      <c r="B796" t="s">
        <v>1517</v>
      </c>
      <c r="C796" t="s">
        <v>1597</v>
      </c>
      <c r="D796">
        <v>2057512</v>
      </c>
      <c r="E796">
        <v>4.57</v>
      </c>
      <c r="F796">
        <v>8.64</v>
      </c>
      <c r="G796">
        <v>12.7</v>
      </c>
      <c r="H796">
        <f>IFERROR(Table1[[#This Row],[Total Credits Issued May 2023]]/Table1[[#This Row],[Lower_overcrediting]]," ")</f>
        <v>450221.4442013129</v>
      </c>
      <c r="I796">
        <f>IFERROR(Table1[[#This Row],[Total Credits Issued May 2023]]/Table1[[#This Row],[mean_overcrediting]]," ")</f>
        <v>238137.96296296295</v>
      </c>
      <c r="J796">
        <f>IFERROR(Table1[[#This Row],[Total Credits Issued May 2023]]/Table1[[#This Row],[upper_overcrediting]], " ")</f>
        <v>162008.8188976378</v>
      </c>
    </row>
    <row r="797" spans="1:10" x14ac:dyDescent="0.2">
      <c r="A797" t="s">
        <v>1598</v>
      </c>
      <c r="B797" t="s">
        <v>1517</v>
      </c>
      <c r="C797" t="s">
        <v>1599</v>
      </c>
      <c r="D797">
        <v>3045660</v>
      </c>
      <c r="E797">
        <v>4.57</v>
      </c>
      <c r="F797">
        <v>8.64</v>
      </c>
      <c r="G797">
        <v>12.7</v>
      </c>
      <c r="H797">
        <f>IFERROR(Table1[[#This Row],[Total Credits Issued May 2023]]/Table1[[#This Row],[Lower_overcrediting]]," ")</f>
        <v>666446.38949671772</v>
      </c>
      <c r="I797">
        <f>IFERROR(Table1[[#This Row],[Total Credits Issued May 2023]]/Table1[[#This Row],[mean_overcrediting]]," ")</f>
        <v>352506.94444444444</v>
      </c>
      <c r="J797">
        <f>IFERROR(Table1[[#This Row],[Total Credits Issued May 2023]]/Table1[[#This Row],[upper_overcrediting]], " ")</f>
        <v>239815.74803149607</v>
      </c>
    </row>
    <row r="798" spans="1:10" x14ac:dyDescent="0.2">
      <c r="A798" t="s">
        <v>1600</v>
      </c>
      <c r="B798" t="s">
        <v>1517</v>
      </c>
      <c r="C798" t="s">
        <v>1601</v>
      </c>
      <c r="D798">
        <v>165127</v>
      </c>
      <c r="E798">
        <v>4.57</v>
      </c>
      <c r="F798">
        <v>8.64</v>
      </c>
      <c r="G798">
        <v>12.7</v>
      </c>
      <c r="H798">
        <f>IFERROR(Table1[[#This Row],[Total Credits Issued May 2023]]/Table1[[#This Row],[Lower_overcrediting]]," ")</f>
        <v>36132.822757111593</v>
      </c>
      <c r="I798">
        <f>IFERROR(Table1[[#This Row],[Total Credits Issued May 2023]]/Table1[[#This Row],[mean_overcrediting]]," ")</f>
        <v>19111.921296296296</v>
      </c>
      <c r="J798">
        <f>IFERROR(Table1[[#This Row],[Total Credits Issued May 2023]]/Table1[[#This Row],[upper_overcrediting]], " ")</f>
        <v>13002.125984251968</v>
      </c>
    </row>
    <row r="799" spans="1:10" x14ac:dyDescent="0.2">
      <c r="A799" t="s">
        <v>1602</v>
      </c>
      <c r="B799" t="s">
        <v>1517</v>
      </c>
      <c r="C799" t="s">
        <v>1603</v>
      </c>
      <c r="D799">
        <v>13798</v>
      </c>
      <c r="E799">
        <v>4.57</v>
      </c>
      <c r="F799">
        <v>8.64</v>
      </c>
      <c r="G799">
        <v>12.7</v>
      </c>
      <c r="H799">
        <f>IFERROR(Table1[[#This Row],[Total Credits Issued May 2023]]/Table1[[#This Row],[Lower_overcrediting]]," ")</f>
        <v>3019.2560175054705</v>
      </c>
      <c r="I799">
        <f>IFERROR(Table1[[#This Row],[Total Credits Issued May 2023]]/Table1[[#This Row],[mean_overcrediting]]," ")</f>
        <v>1596.9907407407406</v>
      </c>
      <c r="J799">
        <f>IFERROR(Table1[[#This Row],[Total Credits Issued May 2023]]/Table1[[#This Row],[upper_overcrediting]], " ")</f>
        <v>1086.456692913386</v>
      </c>
    </row>
    <row r="800" spans="1:10" x14ac:dyDescent="0.2">
      <c r="A800" t="s">
        <v>1604</v>
      </c>
      <c r="B800" t="s">
        <v>1517</v>
      </c>
      <c r="C800" t="s">
        <v>1605</v>
      </c>
      <c r="D800">
        <v>16464</v>
      </c>
      <c r="E800">
        <v>4.57</v>
      </c>
      <c r="F800">
        <v>8.64</v>
      </c>
      <c r="G800">
        <v>12.7</v>
      </c>
      <c r="H800">
        <f>IFERROR(Table1[[#This Row],[Total Credits Issued May 2023]]/Table1[[#This Row],[Lower_overcrediting]]," ")</f>
        <v>3602.6258205689278</v>
      </c>
      <c r="I800">
        <f>IFERROR(Table1[[#This Row],[Total Credits Issued May 2023]]/Table1[[#This Row],[mean_overcrediting]]," ")</f>
        <v>1905.5555555555554</v>
      </c>
      <c r="J800">
        <f>IFERROR(Table1[[#This Row],[Total Credits Issued May 2023]]/Table1[[#This Row],[upper_overcrediting]], " ")</f>
        <v>1296.3779527559057</v>
      </c>
    </row>
    <row r="801" spans="1:10" x14ac:dyDescent="0.2">
      <c r="A801" t="s">
        <v>1606</v>
      </c>
      <c r="B801" t="s">
        <v>1517</v>
      </c>
      <c r="C801" t="s">
        <v>1607</v>
      </c>
      <c r="D801">
        <v>7506609</v>
      </c>
      <c r="E801">
        <v>4.57</v>
      </c>
      <c r="F801">
        <v>8.64</v>
      </c>
      <c r="G801">
        <v>12.7</v>
      </c>
      <c r="H801">
        <f>IFERROR(Table1[[#This Row],[Total Credits Issued May 2023]]/Table1[[#This Row],[Lower_overcrediting]]," ")</f>
        <v>1642584.0262582055</v>
      </c>
      <c r="I801">
        <f>IFERROR(Table1[[#This Row],[Total Credits Issued May 2023]]/Table1[[#This Row],[mean_overcrediting]]," ")</f>
        <v>868820.48611111101</v>
      </c>
      <c r="J801">
        <f>IFERROR(Table1[[#This Row],[Total Credits Issued May 2023]]/Table1[[#This Row],[upper_overcrediting]], " ")</f>
        <v>591071.57480314968</v>
      </c>
    </row>
    <row r="802" spans="1:10" x14ac:dyDescent="0.2">
      <c r="A802" t="s">
        <v>1608</v>
      </c>
      <c r="B802" t="s">
        <v>1517</v>
      </c>
      <c r="C802" t="s">
        <v>1609</v>
      </c>
      <c r="D802">
        <v>255775</v>
      </c>
      <c r="E802">
        <v>4.57</v>
      </c>
      <c r="F802">
        <v>8.64</v>
      </c>
      <c r="G802">
        <v>12.7</v>
      </c>
      <c r="H802">
        <f>IFERROR(Table1[[#This Row],[Total Credits Issued May 2023]]/Table1[[#This Row],[Lower_overcrediting]]," ")</f>
        <v>55968.271334792116</v>
      </c>
      <c r="I802">
        <f>IFERROR(Table1[[#This Row],[Total Credits Issued May 2023]]/Table1[[#This Row],[mean_overcrediting]]," ")</f>
        <v>29603.58796296296</v>
      </c>
      <c r="J802">
        <f>IFERROR(Table1[[#This Row],[Total Credits Issued May 2023]]/Table1[[#This Row],[upper_overcrediting]], " ")</f>
        <v>20139.763779527559</v>
      </c>
    </row>
    <row r="803" spans="1:10" x14ac:dyDescent="0.2">
      <c r="A803" t="s">
        <v>1610</v>
      </c>
      <c r="B803" t="s">
        <v>1517</v>
      </c>
      <c r="C803" t="s">
        <v>1611</v>
      </c>
      <c r="D803">
        <v>5156577</v>
      </c>
      <c r="E803">
        <v>4.57</v>
      </c>
      <c r="F803">
        <v>8.64</v>
      </c>
      <c r="G803">
        <v>12.7</v>
      </c>
      <c r="H803">
        <f>IFERROR(Table1[[#This Row],[Total Credits Issued May 2023]]/Table1[[#This Row],[Lower_overcrediting]]," ")</f>
        <v>1128353.8293216629</v>
      </c>
      <c r="I803">
        <f>IFERROR(Table1[[#This Row],[Total Credits Issued May 2023]]/Table1[[#This Row],[mean_overcrediting]]," ")</f>
        <v>596826.04166666663</v>
      </c>
      <c r="J803">
        <f>IFERROR(Table1[[#This Row],[Total Credits Issued May 2023]]/Table1[[#This Row],[upper_overcrediting]], " ")</f>
        <v>406029.68503937009</v>
      </c>
    </row>
    <row r="804" spans="1:10" x14ac:dyDescent="0.2">
      <c r="A804" t="s">
        <v>1612</v>
      </c>
      <c r="B804" t="s">
        <v>1517</v>
      </c>
      <c r="C804" t="s">
        <v>1613</v>
      </c>
      <c r="D804">
        <v>2493</v>
      </c>
      <c r="E804">
        <v>4.57</v>
      </c>
      <c r="F804">
        <v>8.64</v>
      </c>
      <c r="G804">
        <v>12.7</v>
      </c>
      <c r="H804">
        <f>IFERROR(Table1[[#This Row],[Total Credits Issued May 2023]]/Table1[[#This Row],[Lower_overcrediting]]," ")</f>
        <v>545.5142231947483</v>
      </c>
      <c r="I804">
        <f>IFERROR(Table1[[#This Row],[Total Credits Issued May 2023]]/Table1[[#This Row],[mean_overcrediting]]," ")</f>
        <v>288.54166666666663</v>
      </c>
      <c r="J804">
        <f>IFERROR(Table1[[#This Row],[Total Credits Issued May 2023]]/Table1[[#This Row],[upper_overcrediting]], " ")</f>
        <v>196.29921259842521</v>
      </c>
    </row>
    <row r="805" spans="1:10" x14ac:dyDescent="0.2">
      <c r="A805" t="s">
        <v>1614</v>
      </c>
      <c r="B805" t="s">
        <v>1517</v>
      </c>
      <c r="C805" t="s">
        <v>1615</v>
      </c>
      <c r="D805">
        <v>17299</v>
      </c>
      <c r="E805">
        <v>4.57</v>
      </c>
      <c r="F805">
        <v>8.64</v>
      </c>
      <c r="G805">
        <v>12.7</v>
      </c>
      <c r="H805">
        <f>IFERROR(Table1[[#This Row],[Total Credits Issued May 2023]]/Table1[[#This Row],[Lower_overcrediting]]," ")</f>
        <v>3785.339168490153</v>
      </c>
      <c r="I805">
        <f>IFERROR(Table1[[#This Row],[Total Credits Issued May 2023]]/Table1[[#This Row],[mean_overcrediting]]," ")</f>
        <v>2002.1990740740739</v>
      </c>
      <c r="J805">
        <f>IFERROR(Table1[[#This Row],[Total Credits Issued May 2023]]/Table1[[#This Row],[upper_overcrediting]], " ")</f>
        <v>1362.1259842519685</v>
      </c>
    </row>
    <row r="806" spans="1:10" x14ac:dyDescent="0.2">
      <c r="A806" t="s">
        <v>1616</v>
      </c>
      <c r="B806" t="s">
        <v>1617</v>
      </c>
      <c r="C806" t="s">
        <v>1618</v>
      </c>
      <c r="D806">
        <v>1217740</v>
      </c>
      <c r="E806">
        <v>3.03</v>
      </c>
      <c r="F806">
        <v>5.43</v>
      </c>
      <c r="G806">
        <v>7.83</v>
      </c>
      <c r="H806">
        <f>IFERROR(Table1[[#This Row],[Total Credits Issued May 2023]]/Table1[[#This Row],[Lower_overcrediting]]," ")</f>
        <v>401894.38943894394</v>
      </c>
      <c r="I806">
        <f>IFERROR(Table1[[#This Row],[Total Credits Issued May 2023]]/Table1[[#This Row],[mean_overcrediting]]," ")</f>
        <v>224261.51012891345</v>
      </c>
      <c r="J806">
        <f>IFERROR(Table1[[#This Row],[Total Credits Issued May 2023]]/Table1[[#This Row],[upper_overcrediting]], " ")</f>
        <v>155522.34993614303</v>
      </c>
    </row>
    <row r="807" spans="1:10" x14ac:dyDescent="0.2">
      <c r="A807" t="s">
        <v>1619</v>
      </c>
      <c r="B807" t="s">
        <v>1617</v>
      </c>
      <c r="C807" t="s">
        <v>1620</v>
      </c>
      <c r="D807">
        <v>0</v>
      </c>
      <c r="E807">
        <v>3.03</v>
      </c>
      <c r="F807">
        <v>5.43</v>
      </c>
      <c r="G807">
        <v>7.83</v>
      </c>
      <c r="H807">
        <f>IFERROR(Table1[[#This Row],[Total Credits Issued May 2023]]/Table1[[#This Row],[Lower_overcrediting]]," ")</f>
        <v>0</v>
      </c>
      <c r="I807">
        <f>IFERROR(Table1[[#This Row],[Total Credits Issued May 2023]]/Table1[[#This Row],[mean_overcrediting]]," ")</f>
        <v>0</v>
      </c>
      <c r="J807">
        <f>IFERROR(Table1[[#This Row],[Total Credits Issued May 2023]]/Table1[[#This Row],[upper_overcrediting]], " ")</f>
        <v>0</v>
      </c>
    </row>
    <row r="808" spans="1:10" x14ac:dyDescent="0.2">
      <c r="A808" t="s">
        <v>1621</v>
      </c>
      <c r="B808" t="s">
        <v>1617</v>
      </c>
      <c r="C808" t="s">
        <v>1622</v>
      </c>
      <c r="D808">
        <v>0</v>
      </c>
      <c r="E808">
        <v>3.03</v>
      </c>
      <c r="F808">
        <v>5.43</v>
      </c>
      <c r="G808">
        <v>7.83</v>
      </c>
      <c r="H808">
        <f>IFERROR(Table1[[#This Row],[Total Credits Issued May 2023]]/Table1[[#This Row],[Lower_overcrediting]]," ")</f>
        <v>0</v>
      </c>
      <c r="I808">
        <f>IFERROR(Table1[[#This Row],[Total Credits Issued May 2023]]/Table1[[#This Row],[mean_overcrediting]]," ")</f>
        <v>0</v>
      </c>
      <c r="J808">
        <f>IFERROR(Table1[[#This Row],[Total Credits Issued May 2023]]/Table1[[#This Row],[upper_overcrediting]], " ")</f>
        <v>0</v>
      </c>
    </row>
    <row r="809" spans="1:10" x14ac:dyDescent="0.2">
      <c r="A809" t="s">
        <v>1623</v>
      </c>
      <c r="B809" t="s">
        <v>1617</v>
      </c>
      <c r="C809" t="s">
        <v>1624</v>
      </c>
      <c r="D809">
        <v>0</v>
      </c>
      <c r="E809">
        <v>3.03</v>
      </c>
      <c r="F809">
        <v>5.43</v>
      </c>
      <c r="G809">
        <v>7.83</v>
      </c>
      <c r="H809">
        <f>IFERROR(Table1[[#This Row],[Total Credits Issued May 2023]]/Table1[[#This Row],[Lower_overcrediting]]," ")</f>
        <v>0</v>
      </c>
      <c r="I809">
        <f>IFERROR(Table1[[#This Row],[Total Credits Issued May 2023]]/Table1[[#This Row],[mean_overcrediting]]," ")</f>
        <v>0</v>
      </c>
      <c r="J809">
        <f>IFERROR(Table1[[#This Row],[Total Credits Issued May 2023]]/Table1[[#This Row],[upper_overcrediting]], " ")</f>
        <v>0</v>
      </c>
    </row>
    <row r="810" spans="1:10" x14ac:dyDescent="0.2">
      <c r="A810" t="s">
        <v>1625</v>
      </c>
      <c r="B810" t="s">
        <v>1617</v>
      </c>
      <c r="C810" t="s">
        <v>1626</v>
      </c>
      <c r="D810">
        <v>0</v>
      </c>
      <c r="E810">
        <v>3.03</v>
      </c>
      <c r="F810">
        <v>5.43</v>
      </c>
      <c r="G810">
        <v>7.83</v>
      </c>
      <c r="H810">
        <f>IFERROR(Table1[[#This Row],[Total Credits Issued May 2023]]/Table1[[#This Row],[Lower_overcrediting]]," ")</f>
        <v>0</v>
      </c>
      <c r="I810">
        <f>IFERROR(Table1[[#This Row],[Total Credits Issued May 2023]]/Table1[[#This Row],[mean_overcrediting]]," ")</f>
        <v>0</v>
      </c>
      <c r="J810">
        <f>IFERROR(Table1[[#This Row],[Total Credits Issued May 2023]]/Table1[[#This Row],[upper_overcrediting]], " ")</f>
        <v>0</v>
      </c>
    </row>
    <row r="811" spans="1:10" x14ac:dyDescent="0.2">
      <c r="A811" t="s">
        <v>1627</v>
      </c>
      <c r="B811" t="s">
        <v>1617</v>
      </c>
      <c r="C811" t="s">
        <v>1628</v>
      </c>
      <c r="D811">
        <v>0</v>
      </c>
      <c r="E811">
        <v>3.03</v>
      </c>
      <c r="F811">
        <v>5.43</v>
      </c>
      <c r="G811">
        <v>7.83</v>
      </c>
      <c r="H811">
        <f>IFERROR(Table1[[#This Row],[Total Credits Issued May 2023]]/Table1[[#This Row],[Lower_overcrediting]]," ")</f>
        <v>0</v>
      </c>
      <c r="I811">
        <f>IFERROR(Table1[[#This Row],[Total Credits Issued May 2023]]/Table1[[#This Row],[mean_overcrediting]]," ")</f>
        <v>0</v>
      </c>
      <c r="J811">
        <f>IFERROR(Table1[[#This Row],[Total Credits Issued May 2023]]/Table1[[#This Row],[upper_overcrediting]], " ")</f>
        <v>0</v>
      </c>
    </row>
    <row r="812" spans="1:10" x14ac:dyDescent="0.2">
      <c r="A812" t="s">
        <v>1629</v>
      </c>
      <c r="B812" t="s">
        <v>1617</v>
      </c>
      <c r="C812" t="s">
        <v>1630</v>
      </c>
      <c r="D812">
        <v>0</v>
      </c>
      <c r="E812">
        <v>3.03</v>
      </c>
      <c r="F812">
        <v>5.43</v>
      </c>
      <c r="G812">
        <v>7.83</v>
      </c>
      <c r="H812">
        <f>IFERROR(Table1[[#This Row],[Total Credits Issued May 2023]]/Table1[[#This Row],[Lower_overcrediting]]," ")</f>
        <v>0</v>
      </c>
      <c r="I812">
        <f>IFERROR(Table1[[#This Row],[Total Credits Issued May 2023]]/Table1[[#This Row],[mean_overcrediting]]," ")</f>
        <v>0</v>
      </c>
      <c r="J812">
        <f>IFERROR(Table1[[#This Row],[Total Credits Issued May 2023]]/Table1[[#This Row],[upper_overcrediting]], " ")</f>
        <v>0</v>
      </c>
    </row>
    <row r="813" spans="1:10" x14ac:dyDescent="0.2">
      <c r="A813" t="s">
        <v>1631</v>
      </c>
      <c r="B813" t="s">
        <v>1632</v>
      </c>
      <c r="C813" t="s">
        <v>1633</v>
      </c>
      <c r="D813">
        <v>0</v>
      </c>
      <c r="E813">
        <v>1.18</v>
      </c>
      <c r="F813">
        <v>1.5</v>
      </c>
      <c r="G813">
        <v>1.82</v>
      </c>
      <c r="H813">
        <f>IFERROR(Table1[[#This Row],[Total Credits Issued May 2023]]/Table1[[#This Row],[Lower_overcrediting]]," ")</f>
        <v>0</v>
      </c>
      <c r="I813">
        <f>IFERROR(Table1[[#This Row],[Total Credits Issued May 2023]]/Table1[[#This Row],[mean_overcrediting]]," ")</f>
        <v>0</v>
      </c>
      <c r="J813">
        <f>IFERROR(Table1[[#This Row],[Total Credits Issued May 2023]]/Table1[[#This Row],[upper_overcrediting]], " ")</f>
        <v>0</v>
      </c>
    </row>
    <row r="814" spans="1:10" x14ac:dyDescent="0.2">
      <c r="A814" t="s">
        <v>1634</v>
      </c>
      <c r="B814" t="s">
        <v>1632</v>
      </c>
      <c r="C814" t="s">
        <v>1635</v>
      </c>
      <c r="D814">
        <v>0</v>
      </c>
      <c r="E814">
        <v>1.18</v>
      </c>
      <c r="F814">
        <v>1.5</v>
      </c>
      <c r="G814">
        <v>1.82</v>
      </c>
      <c r="H814">
        <f>IFERROR(Table1[[#This Row],[Total Credits Issued May 2023]]/Table1[[#This Row],[Lower_overcrediting]]," ")</f>
        <v>0</v>
      </c>
      <c r="I814">
        <f>IFERROR(Table1[[#This Row],[Total Credits Issued May 2023]]/Table1[[#This Row],[mean_overcrediting]]," ")</f>
        <v>0</v>
      </c>
      <c r="J814">
        <f>IFERROR(Table1[[#This Row],[Total Credits Issued May 2023]]/Table1[[#This Row],[upper_overcrediting]], " ")</f>
        <v>0</v>
      </c>
    </row>
    <row r="815" spans="1:10" x14ac:dyDescent="0.2">
      <c r="A815" t="s">
        <v>1636</v>
      </c>
      <c r="B815" t="s">
        <v>1632</v>
      </c>
      <c r="C815" t="s">
        <v>1637</v>
      </c>
      <c r="D815">
        <v>0</v>
      </c>
      <c r="E815">
        <v>1.18</v>
      </c>
      <c r="F815">
        <v>1.5</v>
      </c>
      <c r="G815">
        <v>1.82</v>
      </c>
      <c r="H815">
        <f>IFERROR(Table1[[#This Row],[Total Credits Issued May 2023]]/Table1[[#This Row],[Lower_overcrediting]]," ")</f>
        <v>0</v>
      </c>
      <c r="I815">
        <f>IFERROR(Table1[[#This Row],[Total Credits Issued May 2023]]/Table1[[#This Row],[mean_overcrediting]]," ")</f>
        <v>0</v>
      </c>
      <c r="J815">
        <f>IFERROR(Table1[[#This Row],[Total Credits Issued May 2023]]/Table1[[#This Row],[upper_overcrediting]], " ")</f>
        <v>0</v>
      </c>
    </row>
    <row r="816" spans="1:10" x14ac:dyDescent="0.2">
      <c r="A816" t="s">
        <v>1638</v>
      </c>
      <c r="B816" t="s">
        <v>1632</v>
      </c>
      <c r="C816" t="s">
        <v>1639</v>
      </c>
      <c r="D816">
        <v>0</v>
      </c>
      <c r="E816">
        <v>1.18</v>
      </c>
      <c r="F816">
        <v>1.5</v>
      </c>
      <c r="G816">
        <v>1.82</v>
      </c>
      <c r="H816">
        <f>IFERROR(Table1[[#This Row],[Total Credits Issued May 2023]]/Table1[[#This Row],[Lower_overcrediting]]," ")</f>
        <v>0</v>
      </c>
      <c r="I816">
        <f>IFERROR(Table1[[#This Row],[Total Credits Issued May 2023]]/Table1[[#This Row],[mean_overcrediting]]," ")</f>
        <v>0</v>
      </c>
      <c r="J816">
        <f>IFERROR(Table1[[#This Row],[Total Credits Issued May 2023]]/Table1[[#This Row],[upper_overcrediting]], " ")</f>
        <v>0</v>
      </c>
    </row>
    <row r="817" spans="1:10" x14ac:dyDescent="0.2">
      <c r="A817" t="s">
        <v>1640</v>
      </c>
      <c r="B817" t="s">
        <v>1632</v>
      </c>
      <c r="C817" t="s">
        <v>1641</v>
      </c>
      <c r="D817">
        <v>0</v>
      </c>
      <c r="E817">
        <v>1.18</v>
      </c>
      <c r="F817">
        <v>1.5</v>
      </c>
      <c r="G817">
        <v>1.82</v>
      </c>
      <c r="H817">
        <f>IFERROR(Table1[[#This Row],[Total Credits Issued May 2023]]/Table1[[#This Row],[Lower_overcrediting]]," ")</f>
        <v>0</v>
      </c>
      <c r="I817">
        <f>IFERROR(Table1[[#This Row],[Total Credits Issued May 2023]]/Table1[[#This Row],[mean_overcrediting]]," ")</f>
        <v>0</v>
      </c>
      <c r="J817">
        <f>IFERROR(Table1[[#This Row],[Total Credits Issued May 2023]]/Table1[[#This Row],[upper_overcrediting]], " ")</f>
        <v>0</v>
      </c>
    </row>
    <row r="818" spans="1:10" x14ac:dyDescent="0.2">
      <c r="A818" t="s">
        <v>1642</v>
      </c>
      <c r="B818" t="s">
        <v>1632</v>
      </c>
      <c r="C818" t="s">
        <v>1643</v>
      </c>
      <c r="D818">
        <v>0</v>
      </c>
      <c r="E818">
        <v>1.18</v>
      </c>
      <c r="F818">
        <v>1.5</v>
      </c>
      <c r="G818">
        <v>1.82</v>
      </c>
      <c r="H818">
        <f>IFERROR(Table1[[#This Row],[Total Credits Issued May 2023]]/Table1[[#This Row],[Lower_overcrediting]]," ")</f>
        <v>0</v>
      </c>
      <c r="I818">
        <f>IFERROR(Table1[[#This Row],[Total Credits Issued May 2023]]/Table1[[#This Row],[mean_overcrediting]]," ")</f>
        <v>0</v>
      </c>
      <c r="J818">
        <f>IFERROR(Table1[[#This Row],[Total Credits Issued May 2023]]/Table1[[#This Row],[upper_overcrediting]], " ")</f>
        <v>0</v>
      </c>
    </row>
    <row r="819" spans="1:10" x14ac:dyDescent="0.2">
      <c r="A819" t="s">
        <v>1644</v>
      </c>
      <c r="B819" t="s">
        <v>5</v>
      </c>
      <c r="C819" t="s">
        <v>1645</v>
      </c>
      <c r="D819">
        <v>0</v>
      </c>
      <c r="E819">
        <v>0</v>
      </c>
      <c r="F819">
        <v>23.5</v>
      </c>
      <c r="G819">
        <v>50.65</v>
      </c>
      <c r="H819" t="str">
        <f>IFERROR(Table1[[#This Row],[Total Credits Issued May 2023]]/Table1[[#This Row],[Lower_overcrediting]]," ")</f>
        <v xml:space="preserve"> </v>
      </c>
      <c r="I819">
        <f>IFERROR(Table1[[#This Row],[Total Credits Issued May 2023]]/Table1[[#This Row],[mean_overcrediting]]," ")</f>
        <v>0</v>
      </c>
      <c r="J819">
        <f>IFERROR(Table1[[#This Row],[Total Credits Issued May 2023]]/Table1[[#This Row],[upper_overcrediting]], " ")</f>
        <v>0</v>
      </c>
    </row>
    <row r="820" spans="1:10" x14ac:dyDescent="0.2">
      <c r="A820" t="s">
        <v>1646</v>
      </c>
      <c r="B820" t="s">
        <v>5</v>
      </c>
      <c r="C820" t="s">
        <v>1647</v>
      </c>
      <c r="D820">
        <v>0</v>
      </c>
      <c r="E820">
        <v>0</v>
      </c>
      <c r="F820">
        <v>23.5</v>
      </c>
      <c r="G820">
        <v>50.65</v>
      </c>
      <c r="H820" t="str">
        <f>IFERROR(Table1[[#This Row],[Total Credits Issued May 2023]]/Table1[[#This Row],[Lower_overcrediting]]," ")</f>
        <v xml:space="preserve"> </v>
      </c>
      <c r="I820">
        <f>IFERROR(Table1[[#This Row],[Total Credits Issued May 2023]]/Table1[[#This Row],[mean_overcrediting]]," ")</f>
        <v>0</v>
      </c>
      <c r="J820">
        <f>IFERROR(Table1[[#This Row],[Total Credits Issued May 2023]]/Table1[[#This Row],[upper_overcrediting]], " ")</f>
        <v>0</v>
      </c>
    </row>
    <row r="821" spans="1:10" x14ac:dyDescent="0.2">
      <c r="A821" t="s">
        <v>1648</v>
      </c>
      <c r="C821" t="s">
        <v>1649</v>
      </c>
      <c r="D821">
        <v>0</v>
      </c>
      <c r="H821" t="str">
        <f>IFERROR(Table1[[#This Row],[Total Credits Issued May 2023]]/Table1[[#This Row],[Lower_overcrediting]]," ")</f>
        <v xml:space="preserve"> </v>
      </c>
      <c r="I821" t="str">
        <f>IFERROR(Table1[[#This Row],[Total Credits Issued May 2023]]/Table1[[#This Row],[mean_overcrediting]]," ")</f>
        <v xml:space="preserve"> </v>
      </c>
      <c r="J821" t="str">
        <f>IFERROR(Table1[[#This Row],[Total Credits Issued May 2023]]/Table1[[#This Row],[upper_overcrediting]], " ")</f>
        <v xml:space="preserve"> </v>
      </c>
    </row>
    <row r="822" spans="1:10" x14ac:dyDescent="0.2">
      <c r="A822" t="s">
        <v>1650</v>
      </c>
      <c r="C822" t="s">
        <v>1651</v>
      </c>
      <c r="D822">
        <v>0</v>
      </c>
      <c r="H822" t="str">
        <f>IFERROR(Table1[[#This Row],[Total Credits Issued May 2023]]/Table1[[#This Row],[Lower_overcrediting]]," ")</f>
        <v xml:space="preserve"> </v>
      </c>
      <c r="I822" t="str">
        <f>IFERROR(Table1[[#This Row],[Total Credits Issued May 2023]]/Table1[[#This Row],[mean_overcrediting]]," ")</f>
        <v xml:space="preserve"> </v>
      </c>
      <c r="J822" t="str">
        <f>IFERROR(Table1[[#This Row],[Total Credits Issued May 2023]]/Table1[[#This Row],[upper_overcrediting]], " ")</f>
        <v xml:space="preserve"> </v>
      </c>
    </row>
    <row r="823" spans="1:10" x14ac:dyDescent="0.2">
      <c r="A823" t="s">
        <v>1652</v>
      </c>
      <c r="B823" t="s">
        <v>1206</v>
      </c>
      <c r="C823" t="s">
        <v>1653</v>
      </c>
      <c r="D823">
        <v>1480775</v>
      </c>
      <c r="E823">
        <v>0</v>
      </c>
      <c r="F823">
        <v>8.9</v>
      </c>
      <c r="G823">
        <v>29.69</v>
      </c>
      <c r="H823" t="str">
        <f>IFERROR(Table1[[#This Row],[Total Credits Issued May 2023]]/Table1[[#This Row],[Lower_overcrediting]]," ")</f>
        <v xml:space="preserve"> </v>
      </c>
      <c r="I823">
        <f>IFERROR(Table1[[#This Row],[Total Credits Issued May 2023]]/Table1[[#This Row],[mean_overcrediting]]," ")</f>
        <v>166379.21348314607</v>
      </c>
      <c r="J823">
        <f>IFERROR(Table1[[#This Row],[Total Credits Issued May 2023]]/Table1[[#This Row],[upper_overcrediting]], " ")</f>
        <v>49874.536881104745</v>
      </c>
    </row>
    <row r="824" spans="1:10" x14ac:dyDescent="0.2">
      <c r="A824" t="s">
        <v>1654</v>
      </c>
      <c r="C824" t="s">
        <v>1655</v>
      </c>
      <c r="D824">
        <v>0</v>
      </c>
      <c r="H824" t="str">
        <f>IFERROR(Table1[[#This Row],[Total Credits Issued May 2023]]/Table1[[#This Row],[Lower_overcrediting]]," ")</f>
        <v xml:space="preserve"> </v>
      </c>
      <c r="I824" t="str">
        <f>IFERROR(Table1[[#This Row],[Total Credits Issued May 2023]]/Table1[[#This Row],[mean_overcrediting]]," ")</f>
        <v xml:space="preserve"> </v>
      </c>
      <c r="J824" t="str">
        <f>IFERROR(Table1[[#This Row],[Total Credits Issued May 2023]]/Table1[[#This Row],[upper_overcrediting]], " ")</f>
        <v xml:space="preserve"> </v>
      </c>
    </row>
    <row r="825" spans="1:10" x14ac:dyDescent="0.2">
      <c r="A825" t="s">
        <v>1656</v>
      </c>
      <c r="C825" t="s">
        <v>1657</v>
      </c>
      <c r="D825">
        <v>0</v>
      </c>
      <c r="H825" t="str">
        <f>IFERROR(Table1[[#This Row],[Total Credits Issued May 2023]]/Table1[[#This Row],[Lower_overcrediting]]," ")</f>
        <v xml:space="preserve"> </v>
      </c>
      <c r="I825" t="str">
        <f>IFERROR(Table1[[#This Row],[Total Credits Issued May 2023]]/Table1[[#This Row],[mean_overcrediting]]," ")</f>
        <v xml:space="preserve"> </v>
      </c>
      <c r="J825" t="str">
        <f>IFERROR(Table1[[#This Row],[Total Credits Issued May 2023]]/Table1[[#This Row],[upper_overcrediting]], " ")</f>
        <v xml:space="preserve"> </v>
      </c>
    </row>
    <row r="826" spans="1:10" x14ac:dyDescent="0.2">
      <c r="A826" t="s">
        <v>1658</v>
      </c>
      <c r="C826" t="s">
        <v>1659</v>
      </c>
      <c r="D826">
        <v>0</v>
      </c>
      <c r="H826" t="str">
        <f>IFERROR(Table1[[#This Row],[Total Credits Issued May 2023]]/Table1[[#This Row],[Lower_overcrediting]]," ")</f>
        <v xml:space="preserve"> </v>
      </c>
      <c r="I826" t="str">
        <f>IFERROR(Table1[[#This Row],[Total Credits Issued May 2023]]/Table1[[#This Row],[mean_overcrediting]]," ")</f>
        <v xml:space="preserve"> </v>
      </c>
      <c r="J826" t="str">
        <f>IFERROR(Table1[[#This Row],[Total Credits Issued May 2023]]/Table1[[#This Row],[upper_overcrediting]], " ")</f>
        <v xml:space="preserve"> </v>
      </c>
    </row>
    <row r="827" spans="1:10" x14ac:dyDescent="0.2">
      <c r="A827" t="s">
        <v>1660</v>
      </c>
      <c r="C827" t="s">
        <v>1661</v>
      </c>
      <c r="D827">
        <v>0</v>
      </c>
      <c r="H827" t="str">
        <f>IFERROR(Table1[[#This Row],[Total Credits Issued May 2023]]/Table1[[#This Row],[Lower_overcrediting]]," ")</f>
        <v xml:space="preserve"> </v>
      </c>
      <c r="I827" t="str">
        <f>IFERROR(Table1[[#This Row],[Total Credits Issued May 2023]]/Table1[[#This Row],[mean_overcrediting]]," ")</f>
        <v xml:space="preserve"> </v>
      </c>
      <c r="J827" t="str">
        <f>IFERROR(Table1[[#This Row],[Total Credits Issued May 2023]]/Table1[[#This Row],[upper_overcrediting]], " ")</f>
        <v xml:space="preserve"> </v>
      </c>
    </row>
    <row r="828" spans="1:10" x14ac:dyDescent="0.2">
      <c r="A828" t="s">
        <v>1662</v>
      </c>
      <c r="C828" t="s">
        <v>1663</v>
      </c>
      <c r="D828">
        <v>0</v>
      </c>
      <c r="H828" t="str">
        <f>IFERROR(Table1[[#This Row],[Total Credits Issued May 2023]]/Table1[[#This Row],[Lower_overcrediting]]," ")</f>
        <v xml:space="preserve"> </v>
      </c>
      <c r="I828" t="str">
        <f>IFERROR(Table1[[#This Row],[Total Credits Issued May 2023]]/Table1[[#This Row],[mean_overcrediting]]," ")</f>
        <v xml:space="preserve"> </v>
      </c>
      <c r="J828" t="str">
        <f>IFERROR(Table1[[#This Row],[Total Credits Issued May 2023]]/Table1[[#This Row],[upper_overcrediting]], " ")</f>
        <v xml:space="preserve"> </v>
      </c>
    </row>
    <row r="829" spans="1:10" x14ac:dyDescent="0.2">
      <c r="A829" t="s">
        <v>1664</v>
      </c>
      <c r="C829" t="s">
        <v>1665</v>
      </c>
      <c r="D829">
        <v>0</v>
      </c>
      <c r="H829" t="str">
        <f>IFERROR(Table1[[#This Row],[Total Credits Issued May 2023]]/Table1[[#This Row],[Lower_overcrediting]]," ")</f>
        <v xml:space="preserve"> </v>
      </c>
      <c r="I829" t="str">
        <f>IFERROR(Table1[[#This Row],[Total Credits Issued May 2023]]/Table1[[#This Row],[mean_overcrediting]]," ")</f>
        <v xml:space="preserve"> </v>
      </c>
      <c r="J829" t="str">
        <f>IFERROR(Table1[[#This Row],[Total Credits Issued May 2023]]/Table1[[#This Row],[upper_overcrediting]], " ")</f>
        <v xml:space="preserve"> </v>
      </c>
    </row>
    <row r="830" spans="1:10" x14ac:dyDescent="0.2">
      <c r="A830" t="s">
        <v>1666</v>
      </c>
      <c r="C830" t="s">
        <v>1667</v>
      </c>
      <c r="D830">
        <v>0</v>
      </c>
      <c r="H830" t="str">
        <f>IFERROR(Table1[[#This Row],[Total Credits Issued May 2023]]/Table1[[#This Row],[Lower_overcrediting]]," ")</f>
        <v xml:space="preserve"> </v>
      </c>
      <c r="I830" t="str">
        <f>IFERROR(Table1[[#This Row],[Total Credits Issued May 2023]]/Table1[[#This Row],[mean_overcrediting]]," ")</f>
        <v xml:space="preserve"> </v>
      </c>
      <c r="J830" t="str">
        <f>IFERROR(Table1[[#This Row],[Total Credits Issued May 2023]]/Table1[[#This Row],[upper_overcrediting]], " ")</f>
        <v xml:space="preserve"> </v>
      </c>
    </row>
    <row r="831" spans="1:10" x14ac:dyDescent="0.2">
      <c r="A831" t="s">
        <v>1668</v>
      </c>
      <c r="C831" t="s">
        <v>1669</v>
      </c>
      <c r="D831">
        <v>0</v>
      </c>
      <c r="H831" t="str">
        <f>IFERROR(Table1[[#This Row],[Total Credits Issued May 2023]]/Table1[[#This Row],[Lower_overcrediting]]," ")</f>
        <v xml:space="preserve"> </v>
      </c>
      <c r="I831" t="str">
        <f>IFERROR(Table1[[#This Row],[Total Credits Issued May 2023]]/Table1[[#This Row],[mean_overcrediting]]," ")</f>
        <v xml:space="preserve"> </v>
      </c>
      <c r="J831" t="str">
        <f>IFERROR(Table1[[#This Row],[Total Credits Issued May 2023]]/Table1[[#This Row],[upper_overcrediting]], " ")</f>
        <v xml:space="preserve"> </v>
      </c>
    </row>
    <row r="832" spans="1:10" x14ac:dyDescent="0.2">
      <c r="A832" t="s">
        <v>1670</v>
      </c>
      <c r="C832" t="s">
        <v>1671</v>
      </c>
      <c r="D832">
        <v>0</v>
      </c>
      <c r="H832" t="str">
        <f>IFERROR(Table1[[#This Row],[Total Credits Issued May 2023]]/Table1[[#This Row],[Lower_overcrediting]]," ")</f>
        <v xml:space="preserve"> </v>
      </c>
      <c r="I832" t="str">
        <f>IFERROR(Table1[[#This Row],[Total Credits Issued May 2023]]/Table1[[#This Row],[mean_overcrediting]]," ")</f>
        <v xml:space="preserve"> </v>
      </c>
      <c r="J832" t="str">
        <f>IFERROR(Table1[[#This Row],[Total Credits Issued May 2023]]/Table1[[#This Row],[upper_overcrediting]], " ")</f>
        <v xml:space="preserve"> </v>
      </c>
    </row>
    <row r="833" spans="1:10" x14ac:dyDescent="0.2">
      <c r="A833" t="s">
        <v>1672</v>
      </c>
      <c r="C833" t="s">
        <v>1673</v>
      </c>
      <c r="D833">
        <v>0</v>
      </c>
      <c r="H833" t="str">
        <f>IFERROR(Table1[[#This Row],[Total Credits Issued May 2023]]/Table1[[#This Row],[Lower_overcrediting]]," ")</f>
        <v xml:space="preserve"> </v>
      </c>
      <c r="I833" t="str">
        <f>IFERROR(Table1[[#This Row],[Total Credits Issued May 2023]]/Table1[[#This Row],[mean_overcrediting]]," ")</f>
        <v xml:space="preserve"> </v>
      </c>
      <c r="J833" t="str">
        <f>IFERROR(Table1[[#This Row],[Total Credits Issued May 2023]]/Table1[[#This Row],[upper_overcrediting]], " ")</f>
        <v xml:space="preserve"> </v>
      </c>
    </row>
    <row r="834" spans="1:10" x14ac:dyDescent="0.2">
      <c r="A834" t="s">
        <v>1674</v>
      </c>
      <c r="C834" t="s">
        <v>1675</v>
      </c>
      <c r="D834">
        <v>0</v>
      </c>
      <c r="H834" t="str">
        <f>IFERROR(Table1[[#This Row],[Total Credits Issued May 2023]]/Table1[[#This Row],[Lower_overcrediting]]," ")</f>
        <v xml:space="preserve"> </v>
      </c>
      <c r="I834" t="str">
        <f>IFERROR(Table1[[#This Row],[Total Credits Issued May 2023]]/Table1[[#This Row],[mean_overcrediting]]," ")</f>
        <v xml:space="preserve"> </v>
      </c>
      <c r="J834" t="str">
        <f>IFERROR(Table1[[#This Row],[Total Credits Issued May 2023]]/Table1[[#This Row],[upper_overcrediting]], " ")</f>
        <v xml:space="preserve"> </v>
      </c>
    </row>
    <row r="835" spans="1:10" x14ac:dyDescent="0.2">
      <c r="A835" t="s">
        <v>1676</v>
      </c>
      <c r="C835" t="s">
        <v>1677</v>
      </c>
      <c r="D835">
        <v>0</v>
      </c>
      <c r="H835" t="str">
        <f>IFERROR(Table1[[#This Row],[Total Credits Issued May 2023]]/Table1[[#This Row],[Lower_overcrediting]]," ")</f>
        <v xml:space="preserve"> </v>
      </c>
      <c r="I835" t="str">
        <f>IFERROR(Table1[[#This Row],[Total Credits Issued May 2023]]/Table1[[#This Row],[mean_overcrediting]]," ")</f>
        <v xml:space="preserve"> </v>
      </c>
      <c r="J835" t="str">
        <f>IFERROR(Table1[[#This Row],[Total Credits Issued May 2023]]/Table1[[#This Row],[upper_overcrediting]], " ")</f>
        <v xml:space="preserve"> </v>
      </c>
    </row>
    <row r="836" spans="1:10" x14ac:dyDescent="0.2">
      <c r="A836" t="s">
        <v>1678</v>
      </c>
      <c r="C836" t="s">
        <v>1679</v>
      </c>
      <c r="D836">
        <v>0</v>
      </c>
      <c r="H836" t="str">
        <f>IFERROR(Table1[[#This Row],[Total Credits Issued May 2023]]/Table1[[#This Row],[Lower_overcrediting]]," ")</f>
        <v xml:space="preserve"> </v>
      </c>
      <c r="I836" t="str">
        <f>IFERROR(Table1[[#This Row],[Total Credits Issued May 2023]]/Table1[[#This Row],[mean_overcrediting]]," ")</f>
        <v xml:space="preserve"> </v>
      </c>
      <c r="J836" t="str">
        <f>IFERROR(Table1[[#This Row],[Total Credits Issued May 2023]]/Table1[[#This Row],[upper_overcrediting]], " ")</f>
        <v xml:space="preserve"> </v>
      </c>
    </row>
    <row r="837" spans="1:10" x14ac:dyDescent="0.2">
      <c r="A837" t="s">
        <v>1680</v>
      </c>
      <c r="C837" t="s">
        <v>1681</v>
      </c>
      <c r="D837">
        <v>0</v>
      </c>
      <c r="H837" t="str">
        <f>IFERROR(Table1[[#This Row],[Total Credits Issued May 2023]]/Table1[[#This Row],[Lower_overcrediting]]," ")</f>
        <v xml:space="preserve"> </v>
      </c>
      <c r="I837" t="str">
        <f>IFERROR(Table1[[#This Row],[Total Credits Issued May 2023]]/Table1[[#This Row],[mean_overcrediting]]," ")</f>
        <v xml:space="preserve"> </v>
      </c>
      <c r="J837" t="str">
        <f>IFERROR(Table1[[#This Row],[Total Credits Issued May 2023]]/Table1[[#This Row],[upper_overcrediting]], " ")</f>
        <v xml:space="preserve"> </v>
      </c>
    </row>
    <row r="838" spans="1:10" x14ac:dyDescent="0.2">
      <c r="A838" t="s">
        <v>1682</v>
      </c>
      <c r="C838" t="s">
        <v>1683</v>
      </c>
      <c r="D838">
        <v>0</v>
      </c>
      <c r="H838" t="str">
        <f>IFERROR(Table1[[#This Row],[Total Credits Issued May 2023]]/Table1[[#This Row],[Lower_overcrediting]]," ")</f>
        <v xml:space="preserve"> </v>
      </c>
      <c r="I838" t="str">
        <f>IFERROR(Table1[[#This Row],[Total Credits Issued May 2023]]/Table1[[#This Row],[mean_overcrediting]]," ")</f>
        <v xml:space="preserve"> </v>
      </c>
      <c r="J838" t="str">
        <f>IFERROR(Table1[[#This Row],[Total Credits Issued May 2023]]/Table1[[#This Row],[upper_overcrediting]], " ")</f>
        <v xml:space="preserve"> </v>
      </c>
    </row>
    <row r="839" spans="1:10" x14ac:dyDescent="0.2">
      <c r="A839" t="s">
        <v>1684</v>
      </c>
      <c r="C839" t="s">
        <v>1685</v>
      </c>
      <c r="D839">
        <v>0</v>
      </c>
      <c r="H839" t="str">
        <f>IFERROR(Table1[[#This Row],[Total Credits Issued May 2023]]/Table1[[#This Row],[Lower_overcrediting]]," ")</f>
        <v xml:space="preserve"> </v>
      </c>
      <c r="I839" t="str">
        <f>IFERROR(Table1[[#This Row],[Total Credits Issued May 2023]]/Table1[[#This Row],[mean_overcrediting]]," ")</f>
        <v xml:space="preserve"> </v>
      </c>
      <c r="J839" t="str">
        <f>IFERROR(Table1[[#This Row],[Total Credits Issued May 2023]]/Table1[[#This Row],[upper_overcrediting]], " ")</f>
        <v xml:space="preserve"> </v>
      </c>
    </row>
    <row r="840" spans="1:10" x14ac:dyDescent="0.2">
      <c r="A840" t="s">
        <v>1686</v>
      </c>
      <c r="C840" t="s">
        <v>1687</v>
      </c>
      <c r="D840">
        <v>0</v>
      </c>
      <c r="H840" t="str">
        <f>IFERROR(Table1[[#This Row],[Total Credits Issued May 2023]]/Table1[[#This Row],[Lower_overcrediting]]," ")</f>
        <v xml:space="preserve"> </v>
      </c>
      <c r="I840" t="str">
        <f>IFERROR(Table1[[#This Row],[Total Credits Issued May 2023]]/Table1[[#This Row],[mean_overcrediting]]," ")</f>
        <v xml:space="preserve"> </v>
      </c>
      <c r="J840" t="str">
        <f>IFERROR(Table1[[#This Row],[Total Credits Issued May 2023]]/Table1[[#This Row],[upper_overcrediting]], " ")</f>
        <v xml:space="preserve"> </v>
      </c>
    </row>
    <row r="841" spans="1:10" x14ac:dyDescent="0.2">
      <c r="A841" t="s">
        <v>1688</v>
      </c>
      <c r="C841" t="s">
        <v>1689</v>
      </c>
      <c r="D841">
        <v>0</v>
      </c>
      <c r="H841" t="str">
        <f>IFERROR(Table1[[#This Row],[Total Credits Issued May 2023]]/Table1[[#This Row],[Lower_overcrediting]]," ")</f>
        <v xml:space="preserve"> </v>
      </c>
      <c r="I841" t="str">
        <f>IFERROR(Table1[[#This Row],[Total Credits Issued May 2023]]/Table1[[#This Row],[mean_overcrediting]]," ")</f>
        <v xml:space="preserve"> </v>
      </c>
      <c r="J841" t="str">
        <f>IFERROR(Table1[[#This Row],[Total Credits Issued May 2023]]/Table1[[#This Row],[upper_overcrediting]], " ")</f>
        <v xml:space="preserve"> </v>
      </c>
    </row>
    <row r="842" spans="1:10" x14ac:dyDescent="0.2">
      <c r="A842" t="s">
        <v>1690</v>
      </c>
      <c r="C842" t="s">
        <v>1691</v>
      </c>
      <c r="D842">
        <v>0</v>
      </c>
      <c r="H842" t="str">
        <f>IFERROR(Table1[[#This Row],[Total Credits Issued May 2023]]/Table1[[#This Row],[Lower_overcrediting]]," ")</f>
        <v xml:space="preserve"> </v>
      </c>
      <c r="I842" t="str">
        <f>IFERROR(Table1[[#This Row],[Total Credits Issued May 2023]]/Table1[[#This Row],[mean_overcrediting]]," ")</f>
        <v xml:space="preserve"> </v>
      </c>
      <c r="J842" t="str">
        <f>IFERROR(Table1[[#This Row],[Total Credits Issued May 2023]]/Table1[[#This Row],[upper_overcrediting]], " ")</f>
        <v xml:space="preserve"> </v>
      </c>
    </row>
    <row r="843" spans="1:10" x14ac:dyDescent="0.2">
      <c r="A843" t="s">
        <v>1692</v>
      </c>
      <c r="C843" t="s">
        <v>1693</v>
      </c>
      <c r="D843">
        <v>0</v>
      </c>
      <c r="H843" t="str">
        <f>IFERROR(Table1[[#This Row],[Total Credits Issued May 2023]]/Table1[[#This Row],[Lower_overcrediting]]," ")</f>
        <v xml:space="preserve"> </v>
      </c>
      <c r="I843" t="str">
        <f>IFERROR(Table1[[#This Row],[Total Credits Issued May 2023]]/Table1[[#This Row],[mean_overcrediting]]," ")</f>
        <v xml:space="preserve"> </v>
      </c>
      <c r="J843" t="str">
        <f>IFERROR(Table1[[#This Row],[Total Credits Issued May 2023]]/Table1[[#This Row],[upper_overcrediting]], " ")</f>
        <v xml:space="preserve"> </v>
      </c>
    </row>
    <row r="844" spans="1:10" x14ac:dyDescent="0.2">
      <c r="A844" t="s">
        <v>1694</v>
      </c>
      <c r="C844" t="s">
        <v>1695</v>
      </c>
      <c r="D844">
        <v>0</v>
      </c>
      <c r="H844" t="str">
        <f>IFERROR(Table1[[#This Row],[Total Credits Issued May 2023]]/Table1[[#This Row],[Lower_overcrediting]]," ")</f>
        <v xml:space="preserve"> </v>
      </c>
      <c r="I844" t="str">
        <f>IFERROR(Table1[[#This Row],[Total Credits Issued May 2023]]/Table1[[#This Row],[mean_overcrediting]]," ")</f>
        <v xml:space="preserve"> </v>
      </c>
      <c r="J844" t="str">
        <f>IFERROR(Table1[[#This Row],[Total Credits Issued May 2023]]/Table1[[#This Row],[upper_overcrediting]], " ")</f>
        <v xml:space="preserve"> </v>
      </c>
    </row>
    <row r="845" spans="1:10" x14ac:dyDescent="0.2">
      <c r="A845" t="s">
        <v>1696</v>
      </c>
      <c r="C845" t="s">
        <v>1697</v>
      </c>
      <c r="D845">
        <v>0</v>
      </c>
      <c r="H845" t="str">
        <f>IFERROR(Table1[[#This Row],[Total Credits Issued May 2023]]/Table1[[#This Row],[Lower_overcrediting]]," ")</f>
        <v xml:space="preserve"> </v>
      </c>
      <c r="I845" t="str">
        <f>IFERROR(Table1[[#This Row],[Total Credits Issued May 2023]]/Table1[[#This Row],[mean_overcrediting]]," ")</f>
        <v xml:space="preserve"> </v>
      </c>
      <c r="J845" t="str">
        <f>IFERROR(Table1[[#This Row],[Total Credits Issued May 2023]]/Table1[[#This Row],[upper_overcrediting]], " ")</f>
        <v xml:space="preserve"> </v>
      </c>
    </row>
    <row r="846" spans="1:10" x14ac:dyDescent="0.2">
      <c r="A846" t="s">
        <v>1698</v>
      </c>
      <c r="C846" t="s">
        <v>1699</v>
      </c>
      <c r="D846">
        <v>0</v>
      </c>
      <c r="H846" t="str">
        <f>IFERROR(Table1[[#This Row],[Total Credits Issued May 2023]]/Table1[[#This Row],[Lower_overcrediting]]," ")</f>
        <v xml:space="preserve"> </v>
      </c>
      <c r="I846" t="str">
        <f>IFERROR(Table1[[#This Row],[Total Credits Issued May 2023]]/Table1[[#This Row],[mean_overcrediting]]," ")</f>
        <v xml:space="preserve"> </v>
      </c>
      <c r="J846" t="str">
        <f>IFERROR(Table1[[#This Row],[Total Credits Issued May 2023]]/Table1[[#This Row],[upper_overcrediting]], " ")</f>
        <v xml:space="preserve"> </v>
      </c>
    </row>
    <row r="847" spans="1:10" x14ac:dyDescent="0.2">
      <c r="A847" t="s">
        <v>1700</v>
      </c>
      <c r="C847" t="s">
        <v>1701</v>
      </c>
      <c r="D847">
        <v>0</v>
      </c>
      <c r="H847" t="str">
        <f>IFERROR(Table1[[#This Row],[Total Credits Issued May 2023]]/Table1[[#This Row],[Lower_overcrediting]]," ")</f>
        <v xml:space="preserve"> </v>
      </c>
      <c r="I847" t="str">
        <f>IFERROR(Table1[[#This Row],[Total Credits Issued May 2023]]/Table1[[#This Row],[mean_overcrediting]]," ")</f>
        <v xml:space="preserve"> </v>
      </c>
      <c r="J847" t="str">
        <f>IFERROR(Table1[[#This Row],[Total Credits Issued May 2023]]/Table1[[#This Row],[upper_overcrediting]], " ")</f>
        <v xml:space="preserve"> </v>
      </c>
    </row>
    <row r="848" spans="1:10" x14ac:dyDescent="0.2">
      <c r="A848" t="s">
        <v>1702</v>
      </c>
      <c r="C848" t="s">
        <v>1703</v>
      </c>
      <c r="D848">
        <v>0</v>
      </c>
      <c r="H848" t="str">
        <f>IFERROR(Table1[[#This Row],[Total Credits Issued May 2023]]/Table1[[#This Row],[Lower_overcrediting]]," ")</f>
        <v xml:space="preserve"> </v>
      </c>
      <c r="I848" t="str">
        <f>IFERROR(Table1[[#This Row],[Total Credits Issued May 2023]]/Table1[[#This Row],[mean_overcrediting]]," ")</f>
        <v xml:space="preserve"> </v>
      </c>
      <c r="J848" t="str">
        <f>IFERROR(Table1[[#This Row],[Total Credits Issued May 2023]]/Table1[[#This Row],[upper_overcrediting]], " ")</f>
        <v xml:space="preserve"> </v>
      </c>
    </row>
    <row r="849" spans="1:10" x14ac:dyDescent="0.2">
      <c r="A849" t="s">
        <v>1704</v>
      </c>
      <c r="C849" t="s">
        <v>1705</v>
      </c>
      <c r="D849">
        <v>0</v>
      </c>
      <c r="H849" t="str">
        <f>IFERROR(Table1[[#This Row],[Total Credits Issued May 2023]]/Table1[[#This Row],[Lower_overcrediting]]," ")</f>
        <v xml:space="preserve"> </v>
      </c>
      <c r="I849" t="str">
        <f>IFERROR(Table1[[#This Row],[Total Credits Issued May 2023]]/Table1[[#This Row],[mean_overcrediting]]," ")</f>
        <v xml:space="preserve"> </v>
      </c>
      <c r="J849" t="str">
        <f>IFERROR(Table1[[#This Row],[Total Credits Issued May 2023]]/Table1[[#This Row],[upper_overcrediting]], " ")</f>
        <v xml:space="preserve"> </v>
      </c>
    </row>
    <row r="850" spans="1:10" x14ac:dyDescent="0.2">
      <c r="A850" t="s">
        <v>1706</v>
      </c>
      <c r="C850" t="s">
        <v>1707</v>
      </c>
      <c r="D850">
        <v>0</v>
      </c>
      <c r="H850" t="str">
        <f>IFERROR(Table1[[#This Row],[Total Credits Issued May 2023]]/Table1[[#This Row],[Lower_overcrediting]]," ")</f>
        <v xml:space="preserve"> </v>
      </c>
      <c r="I850" t="str">
        <f>IFERROR(Table1[[#This Row],[Total Credits Issued May 2023]]/Table1[[#This Row],[mean_overcrediting]]," ")</f>
        <v xml:space="preserve"> </v>
      </c>
      <c r="J850" t="str">
        <f>IFERROR(Table1[[#This Row],[Total Credits Issued May 2023]]/Table1[[#This Row],[upper_overcrediting]], " ")</f>
        <v xml:space="preserve"> </v>
      </c>
    </row>
    <row r="851" spans="1:10" x14ac:dyDescent="0.2">
      <c r="A851" t="s">
        <v>1708</v>
      </c>
      <c r="C851" t="s">
        <v>1709</v>
      </c>
      <c r="D851">
        <v>0</v>
      </c>
      <c r="H851" t="str">
        <f>IFERROR(Table1[[#This Row],[Total Credits Issued May 2023]]/Table1[[#This Row],[Lower_overcrediting]]," ")</f>
        <v xml:space="preserve"> </v>
      </c>
      <c r="I851" t="str">
        <f>IFERROR(Table1[[#This Row],[Total Credits Issued May 2023]]/Table1[[#This Row],[mean_overcrediting]]," ")</f>
        <v xml:space="preserve"> </v>
      </c>
      <c r="J851" t="str">
        <f>IFERROR(Table1[[#This Row],[Total Credits Issued May 2023]]/Table1[[#This Row],[upper_overcrediting]], " ")</f>
        <v xml:space="preserve"> </v>
      </c>
    </row>
    <row r="852" spans="1:10" x14ac:dyDescent="0.2">
      <c r="A852" t="s">
        <v>1710</v>
      </c>
      <c r="C852" t="s">
        <v>1711</v>
      </c>
      <c r="D852">
        <v>0</v>
      </c>
      <c r="H852" t="str">
        <f>IFERROR(Table1[[#This Row],[Total Credits Issued May 2023]]/Table1[[#This Row],[Lower_overcrediting]]," ")</f>
        <v xml:space="preserve"> </v>
      </c>
      <c r="I852" t="str">
        <f>IFERROR(Table1[[#This Row],[Total Credits Issued May 2023]]/Table1[[#This Row],[mean_overcrediting]]," ")</f>
        <v xml:space="preserve"> </v>
      </c>
      <c r="J852" t="str">
        <f>IFERROR(Table1[[#This Row],[Total Credits Issued May 2023]]/Table1[[#This Row],[upper_overcrediting]], " ")</f>
        <v xml:space="preserve"> </v>
      </c>
    </row>
    <row r="853" spans="1:10" x14ac:dyDescent="0.2">
      <c r="A853" t="s">
        <v>1712</v>
      </c>
      <c r="C853" t="s">
        <v>1713</v>
      </c>
      <c r="D853">
        <v>0</v>
      </c>
      <c r="H853" t="str">
        <f>IFERROR(Table1[[#This Row],[Total Credits Issued May 2023]]/Table1[[#This Row],[Lower_overcrediting]]," ")</f>
        <v xml:space="preserve"> </v>
      </c>
      <c r="I853" t="str">
        <f>IFERROR(Table1[[#This Row],[Total Credits Issued May 2023]]/Table1[[#This Row],[mean_overcrediting]]," ")</f>
        <v xml:space="preserve"> </v>
      </c>
      <c r="J853" t="str">
        <f>IFERROR(Table1[[#This Row],[Total Credits Issued May 2023]]/Table1[[#This Row],[upper_overcrediting]], " ")</f>
        <v xml:space="preserve"> </v>
      </c>
    </row>
    <row r="854" spans="1:10" x14ac:dyDescent="0.2">
      <c r="A854" t="s">
        <v>1714</v>
      </c>
      <c r="C854" t="s">
        <v>1715</v>
      </c>
      <c r="D854">
        <v>0</v>
      </c>
      <c r="H854" t="str">
        <f>IFERROR(Table1[[#This Row],[Total Credits Issued May 2023]]/Table1[[#This Row],[Lower_overcrediting]]," ")</f>
        <v xml:space="preserve"> </v>
      </c>
      <c r="I854" t="str">
        <f>IFERROR(Table1[[#This Row],[Total Credits Issued May 2023]]/Table1[[#This Row],[mean_overcrediting]]," ")</f>
        <v xml:space="preserve"> </v>
      </c>
      <c r="J854" t="str">
        <f>IFERROR(Table1[[#This Row],[Total Credits Issued May 2023]]/Table1[[#This Row],[upper_overcrediting]], " ")</f>
        <v xml:space="preserve"> </v>
      </c>
    </row>
    <row r="855" spans="1:10" x14ac:dyDescent="0.2">
      <c r="A855" t="s">
        <v>1716</v>
      </c>
      <c r="C855" t="s">
        <v>1717</v>
      </c>
      <c r="D855">
        <v>0</v>
      </c>
      <c r="H855" t="str">
        <f>IFERROR(Table1[[#This Row],[Total Credits Issued May 2023]]/Table1[[#This Row],[Lower_overcrediting]]," ")</f>
        <v xml:space="preserve"> </v>
      </c>
      <c r="I855" t="str">
        <f>IFERROR(Table1[[#This Row],[Total Credits Issued May 2023]]/Table1[[#This Row],[mean_overcrediting]]," ")</f>
        <v xml:space="preserve"> </v>
      </c>
      <c r="J855" t="str">
        <f>IFERROR(Table1[[#This Row],[Total Credits Issued May 2023]]/Table1[[#This Row],[upper_overcrediting]], " ")</f>
        <v xml:space="preserve"> </v>
      </c>
    </row>
    <row r="856" spans="1:10" x14ac:dyDescent="0.2">
      <c r="A856" t="s">
        <v>1718</v>
      </c>
      <c r="C856" t="s">
        <v>1719</v>
      </c>
      <c r="D856">
        <v>0</v>
      </c>
      <c r="H856" t="str">
        <f>IFERROR(Table1[[#This Row],[Total Credits Issued May 2023]]/Table1[[#This Row],[Lower_overcrediting]]," ")</f>
        <v xml:space="preserve"> </v>
      </c>
      <c r="I856" t="str">
        <f>IFERROR(Table1[[#This Row],[Total Credits Issued May 2023]]/Table1[[#This Row],[mean_overcrediting]]," ")</f>
        <v xml:space="preserve"> </v>
      </c>
      <c r="J856" t="str">
        <f>IFERROR(Table1[[#This Row],[Total Credits Issued May 2023]]/Table1[[#This Row],[upper_overcrediting]], " ")</f>
        <v xml:space="preserve"> </v>
      </c>
    </row>
    <row r="857" spans="1:10" x14ac:dyDescent="0.2">
      <c r="A857" t="s">
        <v>1720</v>
      </c>
      <c r="C857" t="s">
        <v>1721</v>
      </c>
      <c r="D857">
        <v>0</v>
      </c>
      <c r="H857" t="str">
        <f>IFERROR(Table1[[#This Row],[Total Credits Issued May 2023]]/Table1[[#This Row],[Lower_overcrediting]]," ")</f>
        <v xml:space="preserve"> </v>
      </c>
      <c r="I857" t="str">
        <f>IFERROR(Table1[[#This Row],[Total Credits Issued May 2023]]/Table1[[#This Row],[mean_overcrediting]]," ")</f>
        <v xml:space="preserve"> </v>
      </c>
      <c r="J857" t="str">
        <f>IFERROR(Table1[[#This Row],[Total Credits Issued May 2023]]/Table1[[#This Row],[upper_overcrediting]], " ")</f>
        <v xml:space="preserve"> </v>
      </c>
    </row>
    <row r="858" spans="1:10" x14ac:dyDescent="0.2">
      <c r="A858" t="s">
        <v>1722</v>
      </c>
      <c r="C858" t="s">
        <v>1721</v>
      </c>
      <c r="D858">
        <v>0</v>
      </c>
      <c r="H858" t="str">
        <f>IFERROR(Table1[[#This Row],[Total Credits Issued May 2023]]/Table1[[#This Row],[Lower_overcrediting]]," ")</f>
        <v xml:space="preserve"> </v>
      </c>
      <c r="I858" t="str">
        <f>IFERROR(Table1[[#This Row],[Total Credits Issued May 2023]]/Table1[[#This Row],[mean_overcrediting]]," ")</f>
        <v xml:space="preserve"> </v>
      </c>
      <c r="J858" t="str">
        <f>IFERROR(Table1[[#This Row],[Total Credits Issued May 2023]]/Table1[[#This Row],[upper_overcrediting]], " ")</f>
        <v xml:space="preserve"> </v>
      </c>
    </row>
    <row r="859" spans="1:10" x14ac:dyDescent="0.2">
      <c r="A859" t="s">
        <v>1723</v>
      </c>
      <c r="C859" t="s">
        <v>1724</v>
      </c>
      <c r="D859">
        <v>0</v>
      </c>
      <c r="H859" t="str">
        <f>IFERROR(Table1[[#This Row],[Total Credits Issued May 2023]]/Table1[[#This Row],[Lower_overcrediting]]," ")</f>
        <v xml:space="preserve"> </v>
      </c>
      <c r="I859" t="str">
        <f>IFERROR(Table1[[#This Row],[Total Credits Issued May 2023]]/Table1[[#This Row],[mean_overcrediting]]," ")</f>
        <v xml:space="preserve"> </v>
      </c>
      <c r="J859" t="str">
        <f>IFERROR(Table1[[#This Row],[Total Credits Issued May 2023]]/Table1[[#This Row],[upper_overcrediting]], " ")</f>
        <v xml:space="preserve"> </v>
      </c>
    </row>
    <row r="860" spans="1:10" x14ac:dyDescent="0.2">
      <c r="A860" t="s">
        <v>1725</v>
      </c>
      <c r="C860" t="s">
        <v>1726</v>
      </c>
      <c r="D860">
        <v>0</v>
      </c>
      <c r="H860" t="str">
        <f>IFERROR(Table1[[#This Row],[Total Credits Issued May 2023]]/Table1[[#This Row],[Lower_overcrediting]]," ")</f>
        <v xml:space="preserve"> </v>
      </c>
      <c r="I860" t="str">
        <f>IFERROR(Table1[[#This Row],[Total Credits Issued May 2023]]/Table1[[#This Row],[mean_overcrediting]]," ")</f>
        <v xml:space="preserve"> </v>
      </c>
      <c r="J860" t="str">
        <f>IFERROR(Table1[[#This Row],[Total Credits Issued May 2023]]/Table1[[#This Row],[upper_overcrediting]], " ")</f>
        <v xml:space="preserve"> </v>
      </c>
    </row>
    <row r="861" spans="1:10" x14ac:dyDescent="0.2">
      <c r="A861" t="s">
        <v>1727</v>
      </c>
      <c r="C861" t="s">
        <v>1728</v>
      </c>
      <c r="D861">
        <v>0</v>
      </c>
      <c r="H861" t="str">
        <f>IFERROR(Table1[[#This Row],[Total Credits Issued May 2023]]/Table1[[#This Row],[Lower_overcrediting]]," ")</f>
        <v xml:space="preserve"> </v>
      </c>
      <c r="I861" t="str">
        <f>IFERROR(Table1[[#This Row],[Total Credits Issued May 2023]]/Table1[[#This Row],[mean_overcrediting]]," ")</f>
        <v xml:space="preserve"> </v>
      </c>
      <c r="J861" t="str">
        <f>IFERROR(Table1[[#This Row],[Total Credits Issued May 2023]]/Table1[[#This Row],[upper_overcrediting]], " ")</f>
        <v xml:space="preserve"> </v>
      </c>
    </row>
    <row r="862" spans="1:10" x14ac:dyDescent="0.2">
      <c r="A862" t="s">
        <v>1729</v>
      </c>
      <c r="C862" t="s">
        <v>1730</v>
      </c>
      <c r="D862">
        <v>0</v>
      </c>
      <c r="H862" t="str">
        <f>IFERROR(Table1[[#This Row],[Total Credits Issued May 2023]]/Table1[[#This Row],[Lower_overcrediting]]," ")</f>
        <v xml:space="preserve"> </v>
      </c>
      <c r="I862" t="str">
        <f>IFERROR(Table1[[#This Row],[Total Credits Issued May 2023]]/Table1[[#This Row],[mean_overcrediting]]," ")</f>
        <v xml:space="preserve"> </v>
      </c>
      <c r="J862" t="str">
        <f>IFERROR(Table1[[#This Row],[Total Credits Issued May 2023]]/Table1[[#This Row],[upper_overcrediting]], " ")</f>
        <v xml:space="preserve"> </v>
      </c>
    </row>
    <row r="863" spans="1:10" x14ac:dyDescent="0.2">
      <c r="A863" t="s">
        <v>1731</v>
      </c>
      <c r="C863" t="s">
        <v>1732</v>
      </c>
      <c r="D863">
        <v>0</v>
      </c>
      <c r="H863" t="str">
        <f>IFERROR(Table1[[#This Row],[Total Credits Issued May 2023]]/Table1[[#This Row],[Lower_overcrediting]]," ")</f>
        <v xml:space="preserve"> </v>
      </c>
      <c r="I863" t="str">
        <f>IFERROR(Table1[[#This Row],[Total Credits Issued May 2023]]/Table1[[#This Row],[mean_overcrediting]]," ")</f>
        <v xml:space="preserve"> </v>
      </c>
      <c r="J863" t="str">
        <f>IFERROR(Table1[[#This Row],[Total Credits Issued May 2023]]/Table1[[#This Row],[upper_overcrediting]], " ")</f>
        <v xml:space="preserve"> </v>
      </c>
    </row>
    <row r="864" spans="1:10" x14ac:dyDescent="0.2">
      <c r="A864" t="s">
        <v>1733</v>
      </c>
      <c r="C864" t="s">
        <v>1734</v>
      </c>
      <c r="D864">
        <v>0</v>
      </c>
      <c r="H864" t="str">
        <f>IFERROR(Table1[[#This Row],[Total Credits Issued May 2023]]/Table1[[#This Row],[Lower_overcrediting]]," ")</f>
        <v xml:space="preserve"> </v>
      </c>
      <c r="I864" t="str">
        <f>IFERROR(Table1[[#This Row],[Total Credits Issued May 2023]]/Table1[[#This Row],[mean_overcrediting]]," ")</f>
        <v xml:space="preserve"> </v>
      </c>
      <c r="J864" t="str">
        <f>IFERROR(Table1[[#This Row],[Total Credits Issued May 2023]]/Table1[[#This Row],[upper_overcrediting]], " ")</f>
        <v xml:space="preserve"> </v>
      </c>
    </row>
    <row r="865" spans="1:10" x14ac:dyDescent="0.2">
      <c r="A865" t="s">
        <v>1735</v>
      </c>
      <c r="C865" t="s">
        <v>1736</v>
      </c>
      <c r="D865">
        <v>0</v>
      </c>
      <c r="H865" t="str">
        <f>IFERROR(Table1[[#This Row],[Total Credits Issued May 2023]]/Table1[[#This Row],[Lower_overcrediting]]," ")</f>
        <v xml:space="preserve"> </v>
      </c>
      <c r="I865" t="str">
        <f>IFERROR(Table1[[#This Row],[Total Credits Issued May 2023]]/Table1[[#This Row],[mean_overcrediting]]," ")</f>
        <v xml:space="preserve"> </v>
      </c>
      <c r="J865" t="str">
        <f>IFERROR(Table1[[#This Row],[Total Credits Issued May 2023]]/Table1[[#This Row],[upper_overcrediting]], " ")</f>
        <v xml:space="preserve"> </v>
      </c>
    </row>
    <row r="866" spans="1:10" x14ac:dyDescent="0.2">
      <c r="A866" t="s">
        <v>1737</v>
      </c>
      <c r="C866" t="s">
        <v>1738</v>
      </c>
      <c r="D866">
        <v>0</v>
      </c>
      <c r="H866" t="str">
        <f>IFERROR(Table1[[#This Row],[Total Credits Issued May 2023]]/Table1[[#This Row],[Lower_overcrediting]]," ")</f>
        <v xml:space="preserve"> </v>
      </c>
      <c r="I866" t="str">
        <f>IFERROR(Table1[[#This Row],[Total Credits Issued May 2023]]/Table1[[#This Row],[mean_overcrediting]]," ")</f>
        <v xml:space="preserve"> </v>
      </c>
      <c r="J866" t="str">
        <f>IFERROR(Table1[[#This Row],[Total Credits Issued May 2023]]/Table1[[#This Row],[upper_overcrediting]], " ")</f>
        <v xml:space="preserve"> </v>
      </c>
    </row>
    <row r="867" spans="1:10" x14ac:dyDescent="0.2">
      <c r="A867" t="s">
        <v>1739</v>
      </c>
      <c r="C867" t="s">
        <v>1740</v>
      </c>
      <c r="D867">
        <v>0</v>
      </c>
      <c r="H867" t="str">
        <f>IFERROR(Table1[[#This Row],[Total Credits Issued May 2023]]/Table1[[#This Row],[Lower_overcrediting]]," ")</f>
        <v xml:space="preserve"> </v>
      </c>
      <c r="I867" t="str">
        <f>IFERROR(Table1[[#This Row],[Total Credits Issued May 2023]]/Table1[[#This Row],[mean_overcrediting]]," ")</f>
        <v xml:space="preserve"> </v>
      </c>
      <c r="J867" t="str">
        <f>IFERROR(Table1[[#This Row],[Total Credits Issued May 2023]]/Table1[[#This Row],[upper_overcrediting]], " ")</f>
        <v xml:space="preserve"> </v>
      </c>
    </row>
    <row r="868" spans="1:10" x14ac:dyDescent="0.2">
      <c r="A868" t="s">
        <v>1741</v>
      </c>
      <c r="B868" s="2" t="s">
        <v>1206</v>
      </c>
      <c r="C868" t="s">
        <v>1742</v>
      </c>
      <c r="D868">
        <v>155896</v>
      </c>
      <c r="E868">
        <v>0</v>
      </c>
      <c r="F868">
        <v>8.9</v>
      </c>
      <c r="G868">
        <v>29.69</v>
      </c>
      <c r="H868" t="str">
        <f>IFERROR(Table1[[#This Row],[Total Credits Issued May 2023]]/Table1[[#This Row],[Lower_overcrediting]]," ")</f>
        <v xml:space="preserve"> </v>
      </c>
      <c r="I868">
        <f>IFERROR(Table1[[#This Row],[Total Credits Issued May 2023]]/Table1[[#This Row],[mean_overcrediting]]," ")</f>
        <v>17516.404494382023</v>
      </c>
      <c r="J868">
        <f>IFERROR(Table1[[#This Row],[Total Credits Issued May 2023]]/Table1[[#This Row],[upper_overcrediting]], " ")</f>
        <v>5250.7915122937011</v>
      </c>
    </row>
    <row r="869" spans="1:10" x14ac:dyDescent="0.2">
      <c r="A869" t="s">
        <v>1743</v>
      </c>
      <c r="B869" s="2" t="s">
        <v>693</v>
      </c>
      <c r="C869" t="s">
        <v>1744</v>
      </c>
      <c r="D869">
        <v>0</v>
      </c>
      <c r="E869">
        <v>13.97</v>
      </c>
      <c r="F869">
        <v>21.04</v>
      </c>
      <c r="G869">
        <v>28.11</v>
      </c>
      <c r="H869">
        <f>IFERROR(Table1[[#This Row],[Total Credits Issued May 2023]]/Table1[[#This Row],[Lower_overcrediting]]," ")</f>
        <v>0</v>
      </c>
      <c r="I869">
        <f>IFERROR(Table1[[#This Row],[Total Credits Issued May 2023]]/Table1[[#This Row],[mean_overcrediting]]," ")</f>
        <v>0</v>
      </c>
      <c r="J869">
        <f>IFERROR(Table1[[#This Row],[Total Credits Issued May 2023]]/Table1[[#This Row],[upper_overcrediting]], " ")</f>
        <v>0</v>
      </c>
    </row>
    <row r="870" spans="1:10" x14ac:dyDescent="0.2">
      <c r="A870" t="s">
        <v>1745</v>
      </c>
      <c r="B870" s="2" t="s">
        <v>5</v>
      </c>
      <c r="C870" t="s">
        <v>1746</v>
      </c>
      <c r="D870">
        <v>0</v>
      </c>
      <c r="E870">
        <v>0</v>
      </c>
      <c r="F870">
        <v>23.5</v>
      </c>
      <c r="G870">
        <v>50.65</v>
      </c>
      <c r="H870" t="str">
        <f>IFERROR(Table1[[#This Row],[Total Credits Issued May 2023]]/Table1[[#This Row],[Lower_overcrediting]]," ")</f>
        <v xml:space="preserve"> </v>
      </c>
      <c r="I870">
        <f>IFERROR(Table1[[#This Row],[Total Credits Issued May 2023]]/Table1[[#This Row],[mean_overcrediting]]," ")</f>
        <v>0</v>
      </c>
      <c r="J870">
        <f>IFERROR(Table1[[#This Row],[Total Credits Issued May 2023]]/Table1[[#This Row],[upper_overcrediting]], " ")</f>
        <v>0</v>
      </c>
    </row>
    <row r="871" spans="1:10" x14ac:dyDescent="0.2">
      <c r="A871" t="s">
        <v>1747</v>
      </c>
      <c r="B871" s="2" t="s">
        <v>1195</v>
      </c>
      <c r="C871" t="s">
        <v>1748</v>
      </c>
      <c r="D871">
        <v>0</v>
      </c>
      <c r="E871">
        <v>0</v>
      </c>
      <c r="F871">
        <v>5.9</v>
      </c>
      <c r="G871">
        <v>18.649999999999999</v>
      </c>
      <c r="H871" t="str">
        <f>IFERROR(Table1[[#This Row],[Total Credits Issued May 2023]]/Table1[[#This Row],[Lower_overcrediting]]," ")</f>
        <v xml:space="preserve"> </v>
      </c>
      <c r="I871">
        <f>IFERROR(Table1[[#This Row],[Total Credits Issued May 2023]]/Table1[[#This Row],[mean_overcrediting]]," ")</f>
        <v>0</v>
      </c>
      <c r="J871">
        <f>IFERROR(Table1[[#This Row],[Total Credits Issued May 2023]]/Table1[[#This Row],[upper_overcrediting]], " ")</f>
        <v>0</v>
      </c>
    </row>
    <row r="872" spans="1:10" x14ac:dyDescent="0.2">
      <c r="A872" t="s">
        <v>1749</v>
      </c>
      <c r="B872" s="2" t="s">
        <v>1632</v>
      </c>
      <c r="C872" t="s">
        <v>1750</v>
      </c>
      <c r="D872">
        <v>0</v>
      </c>
      <c r="E872">
        <v>1.18</v>
      </c>
      <c r="F872">
        <v>1.5</v>
      </c>
      <c r="G872">
        <v>1.82</v>
      </c>
      <c r="H872">
        <f>IFERROR(Table1[[#This Row],[Total Credits Issued May 2023]]/Table1[[#This Row],[Lower_overcrediting]]," ")</f>
        <v>0</v>
      </c>
      <c r="I872">
        <f>IFERROR(Table1[[#This Row],[Total Credits Issued May 2023]]/Table1[[#This Row],[mean_overcrediting]]," ")</f>
        <v>0</v>
      </c>
      <c r="J872">
        <f>IFERROR(Table1[[#This Row],[Total Credits Issued May 2023]]/Table1[[#This Row],[upper_overcrediting]], " ")</f>
        <v>0</v>
      </c>
    </row>
    <row r="873" spans="1:10" x14ac:dyDescent="0.2">
      <c r="A873" t="s">
        <v>1751</v>
      </c>
      <c r="B873" s="2" t="s">
        <v>790</v>
      </c>
      <c r="C873" t="s">
        <v>1752</v>
      </c>
      <c r="D873">
        <v>0</v>
      </c>
      <c r="E873">
        <v>3.23</v>
      </c>
      <c r="F873">
        <v>19.84</v>
      </c>
      <c r="G873">
        <v>36.450000000000003</v>
      </c>
      <c r="H873">
        <f>IFERROR(Table1[[#This Row],[Total Credits Issued May 2023]]/Table1[[#This Row],[Lower_overcrediting]]," ")</f>
        <v>0</v>
      </c>
      <c r="I873">
        <f>IFERROR(Table1[[#This Row],[Total Credits Issued May 2023]]/Table1[[#This Row],[mean_overcrediting]]," ")</f>
        <v>0</v>
      </c>
      <c r="J873">
        <f>IFERROR(Table1[[#This Row],[Total Credits Issued May 2023]]/Table1[[#This Row],[upper_overcrediting]], " ")</f>
        <v>0</v>
      </c>
    </row>
    <row r="874" spans="1:10" x14ac:dyDescent="0.2">
      <c r="A874" t="s">
        <v>1753</v>
      </c>
      <c r="B874" s="2" t="s">
        <v>1517</v>
      </c>
      <c r="C874" t="s">
        <v>1754</v>
      </c>
      <c r="D874">
        <v>0</v>
      </c>
      <c r="E874">
        <v>4.57</v>
      </c>
      <c r="F874">
        <v>8.64</v>
      </c>
      <c r="G874">
        <v>12.7</v>
      </c>
      <c r="H874">
        <f>IFERROR(Table1[[#This Row],[Total Credits Issued May 2023]]/Table1[[#This Row],[Lower_overcrediting]]," ")</f>
        <v>0</v>
      </c>
      <c r="I874">
        <f>IFERROR(Table1[[#This Row],[Total Credits Issued May 2023]]/Table1[[#This Row],[mean_overcrediting]]," ")</f>
        <v>0</v>
      </c>
      <c r="J874">
        <f>IFERROR(Table1[[#This Row],[Total Credits Issued May 2023]]/Table1[[#This Row],[upper_overcrediting]], " ")</f>
        <v>0</v>
      </c>
    </row>
    <row r="875" spans="1:10" x14ac:dyDescent="0.2">
      <c r="A875" t="s">
        <v>1755</v>
      </c>
      <c r="B875" s="2" t="s">
        <v>1206</v>
      </c>
      <c r="C875" t="s">
        <v>1756</v>
      </c>
      <c r="D875">
        <v>0</v>
      </c>
      <c r="E875">
        <v>0</v>
      </c>
      <c r="F875">
        <v>8.9</v>
      </c>
      <c r="G875">
        <v>29.69</v>
      </c>
      <c r="H875" t="str">
        <f>IFERROR(Table1[[#This Row],[Total Credits Issued May 2023]]/Table1[[#This Row],[Lower_overcrediting]]," ")</f>
        <v xml:space="preserve"> </v>
      </c>
      <c r="I875">
        <f>IFERROR(Table1[[#This Row],[Total Credits Issued May 2023]]/Table1[[#This Row],[mean_overcrediting]]," ")</f>
        <v>0</v>
      </c>
      <c r="J875">
        <f>IFERROR(Table1[[#This Row],[Total Credits Issued May 2023]]/Table1[[#This Row],[upper_overcrediting]], " ")</f>
        <v>0</v>
      </c>
    </row>
    <row r="876" spans="1:10" x14ac:dyDescent="0.2">
      <c r="A876" t="s">
        <v>1757</v>
      </c>
      <c r="C876" t="s">
        <v>1758</v>
      </c>
      <c r="D876">
        <v>0</v>
      </c>
      <c r="H876" t="str">
        <f>IFERROR(Table1[[#This Row],[Total Credits Issued May 2023]]/Table1[[#This Row],[Lower_overcrediting]]," ")</f>
        <v xml:space="preserve"> </v>
      </c>
      <c r="I876" t="str">
        <f>IFERROR(Table1[[#This Row],[Total Credits Issued May 2023]]/Table1[[#This Row],[mean_overcrediting]]," ")</f>
        <v xml:space="preserve"> </v>
      </c>
      <c r="J876" t="str">
        <f>IFERROR(Table1[[#This Row],[Total Credits Issued May 2023]]/Table1[[#This Row],[upper_overcrediting]], " ")</f>
        <v xml:space="preserve"> </v>
      </c>
    </row>
    <row r="877" spans="1:10" x14ac:dyDescent="0.2">
      <c r="A877" t="s">
        <v>1759</v>
      </c>
      <c r="B877" t="s">
        <v>1517</v>
      </c>
      <c r="C877" t="s">
        <v>1760</v>
      </c>
      <c r="D877">
        <v>1534448</v>
      </c>
      <c r="E877">
        <v>4.57</v>
      </c>
      <c r="F877">
        <v>8.64</v>
      </c>
      <c r="G877">
        <v>12.7</v>
      </c>
      <c r="H877">
        <f>IFERROR(Table1[[#This Row],[Total Credits Issued May 2023]]/Table1[[#This Row],[Lower_overcrediting]]," ")</f>
        <v>335765.42669584241</v>
      </c>
      <c r="I877">
        <f>IFERROR(Table1[[#This Row],[Total Credits Issued May 2023]]/Table1[[#This Row],[mean_overcrediting]]," ")</f>
        <v>177598.14814814815</v>
      </c>
      <c r="J877">
        <f>IFERROR(Table1[[#This Row],[Total Credits Issued May 2023]]/Table1[[#This Row],[upper_overcrediting]], " ")</f>
        <v>120822.67716535434</v>
      </c>
    </row>
    <row r="878" spans="1:10" x14ac:dyDescent="0.2">
      <c r="A878" t="s">
        <v>1761</v>
      </c>
      <c r="C878" t="s">
        <v>1762</v>
      </c>
      <c r="D878">
        <v>0</v>
      </c>
      <c r="H878" t="str">
        <f>IFERROR(Table1[[#This Row],[Total Credits Issued May 2023]]/Table1[[#This Row],[Lower_overcrediting]]," ")</f>
        <v xml:space="preserve"> </v>
      </c>
      <c r="I878" t="str">
        <f>IFERROR(Table1[[#This Row],[Total Credits Issued May 2023]]/Table1[[#This Row],[mean_overcrediting]]," ")</f>
        <v xml:space="preserve"> </v>
      </c>
      <c r="J878" t="str">
        <f>IFERROR(Table1[[#This Row],[Total Credits Issued May 2023]]/Table1[[#This Row],[upper_overcrediting]], " ")</f>
        <v xml:space="preserve"> </v>
      </c>
    </row>
    <row r="879" spans="1:10" x14ac:dyDescent="0.2">
      <c r="A879" t="s">
        <v>1763</v>
      </c>
      <c r="B879" t="s">
        <v>1195</v>
      </c>
      <c r="C879" t="s">
        <v>1764</v>
      </c>
      <c r="D879">
        <v>329887</v>
      </c>
      <c r="E879">
        <v>0</v>
      </c>
      <c r="F879">
        <v>5.9</v>
      </c>
      <c r="G879">
        <v>18.649999999999999</v>
      </c>
      <c r="H879" t="str">
        <f>IFERROR(Table1[[#This Row],[Total Credits Issued May 2023]]/Table1[[#This Row],[Lower_overcrediting]]," ")</f>
        <v xml:space="preserve"> </v>
      </c>
      <c r="I879">
        <f>IFERROR(Table1[[#This Row],[Total Credits Issued May 2023]]/Table1[[#This Row],[mean_overcrediting]]," ")</f>
        <v>55913.050847457627</v>
      </c>
      <c r="J879">
        <f>IFERROR(Table1[[#This Row],[Total Credits Issued May 2023]]/Table1[[#This Row],[upper_overcrediting]], " ")</f>
        <v>17688.310991957107</v>
      </c>
    </row>
    <row r="880" spans="1:10" x14ac:dyDescent="0.2">
      <c r="A880" t="s">
        <v>1765</v>
      </c>
      <c r="C880" t="s">
        <v>1766</v>
      </c>
      <c r="D880">
        <v>0</v>
      </c>
      <c r="H880" t="str">
        <f>IFERROR(Table1[[#This Row],[Total Credits Issued May 2023]]/Table1[[#This Row],[Lower_overcrediting]]," ")</f>
        <v xml:space="preserve"> </v>
      </c>
      <c r="I880" t="str">
        <f>IFERROR(Table1[[#This Row],[Total Credits Issued May 2023]]/Table1[[#This Row],[mean_overcrediting]]," ")</f>
        <v xml:space="preserve"> </v>
      </c>
      <c r="J880" t="str">
        <f>IFERROR(Table1[[#This Row],[Total Credits Issued May 2023]]/Table1[[#This Row],[upper_overcrediting]], " ")</f>
        <v xml:space="preserve"> </v>
      </c>
    </row>
    <row r="881" spans="1:10" x14ac:dyDescent="0.2">
      <c r="A881" t="s">
        <v>1767</v>
      </c>
      <c r="C881" t="s">
        <v>1768</v>
      </c>
      <c r="D881">
        <v>0</v>
      </c>
      <c r="H881" t="str">
        <f>IFERROR(Table1[[#This Row],[Total Credits Issued May 2023]]/Table1[[#This Row],[Lower_overcrediting]]," ")</f>
        <v xml:space="preserve"> </v>
      </c>
      <c r="I881" t="str">
        <f>IFERROR(Table1[[#This Row],[Total Credits Issued May 2023]]/Table1[[#This Row],[mean_overcrediting]]," ")</f>
        <v xml:space="preserve"> </v>
      </c>
      <c r="J881" t="str">
        <f>IFERROR(Table1[[#This Row],[Total Credits Issued May 2023]]/Table1[[#This Row],[upper_overcrediting]], " ")</f>
        <v xml:space="preserve"> </v>
      </c>
    </row>
    <row r="882" spans="1:10" x14ac:dyDescent="0.2">
      <c r="A882" t="s">
        <v>1769</v>
      </c>
      <c r="C882" t="s">
        <v>1770</v>
      </c>
      <c r="D882">
        <v>0</v>
      </c>
      <c r="H882" t="str">
        <f>IFERROR(Table1[[#This Row],[Total Credits Issued May 2023]]/Table1[[#This Row],[Lower_overcrediting]]," ")</f>
        <v xml:space="preserve"> </v>
      </c>
      <c r="I882" t="str">
        <f>IFERROR(Table1[[#This Row],[Total Credits Issued May 2023]]/Table1[[#This Row],[mean_overcrediting]]," ")</f>
        <v xml:space="preserve"> </v>
      </c>
      <c r="J882" t="str">
        <f>IFERROR(Table1[[#This Row],[Total Credits Issued May 2023]]/Table1[[#This Row],[upper_overcrediting]], " ")</f>
        <v xml:space="preserve"> </v>
      </c>
    </row>
    <row r="883" spans="1:10" x14ac:dyDescent="0.2">
      <c r="A883" t="s">
        <v>1771</v>
      </c>
      <c r="C883" t="s">
        <v>1772</v>
      </c>
      <c r="D883">
        <v>0</v>
      </c>
      <c r="H883" t="str">
        <f>IFERROR(Table1[[#This Row],[Total Credits Issued May 2023]]/Table1[[#This Row],[Lower_overcrediting]]," ")</f>
        <v xml:space="preserve"> </v>
      </c>
      <c r="I883" t="str">
        <f>IFERROR(Table1[[#This Row],[Total Credits Issued May 2023]]/Table1[[#This Row],[mean_overcrediting]]," ")</f>
        <v xml:space="preserve"> </v>
      </c>
      <c r="J883" t="str">
        <f>IFERROR(Table1[[#This Row],[Total Credits Issued May 2023]]/Table1[[#This Row],[upper_overcrediting]], " ")</f>
        <v xml:space="preserve"> </v>
      </c>
    </row>
    <row r="884" spans="1:10" x14ac:dyDescent="0.2">
      <c r="A884" t="s">
        <v>1773</v>
      </c>
      <c r="B884" t="s">
        <v>1206</v>
      </c>
      <c r="C884" t="s">
        <v>1774</v>
      </c>
      <c r="D884">
        <v>15012</v>
      </c>
      <c r="E884">
        <v>0</v>
      </c>
      <c r="F884">
        <v>8.9</v>
      </c>
      <c r="G884">
        <v>29.69</v>
      </c>
      <c r="H884" t="str">
        <f>IFERROR(Table1[[#This Row],[Total Credits Issued May 2023]]/Table1[[#This Row],[Lower_overcrediting]]," ")</f>
        <v xml:space="preserve"> </v>
      </c>
      <c r="I884">
        <f>IFERROR(Table1[[#This Row],[Total Credits Issued May 2023]]/Table1[[#This Row],[mean_overcrediting]]," ")</f>
        <v>1686.7415730337077</v>
      </c>
      <c r="J884">
        <f>IFERROR(Table1[[#This Row],[Total Credits Issued May 2023]]/Table1[[#This Row],[upper_overcrediting]], " ")</f>
        <v>505.62478949141121</v>
      </c>
    </row>
    <row r="885" spans="1:10" x14ac:dyDescent="0.2">
      <c r="A885" t="s">
        <v>1775</v>
      </c>
      <c r="C885" t="s">
        <v>1776</v>
      </c>
      <c r="D885">
        <v>0</v>
      </c>
      <c r="H885" t="str">
        <f>IFERROR(Table1[[#This Row],[Total Credits Issued May 2023]]/Table1[[#This Row],[Lower_overcrediting]]," ")</f>
        <v xml:space="preserve"> </v>
      </c>
      <c r="I885" t="str">
        <f>IFERROR(Table1[[#This Row],[Total Credits Issued May 2023]]/Table1[[#This Row],[mean_overcrediting]]," ")</f>
        <v xml:space="preserve"> </v>
      </c>
      <c r="J885" t="str">
        <f>IFERROR(Table1[[#This Row],[Total Credits Issued May 2023]]/Table1[[#This Row],[upper_overcrediting]], " ")</f>
        <v xml:space="preserve"> </v>
      </c>
    </row>
    <row r="886" spans="1:10" x14ac:dyDescent="0.2">
      <c r="A886" t="s">
        <v>1777</v>
      </c>
      <c r="C886" t="s">
        <v>1778</v>
      </c>
      <c r="D886">
        <v>0</v>
      </c>
      <c r="H886" t="str">
        <f>IFERROR(Table1[[#This Row],[Total Credits Issued May 2023]]/Table1[[#This Row],[Lower_overcrediting]]," ")</f>
        <v xml:space="preserve"> </v>
      </c>
      <c r="I886" t="str">
        <f>IFERROR(Table1[[#This Row],[Total Credits Issued May 2023]]/Table1[[#This Row],[mean_overcrediting]]," ")</f>
        <v xml:space="preserve"> </v>
      </c>
      <c r="J886" t="str">
        <f>IFERROR(Table1[[#This Row],[Total Credits Issued May 2023]]/Table1[[#This Row],[upper_overcrediting]], " ")</f>
        <v xml:space="preserve"> </v>
      </c>
    </row>
    <row r="887" spans="1:10" x14ac:dyDescent="0.2">
      <c r="A887" t="s">
        <v>1779</v>
      </c>
      <c r="B887" t="s">
        <v>1206</v>
      </c>
      <c r="C887" t="s">
        <v>1780</v>
      </c>
      <c r="D887">
        <v>795258</v>
      </c>
      <c r="E887">
        <v>0</v>
      </c>
      <c r="F887">
        <v>8.9</v>
      </c>
      <c r="G887">
        <v>29.69</v>
      </c>
      <c r="H887" t="str">
        <f>IFERROR(Table1[[#This Row],[Total Credits Issued May 2023]]/Table1[[#This Row],[Lower_overcrediting]]," ")</f>
        <v xml:space="preserve"> </v>
      </c>
      <c r="I887">
        <f>IFERROR(Table1[[#This Row],[Total Credits Issued May 2023]]/Table1[[#This Row],[mean_overcrediting]]," ")</f>
        <v>89354.831460674148</v>
      </c>
      <c r="J887">
        <f>IFERROR(Table1[[#This Row],[Total Credits Issued May 2023]]/Table1[[#This Row],[upper_overcrediting]], " ")</f>
        <v>26785.38228359717</v>
      </c>
    </row>
    <row r="888" spans="1:10" x14ac:dyDescent="0.2">
      <c r="A888" t="s">
        <v>1781</v>
      </c>
      <c r="C888" t="s">
        <v>1782</v>
      </c>
      <c r="D888">
        <v>0</v>
      </c>
      <c r="H888" t="str">
        <f>IFERROR(Table1[[#This Row],[Total Credits Issued May 2023]]/Table1[[#This Row],[Lower_overcrediting]]," ")</f>
        <v xml:space="preserve"> </v>
      </c>
      <c r="I888" t="str">
        <f>IFERROR(Table1[[#This Row],[Total Credits Issued May 2023]]/Table1[[#This Row],[mean_overcrediting]]," ")</f>
        <v xml:space="preserve"> </v>
      </c>
      <c r="J888" t="str">
        <f>IFERROR(Table1[[#This Row],[Total Credits Issued May 2023]]/Table1[[#This Row],[upper_overcrediting]], " ")</f>
        <v xml:space="preserve"> </v>
      </c>
    </row>
    <row r="889" spans="1:10" x14ac:dyDescent="0.2">
      <c r="A889" t="s">
        <v>1783</v>
      </c>
      <c r="C889" t="s">
        <v>1784</v>
      </c>
      <c r="D889">
        <v>0</v>
      </c>
      <c r="H889" t="str">
        <f>IFERROR(Table1[[#This Row],[Total Credits Issued May 2023]]/Table1[[#This Row],[Lower_overcrediting]]," ")</f>
        <v xml:space="preserve"> </v>
      </c>
      <c r="I889" t="str">
        <f>IFERROR(Table1[[#This Row],[Total Credits Issued May 2023]]/Table1[[#This Row],[mean_overcrediting]]," ")</f>
        <v xml:space="preserve"> </v>
      </c>
      <c r="J889" t="str">
        <f>IFERROR(Table1[[#This Row],[Total Credits Issued May 2023]]/Table1[[#This Row],[upper_overcrediting]], " ")</f>
        <v xml:space="preserve"> </v>
      </c>
    </row>
    <row r="890" spans="1:10" x14ac:dyDescent="0.2">
      <c r="A890" t="s">
        <v>1785</v>
      </c>
      <c r="B890" t="s">
        <v>1206</v>
      </c>
      <c r="C890" t="s">
        <v>1786</v>
      </c>
      <c r="D890">
        <v>25701</v>
      </c>
      <c r="E890">
        <v>0</v>
      </c>
      <c r="F890">
        <v>8.9</v>
      </c>
      <c r="G890">
        <v>29.69</v>
      </c>
      <c r="H890" t="str">
        <f>IFERROR(Table1[[#This Row],[Total Credits Issued May 2023]]/Table1[[#This Row],[Lower_overcrediting]]," ")</f>
        <v xml:space="preserve"> </v>
      </c>
      <c r="I890">
        <f>IFERROR(Table1[[#This Row],[Total Credits Issued May 2023]]/Table1[[#This Row],[mean_overcrediting]]," ")</f>
        <v>2887.7528089887637</v>
      </c>
      <c r="J890">
        <f>IFERROR(Table1[[#This Row],[Total Credits Issued May 2023]]/Table1[[#This Row],[upper_overcrediting]], " ")</f>
        <v>865.64499831593128</v>
      </c>
    </row>
    <row r="891" spans="1:10" x14ac:dyDescent="0.2">
      <c r="A891" t="s">
        <v>1787</v>
      </c>
      <c r="C891" t="s">
        <v>1788</v>
      </c>
      <c r="D891">
        <v>0</v>
      </c>
      <c r="H891" t="str">
        <f>IFERROR(Table1[[#This Row],[Total Credits Issued May 2023]]/Table1[[#This Row],[Lower_overcrediting]]," ")</f>
        <v xml:space="preserve"> </v>
      </c>
      <c r="I891" t="str">
        <f>IFERROR(Table1[[#This Row],[Total Credits Issued May 2023]]/Table1[[#This Row],[mean_overcrediting]]," ")</f>
        <v xml:space="preserve"> </v>
      </c>
      <c r="J891" t="str">
        <f>IFERROR(Table1[[#This Row],[Total Credits Issued May 2023]]/Table1[[#This Row],[upper_overcrediting]], " ")</f>
        <v xml:space="preserve"> </v>
      </c>
    </row>
    <row r="892" spans="1:10" x14ac:dyDescent="0.2">
      <c r="A892" t="s">
        <v>1789</v>
      </c>
      <c r="C892" t="s">
        <v>1790</v>
      </c>
      <c r="D892">
        <v>0</v>
      </c>
      <c r="H892" t="str">
        <f>IFERROR(Table1[[#This Row],[Total Credits Issued May 2023]]/Table1[[#This Row],[Lower_overcrediting]]," ")</f>
        <v xml:space="preserve"> </v>
      </c>
      <c r="I892" t="str">
        <f>IFERROR(Table1[[#This Row],[Total Credits Issued May 2023]]/Table1[[#This Row],[mean_overcrediting]]," ")</f>
        <v xml:space="preserve"> </v>
      </c>
      <c r="J892" t="str">
        <f>IFERROR(Table1[[#This Row],[Total Credits Issued May 2023]]/Table1[[#This Row],[upper_overcrediting]], " ")</f>
        <v xml:space="preserve"> </v>
      </c>
    </row>
    <row r="893" spans="1:10" x14ac:dyDescent="0.2">
      <c r="A893" t="s">
        <v>1791</v>
      </c>
      <c r="B893" t="s">
        <v>1206</v>
      </c>
      <c r="C893" t="s">
        <v>1792</v>
      </c>
      <c r="D893">
        <v>4119</v>
      </c>
      <c r="E893">
        <v>0</v>
      </c>
      <c r="F893">
        <v>8.9</v>
      </c>
      <c r="G893">
        <v>29.69</v>
      </c>
      <c r="H893" t="str">
        <f>IFERROR(Table1[[#This Row],[Total Credits Issued May 2023]]/Table1[[#This Row],[Lower_overcrediting]]," ")</f>
        <v xml:space="preserve"> </v>
      </c>
      <c r="I893">
        <f>IFERROR(Table1[[#This Row],[Total Credits Issued May 2023]]/Table1[[#This Row],[mean_overcrediting]]," ")</f>
        <v>462.8089887640449</v>
      </c>
      <c r="J893">
        <f>IFERROR(Table1[[#This Row],[Total Credits Issued May 2023]]/Table1[[#This Row],[upper_overcrediting]], " ")</f>
        <v>138.73358033007747</v>
      </c>
    </row>
    <row r="894" spans="1:10" x14ac:dyDescent="0.2">
      <c r="A894" t="s">
        <v>1793</v>
      </c>
      <c r="B894" t="s">
        <v>1206</v>
      </c>
      <c r="C894" t="s">
        <v>1794</v>
      </c>
      <c r="D894">
        <v>54769</v>
      </c>
      <c r="E894">
        <v>0</v>
      </c>
      <c r="F894">
        <v>8.9</v>
      </c>
      <c r="G894">
        <v>29.69</v>
      </c>
      <c r="H894" t="str">
        <f>IFERROR(Table1[[#This Row],[Total Credits Issued May 2023]]/Table1[[#This Row],[Lower_overcrediting]]," ")</f>
        <v xml:space="preserve"> </v>
      </c>
      <c r="I894">
        <f>IFERROR(Table1[[#This Row],[Total Credits Issued May 2023]]/Table1[[#This Row],[mean_overcrediting]]," ")</f>
        <v>6153.8202247191011</v>
      </c>
      <c r="J894">
        <f>IFERROR(Table1[[#This Row],[Total Credits Issued May 2023]]/Table1[[#This Row],[upper_overcrediting]], " ")</f>
        <v>1844.6951835634893</v>
      </c>
    </row>
    <row r="895" spans="1:10" x14ac:dyDescent="0.2">
      <c r="A895" t="s">
        <v>1795</v>
      </c>
      <c r="B895" t="s">
        <v>1206</v>
      </c>
      <c r="C895" t="s">
        <v>1796</v>
      </c>
      <c r="D895">
        <v>168776</v>
      </c>
      <c r="E895">
        <v>0</v>
      </c>
      <c r="F895">
        <v>8.9</v>
      </c>
      <c r="G895">
        <v>29.69</v>
      </c>
      <c r="H895" t="str">
        <f>IFERROR(Table1[[#This Row],[Total Credits Issued May 2023]]/Table1[[#This Row],[Lower_overcrediting]]," ")</f>
        <v xml:space="preserve"> </v>
      </c>
      <c r="I895">
        <f>IFERROR(Table1[[#This Row],[Total Credits Issued May 2023]]/Table1[[#This Row],[mean_overcrediting]]," ")</f>
        <v>18963.595505617977</v>
      </c>
      <c r="J895">
        <f>IFERROR(Table1[[#This Row],[Total Credits Issued May 2023]]/Table1[[#This Row],[upper_overcrediting]], " ")</f>
        <v>5684.6076119905692</v>
      </c>
    </row>
    <row r="896" spans="1:10" x14ac:dyDescent="0.2">
      <c r="A896" t="s">
        <v>1797</v>
      </c>
      <c r="B896" t="s">
        <v>1206</v>
      </c>
      <c r="C896" t="s">
        <v>1798</v>
      </c>
      <c r="D896">
        <v>101776</v>
      </c>
      <c r="E896">
        <v>0</v>
      </c>
      <c r="F896">
        <v>8.9</v>
      </c>
      <c r="G896">
        <v>29.69</v>
      </c>
      <c r="H896" t="str">
        <f>IFERROR(Table1[[#This Row],[Total Credits Issued May 2023]]/Table1[[#This Row],[Lower_overcrediting]]," ")</f>
        <v xml:space="preserve"> </v>
      </c>
      <c r="I896">
        <f>IFERROR(Table1[[#This Row],[Total Credits Issued May 2023]]/Table1[[#This Row],[mean_overcrediting]]," ")</f>
        <v>11435.505617977527</v>
      </c>
      <c r="J896">
        <f>IFERROR(Table1[[#This Row],[Total Credits Issued May 2023]]/Table1[[#This Row],[upper_overcrediting]], " ")</f>
        <v>3427.9555405860556</v>
      </c>
    </row>
    <row r="897" spans="1:10" x14ac:dyDescent="0.2">
      <c r="A897" t="s">
        <v>1799</v>
      </c>
      <c r="C897" t="s">
        <v>1800</v>
      </c>
      <c r="D897">
        <v>0</v>
      </c>
      <c r="H897" t="str">
        <f>IFERROR(Table1[[#This Row],[Total Credits Issued May 2023]]/Table1[[#This Row],[Lower_overcrediting]]," ")</f>
        <v xml:space="preserve"> </v>
      </c>
      <c r="I897" t="str">
        <f>IFERROR(Table1[[#This Row],[Total Credits Issued May 2023]]/Table1[[#This Row],[mean_overcrediting]]," ")</f>
        <v xml:space="preserve"> </v>
      </c>
      <c r="J897" t="str">
        <f>IFERROR(Table1[[#This Row],[Total Credits Issued May 2023]]/Table1[[#This Row],[upper_overcrediting]], " ")</f>
        <v xml:space="preserve"> </v>
      </c>
    </row>
    <row r="898" spans="1:10" x14ac:dyDescent="0.2">
      <c r="A898" t="s">
        <v>1801</v>
      </c>
      <c r="C898" t="s">
        <v>1802</v>
      </c>
      <c r="D898">
        <v>0</v>
      </c>
      <c r="H898" t="str">
        <f>IFERROR(Table1[[#This Row],[Total Credits Issued May 2023]]/Table1[[#This Row],[Lower_overcrediting]]," ")</f>
        <v xml:space="preserve"> </v>
      </c>
      <c r="I898" t="str">
        <f>IFERROR(Table1[[#This Row],[Total Credits Issued May 2023]]/Table1[[#This Row],[mean_overcrediting]]," ")</f>
        <v xml:space="preserve"> </v>
      </c>
      <c r="J898" t="str">
        <f>IFERROR(Table1[[#This Row],[Total Credits Issued May 2023]]/Table1[[#This Row],[upper_overcrediting]], " ")</f>
        <v xml:space="preserve"> </v>
      </c>
    </row>
    <row r="899" spans="1:10" x14ac:dyDescent="0.2">
      <c r="A899" t="s">
        <v>1803</v>
      </c>
      <c r="B899" t="s">
        <v>1206</v>
      </c>
      <c r="C899" t="s">
        <v>1804</v>
      </c>
      <c r="D899">
        <v>16261</v>
      </c>
      <c r="E899">
        <v>0</v>
      </c>
      <c r="F899">
        <v>8.9</v>
      </c>
      <c r="G899">
        <v>29.69</v>
      </c>
      <c r="H899" t="str">
        <f>IFERROR(Table1[[#This Row],[Total Credits Issued May 2023]]/Table1[[#This Row],[Lower_overcrediting]]," ")</f>
        <v xml:space="preserve"> </v>
      </c>
      <c r="I899">
        <f>IFERROR(Table1[[#This Row],[Total Credits Issued May 2023]]/Table1[[#This Row],[mean_overcrediting]]," ")</f>
        <v>1827.0786516853932</v>
      </c>
      <c r="J899">
        <f>IFERROR(Table1[[#This Row],[Total Credits Issued May 2023]]/Table1[[#This Row],[upper_overcrediting]], " ")</f>
        <v>547.69282586729537</v>
      </c>
    </row>
    <row r="900" spans="1:10" x14ac:dyDescent="0.2">
      <c r="A900" t="s">
        <v>1805</v>
      </c>
      <c r="B900" t="s">
        <v>1206</v>
      </c>
      <c r="C900" t="s">
        <v>1806</v>
      </c>
      <c r="D900">
        <v>40707</v>
      </c>
      <c r="E900">
        <v>0</v>
      </c>
      <c r="F900">
        <v>8.9</v>
      </c>
      <c r="G900">
        <v>29.69</v>
      </c>
      <c r="H900" t="str">
        <f>IFERROR(Table1[[#This Row],[Total Credits Issued May 2023]]/Table1[[#This Row],[Lower_overcrediting]]," ")</f>
        <v xml:space="preserve"> </v>
      </c>
      <c r="I900">
        <f>IFERROR(Table1[[#This Row],[Total Credits Issued May 2023]]/Table1[[#This Row],[mean_overcrediting]]," ")</f>
        <v>4573.8202247191011</v>
      </c>
      <c r="J900">
        <f>IFERROR(Table1[[#This Row],[Total Credits Issued May 2023]]/Table1[[#This Row],[upper_overcrediting]], " ")</f>
        <v>1371.067699562142</v>
      </c>
    </row>
    <row r="901" spans="1:10" x14ac:dyDescent="0.2">
      <c r="A901" t="s">
        <v>1807</v>
      </c>
      <c r="C901" t="s">
        <v>1808</v>
      </c>
      <c r="D901">
        <v>0</v>
      </c>
      <c r="H901" t="str">
        <f>IFERROR(Table1[[#This Row],[Total Credits Issued May 2023]]/Table1[[#This Row],[Lower_overcrediting]]," ")</f>
        <v xml:space="preserve"> </v>
      </c>
      <c r="I901" t="str">
        <f>IFERROR(Table1[[#This Row],[Total Credits Issued May 2023]]/Table1[[#This Row],[mean_overcrediting]]," ")</f>
        <v xml:space="preserve"> </v>
      </c>
      <c r="J901" t="str">
        <f>IFERROR(Table1[[#This Row],[Total Credits Issued May 2023]]/Table1[[#This Row],[upper_overcrediting]], " ")</f>
        <v xml:space="preserve"> </v>
      </c>
    </row>
    <row r="902" spans="1:10" x14ac:dyDescent="0.2">
      <c r="A902" t="s">
        <v>1809</v>
      </c>
      <c r="B902" t="s">
        <v>5</v>
      </c>
      <c r="C902" t="s">
        <v>1810</v>
      </c>
      <c r="D902">
        <v>306662</v>
      </c>
      <c r="E902">
        <v>0</v>
      </c>
      <c r="F902">
        <v>23.5</v>
      </c>
      <c r="G902">
        <v>50.65</v>
      </c>
      <c r="H902" t="str">
        <f>IFERROR(Table1[[#This Row],[Total Credits Issued May 2023]]/Table1[[#This Row],[Lower_overcrediting]]," ")</f>
        <v xml:space="preserve"> </v>
      </c>
      <c r="I902">
        <f>IFERROR(Table1[[#This Row],[Total Credits Issued May 2023]]/Table1[[#This Row],[mean_overcrediting]]," ")</f>
        <v>13049.446808510638</v>
      </c>
      <c r="J902">
        <f>IFERROR(Table1[[#This Row],[Total Credits Issued May 2023]]/Table1[[#This Row],[upper_overcrediting]], " ")</f>
        <v>6054.5310957551828</v>
      </c>
    </row>
    <row r="903" spans="1:10" x14ac:dyDescent="0.2">
      <c r="A903" t="s">
        <v>1811</v>
      </c>
      <c r="C903" t="s">
        <v>1812</v>
      </c>
      <c r="D903">
        <v>0</v>
      </c>
      <c r="H903" t="str">
        <f>IFERROR(Table1[[#This Row],[Total Credits Issued May 2023]]/Table1[[#This Row],[Lower_overcrediting]]," ")</f>
        <v xml:space="preserve"> </v>
      </c>
      <c r="I903" t="str">
        <f>IFERROR(Table1[[#This Row],[Total Credits Issued May 2023]]/Table1[[#This Row],[mean_overcrediting]]," ")</f>
        <v xml:space="preserve"> </v>
      </c>
      <c r="J903" t="str">
        <f>IFERROR(Table1[[#This Row],[Total Credits Issued May 2023]]/Table1[[#This Row],[upper_overcrediting]], " ")</f>
        <v xml:space="preserve"> </v>
      </c>
    </row>
    <row r="904" spans="1:10" x14ac:dyDescent="0.2">
      <c r="A904" t="s">
        <v>1813</v>
      </c>
      <c r="C904" t="s">
        <v>1814</v>
      </c>
      <c r="D904">
        <v>0</v>
      </c>
      <c r="H904" t="str">
        <f>IFERROR(Table1[[#This Row],[Total Credits Issued May 2023]]/Table1[[#This Row],[Lower_overcrediting]]," ")</f>
        <v xml:space="preserve"> </v>
      </c>
      <c r="I904" t="str">
        <f>IFERROR(Table1[[#This Row],[Total Credits Issued May 2023]]/Table1[[#This Row],[mean_overcrediting]]," ")</f>
        <v xml:space="preserve"> </v>
      </c>
      <c r="J904" t="str">
        <f>IFERROR(Table1[[#This Row],[Total Credits Issued May 2023]]/Table1[[#This Row],[upper_overcrediting]], " ")</f>
        <v xml:space="preserve"> </v>
      </c>
    </row>
    <row r="905" spans="1:10" x14ac:dyDescent="0.2">
      <c r="A905" t="s">
        <v>1815</v>
      </c>
      <c r="C905" t="s">
        <v>1816</v>
      </c>
      <c r="D905">
        <v>0</v>
      </c>
      <c r="H905" t="str">
        <f>IFERROR(Table1[[#This Row],[Total Credits Issued May 2023]]/Table1[[#This Row],[Lower_overcrediting]]," ")</f>
        <v xml:space="preserve"> </v>
      </c>
      <c r="I905" t="str">
        <f>IFERROR(Table1[[#This Row],[Total Credits Issued May 2023]]/Table1[[#This Row],[mean_overcrediting]]," ")</f>
        <v xml:space="preserve"> </v>
      </c>
      <c r="J905" t="str">
        <f>IFERROR(Table1[[#This Row],[Total Credits Issued May 2023]]/Table1[[#This Row],[upper_overcrediting]], " ")</f>
        <v xml:space="preserve"> </v>
      </c>
    </row>
    <row r="906" spans="1:10" x14ac:dyDescent="0.2">
      <c r="A906" t="s">
        <v>1817</v>
      </c>
      <c r="B906" t="s">
        <v>5</v>
      </c>
      <c r="C906" t="s">
        <v>1818</v>
      </c>
      <c r="D906">
        <v>12</v>
      </c>
      <c r="E906">
        <v>0</v>
      </c>
      <c r="F906">
        <v>23.5</v>
      </c>
      <c r="G906">
        <v>50.65</v>
      </c>
      <c r="H906" t="str">
        <f>IFERROR(Table1[[#This Row],[Total Credits Issued May 2023]]/Table1[[#This Row],[Lower_overcrediting]]," ")</f>
        <v xml:space="preserve"> </v>
      </c>
      <c r="I906">
        <f>IFERROR(Table1[[#This Row],[Total Credits Issued May 2023]]/Table1[[#This Row],[mean_overcrediting]]," ")</f>
        <v>0.51063829787234039</v>
      </c>
      <c r="J906">
        <f>IFERROR(Table1[[#This Row],[Total Credits Issued May 2023]]/Table1[[#This Row],[upper_overcrediting]], " ")</f>
        <v>0.23692003948667326</v>
      </c>
    </row>
    <row r="907" spans="1:10" x14ac:dyDescent="0.2">
      <c r="A907" t="s">
        <v>1819</v>
      </c>
      <c r="C907" t="s">
        <v>1820</v>
      </c>
      <c r="D907">
        <v>0</v>
      </c>
      <c r="H907" t="str">
        <f>IFERROR(Table1[[#This Row],[Total Credits Issued May 2023]]/Table1[[#This Row],[Lower_overcrediting]]," ")</f>
        <v xml:space="preserve"> </v>
      </c>
      <c r="I907" t="str">
        <f>IFERROR(Table1[[#This Row],[Total Credits Issued May 2023]]/Table1[[#This Row],[mean_overcrediting]]," ")</f>
        <v xml:space="preserve"> </v>
      </c>
      <c r="J907" t="str">
        <f>IFERROR(Table1[[#This Row],[Total Credits Issued May 2023]]/Table1[[#This Row],[upper_overcrediting]], " ")</f>
        <v xml:space="preserve"> </v>
      </c>
    </row>
    <row r="909" spans="1:10" x14ac:dyDescent="0.2">
      <c r="C909" t="s">
        <v>1827</v>
      </c>
      <c r="D909">
        <f>SUM(D2:D907)</f>
        <v>55301546</v>
      </c>
      <c r="H909">
        <f>SUM(H2:H907)</f>
        <v>5937199.3235965203</v>
      </c>
      <c r="I909">
        <f t="shared" ref="I909:J909" si="0">SUM(I2:I907)</f>
        <v>5179588.8301158529</v>
      </c>
      <c r="J909">
        <f t="shared" si="0"/>
        <v>2773506.7844742229</v>
      </c>
    </row>
    <row r="910" spans="1:10" x14ac:dyDescent="0.2">
      <c r="D910">
        <f>D909/10^6</f>
        <v>55.301546000000002</v>
      </c>
      <c r="H910">
        <f>H909/10^6</f>
        <v>5.9371993235965199</v>
      </c>
      <c r="I910">
        <f t="shared" ref="I910:J910" si="1">I909/10^6</f>
        <v>5.1795888301158532</v>
      </c>
      <c r="J910">
        <f t="shared" si="1"/>
        <v>2.7735067844742227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Annelise Gill-Wiehl</cp:lastModifiedBy>
  <dcterms:created xsi:type="dcterms:W3CDTF">2023-09-14T14:28:13Z</dcterms:created>
  <dcterms:modified xsi:type="dcterms:W3CDTF">2023-12-12T23:52:01Z</dcterms:modified>
</cp:coreProperties>
</file>