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elisewiehl/Desktop/Python/"/>
    </mc:Choice>
  </mc:AlternateContent>
  <xr:revisionPtr revIDLastSave="0" documentId="13_ncr:1_{4105A5B6-DC40-7146-971D-29280A474EA3}" xr6:coauthVersionLast="47" xr6:coauthVersionMax="47" xr10:uidLastSave="{00000000-0000-0000-0000-000000000000}"/>
  <bookViews>
    <workbookView xWindow="15040" yWindow="760" windowWidth="15500" windowHeight="15960" activeTab="1" xr2:uid="{B9B8C54B-F7B7-FE43-A3AF-6D69E70F7372}"/>
  </bookViews>
  <sheets>
    <sheet name="Sheet1" sheetId="1" r:id="rId1"/>
    <sheet name="Sheet2" sheetId="4" r:id="rId2"/>
    <sheet name="Sheet4" sheetId="3" r:id="rId3"/>
    <sheet name="Sheet3" sheetId="2" r:id="rId4"/>
  </sheets>
  <calcPr calcId="191029"/>
  <pivotCaches>
    <pivotCache cacheId="7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4" l="1"/>
  <c r="E26" i="4"/>
  <c r="O54" i="2"/>
</calcChain>
</file>

<file path=xl/sharedStrings.xml><?xml version="1.0" encoding="utf-8"?>
<sst xmlns="http://schemas.openxmlformats.org/spreadsheetml/2006/main" count="1047" uniqueCount="363">
  <si>
    <t>Bangladesh</t>
  </si>
  <si>
    <t>China</t>
  </si>
  <si>
    <t>Ethiopia</t>
  </si>
  <si>
    <t>Ghana</t>
  </si>
  <si>
    <t>Guatemala</t>
  </si>
  <si>
    <t>Haiti</t>
  </si>
  <si>
    <t>Honduras</t>
  </si>
  <si>
    <t>India</t>
  </si>
  <si>
    <t>Kenya</t>
  </si>
  <si>
    <t>Lesotho</t>
  </si>
  <si>
    <t>Malawi</t>
  </si>
  <si>
    <t>Mali</t>
  </si>
  <si>
    <t>Mexico</t>
  </si>
  <si>
    <t>Mozambique</t>
  </si>
  <si>
    <t>Myanmar</t>
  </si>
  <si>
    <t>Nepal</t>
  </si>
  <si>
    <t>Nigeria</t>
  </si>
  <si>
    <t>Rwanda</t>
  </si>
  <si>
    <t>Sudan</t>
  </si>
  <si>
    <t>Uganda</t>
  </si>
  <si>
    <t>name</t>
  </si>
  <si>
    <t>count</t>
  </si>
  <si>
    <t>credits_issued</t>
  </si>
  <si>
    <t>Burkina Faso</t>
  </si>
  <si>
    <t>Zambia</t>
  </si>
  <si>
    <t>Brazil</t>
  </si>
  <si>
    <t>Cameroon</t>
  </si>
  <si>
    <t>Peru</t>
  </si>
  <si>
    <t>v1 4-2021</t>
  </si>
  <si>
    <t>https://registry.goldstandard.org/projects/details/306</t>
  </si>
  <si>
    <t>https://platform.sustain-cert.com/public-project/317</t>
  </si>
  <si>
    <t>Wind</t>
  </si>
  <si>
    <t>GOLD</t>
  </si>
  <si>
    <t>Man and Man Enterprise</t>
  </si>
  <si>
    <t>Sub Saharan Africa</t>
  </si>
  <si>
    <t>AMS-II.G. Energy Efficiency Measures in Thermal Applications of Non-Renewable Biomass</t>
  </si>
  <si>
    <t>Reduction</t>
  </si>
  <si>
    <t>Cookstoves</t>
  </si>
  <si>
    <t>Household &amp; Community</t>
  </si>
  <si>
    <t>Gold Standard Certified Project</t>
  </si>
  <si>
    <t>No</t>
  </si>
  <si>
    <t>GS1385 Man and Man Enterprise Improved Cooking Stoves Programme in Ghana - VPA001</t>
  </si>
  <si>
    <t>GS2094</t>
  </si>
  <si>
    <t>https://registry.goldstandard.org/projects/details/420</t>
  </si>
  <si>
    <t>https://platform.sustain-cert.com/public-project/436</t>
  </si>
  <si>
    <t>Energy Efficiency - Domestic</t>
  </si>
  <si>
    <t>Entrepreneurs du Monde</t>
  </si>
  <si>
    <t>Carribean</t>
  </si>
  <si>
    <t>GS TPDDTEC v 1.</t>
  </si>
  <si>
    <t>Expanding access to LPG in Haiti through microfinance services</t>
  </si>
  <si>
    <t>GS2564</t>
  </si>
  <si>
    <t>https://registry.goldstandard.org/projects/details/1554</t>
  </si>
  <si>
    <t>https://platform.sustain-cert.com/public-project/930</t>
  </si>
  <si>
    <t>Carbon Clear</t>
  </si>
  <si>
    <t>North Africa</t>
  </si>
  <si>
    <t>GS Methodology for Improved Cook stoves and Kitchen Regimes v1.</t>
  </si>
  <si>
    <t>Darfur Efficient Cook-stove Project</t>
  </si>
  <si>
    <t>GS500</t>
  </si>
  <si>
    <t>https://registry.goldstandard.org/projects/details/793</t>
  </si>
  <si>
    <t>https://platform.sustain-cert.com/public-project/843</t>
  </si>
  <si>
    <t>Impact Carbon</t>
  </si>
  <si>
    <t>GS TPDDTEC v3.1</t>
  </si>
  <si>
    <t>Improved Cookstoves for Social Impact in Ugandan Communities</t>
  </si>
  <si>
    <t>GS447</t>
  </si>
  <si>
    <t>VCS1719</t>
  </si>
  <si>
    <t>Improved Cookstoves Project for Malawi and cross-border regions of Mozambique CPA MAL  005</t>
  </si>
  <si>
    <t>VCS</t>
  </si>
  <si>
    <t>Registered</t>
  </si>
  <si>
    <t>AMS-II.G.</t>
  </si>
  <si>
    <t>Multiple Proponents</t>
  </si>
  <si>
    <t>Energy demand</t>
  </si>
  <si>
    <t>https://www.vcsprojectdatabase.org/#/projects</t>
  </si>
  <si>
    <t>VCS1721</t>
  </si>
  <si>
    <t>ONIL Stoves  Guatemala Uspantan</t>
  </si>
  <si>
    <t>VMR0006</t>
  </si>
  <si>
    <t>Central America</t>
  </si>
  <si>
    <t>GS10884</t>
  </si>
  <si>
    <t>KOKO Kenya - Ethanol Cookstoves Program</t>
  </si>
  <si>
    <t>Gold Standard Certified Design</t>
  </si>
  <si>
    <t>AMS-I.E. Switch from Non-Renewable Biomass for Thermal Applications by the User</t>
  </si>
  <si>
    <t>KOKO Network limited</t>
  </si>
  <si>
    <t/>
  </si>
  <si>
    <t>https://platform.sustain-cert.com/public-project/2191</t>
  </si>
  <si>
    <t>https://registry.goldstandard.org/projects/details/2841</t>
  </si>
  <si>
    <t>v3 12-2021</t>
  </si>
  <si>
    <t>GS7312</t>
  </si>
  <si>
    <t>Promoting Improved Cooking practices in Nigeria</t>
  </si>
  <si>
    <t>Toyola Energy Services Limited</t>
  </si>
  <si>
    <t>Biogas - Heat</t>
  </si>
  <si>
    <t>https://platform.sustain-cert.com/public-project/1537</t>
  </si>
  <si>
    <t>https://registry.goldstandard.org/projects/details/1468</t>
  </si>
  <si>
    <t>GS7438</t>
  </si>
  <si>
    <t>Improved Cookstove Project In Uganda</t>
  </si>
  <si>
    <t>South Pole Carbon Asset Management Ltd.</t>
  </si>
  <si>
    <t>https://platform.sustain-cert.com/public-project/1621</t>
  </si>
  <si>
    <t>https://registry.goldstandard.org/projects/details/1606</t>
  </si>
  <si>
    <t>GS1060</t>
  </si>
  <si>
    <t>Improved Cook Stoves programme for Rwanda</t>
  </si>
  <si>
    <t>atmosfair gGmbH</t>
  </si>
  <si>
    <t>https://platform.sustain-cert.com/public-project/47</t>
  </si>
  <si>
    <t>https://registry.goldstandard.org/projects/details/47</t>
  </si>
  <si>
    <t>GS1094</t>
  </si>
  <si>
    <t>WWF Mamize Firewood-Saving Cook Stove Project I</t>
  </si>
  <si>
    <t>East Asia</t>
  </si>
  <si>
    <t>https://platform.sustain-cert.com/public-project/71</t>
  </si>
  <si>
    <t>https://registry.goldstandard.org/projects/details/69</t>
  </si>
  <si>
    <t>GS2744</t>
  </si>
  <si>
    <t>Project Activity for Local Improved Cookstoves in Bamako</t>
  </si>
  <si>
    <t>GERES</t>
  </si>
  <si>
    <t>https://platform.sustain-cert.com/public-project/508</t>
  </si>
  <si>
    <t>https://registry.goldstandard.org/projects/details/492</t>
  </si>
  <si>
    <t>GS4291</t>
  </si>
  <si>
    <t>The Breathing Space Improved Cooking Stoves Programme, India - VPA  No. 10 Envirofit</t>
  </si>
  <si>
    <t>South Asia</t>
  </si>
  <si>
    <t>Envirofit International, Ltd.</t>
  </si>
  <si>
    <t>Envirofit International Ltd.</t>
  </si>
  <si>
    <t>https://platform.sustain-cert.com/public-project/783</t>
  </si>
  <si>
    <t>https://registry.goldstandard.org/projects/details/736</t>
  </si>
  <si>
    <t>GS6604</t>
  </si>
  <si>
    <t>Energy efficiency improvement project leading to multiple sustainable development impacts.</t>
  </si>
  <si>
    <t>Pacific Engineering Services Limited</t>
  </si>
  <si>
    <t>https://platform.sustain-cert.com/public-project/1680</t>
  </si>
  <si>
    <t>https://registry.goldstandard.org/projects/details/1736</t>
  </si>
  <si>
    <t>GS1267</t>
  </si>
  <si>
    <t>GS1247 VPA 1 Improved Kitchen Regimes: Bugesera, Rwanda</t>
  </si>
  <si>
    <t>CO2balance UK ltd</t>
  </si>
  <si>
    <t>https://platform.sustain-cert.com/public-project/165</t>
  </si>
  <si>
    <t>https://registry.goldstandard.org/projects/details/162</t>
  </si>
  <si>
    <t>GS2439</t>
  </si>
  <si>
    <t>GS1377 Utsil Naj - Casa saludable para todos VPA2</t>
  </si>
  <si>
    <t>MICROSOL SAS</t>
  </si>
  <si>
    <t>Biogas - Electricity</t>
  </si>
  <si>
    <t>https://platform.sustain-cert.com/public-project/364</t>
  </si>
  <si>
    <t>https://registry.goldstandard.org/projects/details/352</t>
  </si>
  <si>
    <t>GS2441</t>
  </si>
  <si>
    <t>GS1377 Utsil Naj - Casa saludable para todos VPA4</t>
  </si>
  <si>
    <t>North America</t>
  </si>
  <si>
    <t>https://platform.sustain-cert.com/public-project/366</t>
  </si>
  <si>
    <t>https://registry.goldstandard.org/projects/details/354</t>
  </si>
  <si>
    <t>GS5003</t>
  </si>
  <si>
    <t>Bamako Clean Cookstoves - Improving livelihoods and fighting desertification in the Sahel zone</t>
  </si>
  <si>
    <t>GS TPDDTEC v 2.</t>
  </si>
  <si>
    <t>Swiss Carbon Value Ltd.</t>
  </si>
  <si>
    <t>Solar Thermal - Electricity</t>
  </si>
  <si>
    <t>https://platform.sustain-cert.com/public-project/931</t>
  </si>
  <si>
    <t>https://registry.goldstandard.org/projects/details/874</t>
  </si>
  <si>
    <t>GS2445</t>
  </si>
  <si>
    <t>GS2445  GS1265  African Biomass Energy Conservation PoA  Malawi Biomass Conservation (3)</t>
  </si>
  <si>
    <t>Hestian Innovation</t>
  </si>
  <si>
    <t>https://platform.sustain-cert.com/public-project/369</t>
  </si>
  <si>
    <t>https://registry.goldstandard.org/projects/details/357</t>
  </si>
  <si>
    <t>GS3112</t>
  </si>
  <si>
    <t>GHG Emission Reduction through use of Bondhu Chula (Improved Cook Stoves) in Bangladesh PoA</t>
  </si>
  <si>
    <t>GS MS Simplified Methodology for Efficient Cookstoves v1.</t>
  </si>
  <si>
    <t>Bangladesh Bondhu Foundation</t>
  </si>
  <si>
    <t>https://platform.sustain-cert.com/public-project/554</t>
  </si>
  <si>
    <t>https://registry.goldstandard.org/projects/details/537</t>
  </si>
  <si>
    <t>GS407</t>
  </si>
  <si>
    <t>Gyapa Cook Stoves Project in Ghana</t>
  </si>
  <si>
    <t>Relief International</t>
  </si>
  <si>
    <t>https://platform.sustain-cert.com/public-project/742</t>
  </si>
  <si>
    <t>https://registry.goldstandard.org/projects/details/696</t>
  </si>
  <si>
    <t>GS913</t>
  </si>
  <si>
    <t>Efficient Wood Fuel Stove-Cooking-Sets, Lesotho</t>
  </si>
  <si>
    <t>atmosfair GmbH</t>
  </si>
  <si>
    <t>https://platform.sustain-cert.com/public-project/1361</t>
  </si>
  <si>
    <t>https://registry.goldstandard.org/projects/details/1255</t>
  </si>
  <si>
    <t>GS6212</t>
  </si>
  <si>
    <t>Promoting Clean Cooking Solutions for the Disadvantaged Households</t>
  </si>
  <si>
    <t>Value Network Venture Advisory Services Pte. Ltd.</t>
  </si>
  <si>
    <t>https://platform.sustain-cert.com/public-project/1186</t>
  </si>
  <si>
    <t>https://registry.goldstandard.org/projects/details/1613</t>
  </si>
  <si>
    <t>GS2758</t>
  </si>
  <si>
    <t>Proyecto Mirador Enhanced Distribution of Improved Cookstoves in Latin America - First VPA for Distribution of Dos por Tres Cookstoves in Honduras</t>
  </si>
  <si>
    <t>Proyecto Mirador</t>
  </si>
  <si>
    <t>Other</t>
  </si>
  <si>
    <t>https://platform.sustain-cert.com/public-project/512</t>
  </si>
  <si>
    <t>https://registry.goldstandard.org/projects/details/1575</t>
  </si>
  <si>
    <t>GS5642</t>
  </si>
  <si>
    <t>Burn Stoves Project in Kenya</t>
  </si>
  <si>
    <t>Burn Manufacturing Co.</t>
  </si>
  <si>
    <t>ClimateCare Limited</t>
  </si>
  <si>
    <t>https://platform.sustain-cert.com/public-project/1076</t>
  </si>
  <si>
    <t>https://registry.goldstandard.org/projects/details/1559</t>
  </si>
  <si>
    <t>GS1146</t>
  </si>
  <si>
    <t>Expanding access to LPG in Burkina Faso through microfranchised distribution</t>
  </si>
  <si>
    <t>Biogas - Cogeneration</t>
  </si>
  <si>
    <t>https://platform.sustain-cert.com/public-project/103</t>
  </si>
  <si>
    <t>https://registry.goldstandard.org/projects/details/99</t>
  </si>
  <si>
    <t>GS11330</t>
  </si>
  <si>
    <t>Circle Gas LPG Smart Meter Program</t>
  </si>
  <si>
    <t>GS TPDDTEC V4.0: REDUCED EMISSIONS FROM COOKING AND HEATING - TECHNOLOGIES AND PRACTICES TO DISPLACE DECENTRALIZED THERMAL ENERGY CONSUMPTION</t>
  </si>
  <si>
    <t>https://platform.sustain-cert.com/public-project/2558</t>
  </si>
  <si>
    <t>https://registry.goldstandard.org/projects/details/3351</t>
  </si>
  <si>
    <t>v5 4-2022</t>
  </si>
  <si>
    <t>GS7578</t>
  </si>
  <si>
    <t>Garner Mozambique - BioEthanol Cookstoves Project CPA1</t>
  </si>
  <si>
    <t>Garner Advisors LLC</t>
  </si>
  <si>
    <t>https://platform.sustain-cert.com/public-project/1863</t>
  </si>
  <si>
    <t>https://registry.goldstandard.org/projects/details/2172</t>
  </si>
  <si>
    <t>GS2513</t>
  </si>
  <si>
    <t>Cleanstar Mozambique - Maputo Ethanol Cookstove and Cooking Fuel Project 1</t>
  </si>
  <si>
    <t>Listed</t>
  </si>
  <si>
    <t>CleanStar Mozambique</t>
  </si>
  <si>
    <t>https://platform.sustain-cert.com/public-project/410</t>
  </si>
  <si>
    <t>https://registry.goldstandard.org/projects/details/399</t>
  </si>
  <si>
    <t>GS4677</t>
  </si>
  <si>
    <t>Project Gaia Cook Stove Programme of Activities CPA0003 Ethiopia</t>
  </si>
  <si>
    <t>Project Gaia</t>
  </si>
  <si>
    <t>https://platform.sustain-cert.com/public-project/885</t>
  </si>
  <si>
    <t>https://registry.goldstandard.org/projects/details/834</t>
  </si>
  <si>
    <t>GS11352</t>
  </si>
  <si>
    <t>Kenya biomass gasification for clean cooking</t>
  </si>
  <si>
    <t>BETTER COOKING COMPANY LIMITED</t>
  </si>
  <si>
    <t>https://platform.sustain-cert.com/public-project/2580</t>
  </si>
  <si>
    <t>https://registry.goldstandard.org/projects/details/3373</t>
  </si>
  <si>
    <t>v6 11-2022</t>
  </si>
  <si>
    <t>GS11509</t>
  </si>
  <si>
    <t>Clean Cooking with Biomass Gasification in Zambia (VPA1)</t>
  </si>
  <si>
    <t>Methodology for Metered &amp; Measured Energy Cooking Devices</t>
  </si>
  <si>
    <t>Emerging Cooking Solutions Sweden AB</t>
  </si>
  <si>
    <t>https://platform.sustain-cert.com/public-project/2710</t>
  </si>
  <si>
    <t>https://registry.goldstandard.org/projects/details/3543</t>
  </si>
  <si>
    <t>GS11507</t>
  </si>
  <si>
    <t>Advanced Biomass Cooking Solutions by Biomassters in Rwanda (VPA1)</t>
  </si>
  <si>
    <t>FairClimateFund</t>
  </si>
  <si>
    <t>https://platform.sustain-cert.com/public-project/2708</t>
  </si>
  <si>
    <t>https://registry.goldstandard.org/projects/details/3588</t>
  </si>
  <si>
    <t>GS6129</t>
  </si>
  <si>
    <t>GS1729 Myanmar Stoves Campaign - Soneva in Myanmar - VPA No. 007</t>
  </si>
  <si>
    <t>South East Asia</t>
  </si>
  <si>
    <t>Soneva Foundation</t>
  </si>
  <si>
    <t>https://platform.sustain-cert.com/public-project/1170</t>
  </si>
  <si>
    <t>https://registry.goldstandard.org/projects/details/1496</t>
  </si>
  <si>
    <t>GS2456</t>
  </si>
  <si>
    <t>GS1340 Efficient cookstoves in Burkina Faso - VPA-01 - tiipaalga F3PA cookstoves in Bam and Loroum</t>
  </si>
  <si>
    <t>Tiipaalga</t>
  </si>
  <si>
    <t>https://platform.sustain-cert.com/public-project/374</t>
  </si>
  <si>
    <t>https://registry.goldstandard.org/projects/details/1398</t>
  </si>
  <si>
    <t>GS3422</t>
  </si>
  <si>
    <t>Improved Cook Stoves In Pastoral And Agro-Pastoral Communities In Southern Ethiopia</t>
  </si>
  <si>
    <t>Carbonsink (Carbonsink Group S.r.l.)</t>
  </si>
  <si>
    <t>https://platform.sustain-cert.com/public-project/605</t>
  </si>
  <si>
    <t>https://registry.goldstandard.org/projects/details/580</t>
  </si>
  <si>
    <t>GS2896</t>
  </si>
  <si>
    <t>Fuel Efficient Stoves for North Darfur Women</t>
  </si>
  <si>
    <t>HAGGAR DMCC</t>
  </si>
  <si>
    <t>https://platform.sustain-cert.com/public-project/525</t>
  </si>
  <si>
    <t>https://registry.goldstandard.org/projects/details/507</t>
  </si>
  <si>
    <t>GS3018</t>
  </si>
  <si>
    <t>Improved Cook Stove Project with Carbon Finance (ICF), Nepal</t>
  </si>
  <si>
    <t>Eneco Energy Trade B.V.</t>
  </si>
  <si>
    <t>https://platform.sustain-cert.com/public-project/534</t>
  </si>
  <si>
    <t>https://registry.goldstandard.org/projects/details/517</t>
  </si>
  <si>
    <t>GS1028</t>
  </si>
  <si>
    <t>Efficient Cookstoves in Bahia II - Santo Amaro</t>
  </si>
  <si>
    <t>South America</t>
  </si>
  <si>
    <t>Instituto Perene</t>
  </si>
  <si>
    <t>https://platform.sustain-cert.com/public-project/23</t>
  </si>
  <si>
    <t>https://registry.goldstandard.org/projects/details/25</t>
  </si>
  <si>
    <t>GS3071</t>
  </si>
  <si>
    <t>GS1366 Micro Energy PoA, VPA 2 West Cameroon Improved Cookstoves</t>
  </si>
  <si>
    <t>QK TS Pvt. Ltd.</t>
  </si>
  <si>
    <t>https://platform.sustain-cert.com/public-project/541</t>
  </si>
  <si>
    <t>https://registry.goldstandard.org/projects/details/526</t>
  </si>
  <si>
    <t>GS10777</t>
  </si>
  <si>
    <t>GS5658 VPA 22: Production and sale of efficient cookstoves in the urban areas of Maputo Province</t>
  </si>
  <si>
    <t>https://platform.sustain-cert.com/public-project/2127</t>
  </si>
  <si>
    <t>https://registry.goldstandard.org/projects/details/2734</t>
  </si>
  <si>
    <t>GS10886</t>
  </si>
  <si>
    <t>â€œCommonland African Improved Cookstove Programme - VPA 01 (Peace Parks and Simalaha Community Conservancy)â€</t>
  </si>
  <si>
    <t>Commonland B.V.</t>
  </si>
  <si>
    <t>https://platform.sustain-cert.com/public-project/2193</t>
  </si>
  <si>
    <t>https://registry.goldstandard.org/projects/details/2843</t>
  </si>
  <si>
    <t>v2 9-2021</t>
  </si>
  <si>
    <t>GS5107</t>
  </si>
  <si>
    <t>GS1005 Qori Q'oncha - Improved cookstoves diffusion programme in Peru - VPA5</t>
  </si>
  <si>
    <t>Livelihoods Fund SICAV SIF</t>
  </si>
  <si>
    <t>PV</t>
  </si>
  <si>
    <t>https://platform.sustain-cert.com/public-project/965</t>
  </si>
  <si>
    <t>https://registry.goldstandard.org/projects/details/902</t>
  </si>
  <si>
    <t>GS11195</t>
  </si>
  <si>
    <t>CPA 041 - BioLite HomeStove in Kenya</t>
  </si>
  <si>
    <t>Biolite Inc</t>
  </si>
  <si>
    <t>https://platform.sustain-cert.com/public-project/2423</t>
  </si>
  <si>
    <t>https://registry.goldstandard.org/projects/details/3183</t>
  </si>
  <si>
    <t>VCS2077</t>
  </si>
  <si>
    <t>TUIK RUCH LEW IMPROVED COOKSTOVE PROJECT FOR LAKE ATITLAN</t>
  </si>
  <si>
    <t>Asociación Tu'ik Ruch Lew</t>
  </si>
  <si>
    <t>GS411</t>
  </si>
  <si>
    <t>Efficient Fuel Wood Stoves for Nigeria</t>
  </si>
  <si>
    <t>https://platform.sustain-cert.com/public-project/744</t>
  </si>
  <si>
    <t>https://registry.goldstandard.org/projects/details/698</t>
  </si>
  <si>
    <t>GS10914</t>
  </si>
  <si>
    <t>Up Energy Improved Cookstoves Programme, Uganda - CPA No 016</t>
  </si>
  <si>
    <t>UpEnergy Group</t>
  </si>
  <si>
    <t>https://platform.sustain-cert.com/public-project/2218</t>
  </si>
  <si>
    <t>https://registry.goldstandard.org/projects/details/2903</t>
  </si>
  <si>
    <t>GS10781</t>
  </si>
  <si>
    <t>GS1340 Efficient cookstoves in Burkina Faso - VPA-17 - Improved Cookstove F3PA project in Nahouri</t>
  </si>
  <si>
    <t>https://platform.sustain-cert.com/public-project/2131</t>
  </si>
  <si>
    <t>https://registry.goldstandard.org/projects/details/2738</t>
  </si>
  <si>
    <t>GS5660</t>
  </si>
  <si>
    <t>GS1729 - Myanmar Stoves Campaign - Soneva in Myanmar - VPA No. 004</t>
  </si>
  <si>
    <t>https://platform.sustain-cert.com/public-project/1083</t>
  </si>
  <si>
    <t>https://registry.goldstandard.org/projects/details/1494</t>
  </si>
  <si>
    <t>Project ID</t>
  </si>
  <si>
    <t>Project Name</t>
  </si>
  <si>
    <t>Voluntary Registry</t>
  </si>
  <si>
    <t>ARB 
Project</t>
  </si>
  <si>
    <t>Voluntary Status</t>
  </si>
  <si>
    <t>Scope</t>
  </si>
  <si>
    <t xml:space="preserve"> Type</t>
  </si>
  <si>
    <t>Reduction / Removal</t>
  </si>
  <si>
    <t>Methodology / Protocol</t>
  </si>
  <si>
    <t>Region</t>
  </si>
  <si>
    <t>Country</t>
  </si>
  <si>
    <t>State</t>
  </si>
  <si>
    <t>Project Site Location</t>
  </si>
  <si>
    <t>Project Developer</t>
  </si>
  <si>
    <t>Total Credits 
Issued</t>
  </si>
  <si>
    <t>Total Credits 
Retired</t>
  </si>
  <si>
    <t>Total Credits Remaining</t>
  </si>
  <si>
    <t>Total Buffer 
Pool Deposits</t>
  </si>
  <si>
    <t>Reversals Covered by Buffer Pool</t>
  </si>
  <si>
    <t>Reversals Not Covered by Buffer</t>
  </si>
  <si>
    <t>First Year of Project</t>
  </si>
  <si>
    <t>Year 
Unknown</t>
  </si>
  <si>
    <t xml:space="preserve">Project Owner </t>
  </si>
  <si>
    <t xml:space="preserve">Offset Project Operator </t>
  </si>
  <si>
    <t>Authorized Project Designee</t>
  </si>
  <si>
    <t>Verifier</t>
  </si>
  <si>
    <t>Estimated Annual Emission Reductions</t>
  </si>
  <si>
    <t>PERs</t>
  </si>
  <si>
    <t>Registry / ARB</t>
  </si>
  <si>
    <t>ARB Project Detail</t>
  </si>
  <si>
    <t>ARB ID</t>
  </si>
  <si>
    <t>Project Listed</t>
  </si>
  <si>
    <t xml:space="preserve">Project Registered </t>
  </si>
  <si>
    <t>CCB / Certifications</t>
  </si>
  <si>
    <t>Project Type</t>
  </si>
  <si>
    <t>Registry 
Documents</t>
  </si>
  <si>
    <t>Project Website</t>
  </si>
  <si>
    <t>Notes from Registry</t>
  </si>
  <si>
    <t>Notes from Berkeley Carbon Trading Project</t>
  </si>
  <si>
    <t>Added to Database Version</t>
  </si>
  <si>
    <t>* rows have equations</t>
  </si>
  <si>
    <t>VCS1216</t>
  </si>
  <si>
    <t>Distribution of ONIL Stoves - Mexico</t>
  </si>
  <si>
    <t>C-Quest Capital</t>
  </si>
  <si>
    <t>GS10974</t>
  </si>
  <si>
    <t>Improved Cooking Stoves in Bangladesh - CPA No.12 â€œSZ Consultancy Services Ltd.â€</t>
  </si>
  <si>
    <t>https://platform.sustain-cert.com/public-project/2247</t>
  </si>
  <si>
    <t>https://registry.goldstandard.org/projects/details/2933</t>
  </si>
  <si>
    <t>Count of Country</t>
  </si>
  <si>
    <t>Row Labels</t>
  </si>
  <si>
    <t>Grand Total</t>
  </si>
  <si>
    <t>Sum of Total Credits 
Issued</t>
  </si>
  <si>
    <t>Cambodia</t>
  </si>
  <si>
    <t>Ecuador</t>
  </si>
  <si>
    <t>Indonesia</t>
  </si>
  <si>
    <t>Senegal</t>
  </si>
  <si>
    <t>Tanzania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</si>
</sst>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sz val="9"/>
      <color theme="0" tint="-4.9989318521683403E-2"/>
      <name val="Calibri"/>
      <family val="2"/>
    </font>
    <font>
      <sz val="10"/>
      <color theme="0" tint="-4.9989318521683403E-2"/>
      <name val="Calibri"/>
      <family val="2"/>
    </font>
    <font>
      <sz val="10"/>
      <color theme="1"/>
      <name val="Calibri"/>
      <family val="2"/>
    </font>
    <font>
      <sz val="10"/>
      <color rgb="FF004093"/>
      <name val="Calibri"/>
      <family val="2"/>
    </font>
    <font>
      <sz val="10"/>
      <name val="Calibri"/>
      <family val="2"/>
    </font>
    <font>
      <sz val="10"/>
      <color rgb="FF005581"/>
      <name val="Calibri"/>
      <family val="2"/>
    </font>
    <font>
      <sz val="10"/>
      <color rgb="FF1C4587"/>
      <name val="Calibri"/>
      <family val="2"/>
    </font>
    <font>
      <b/>
      <sz val="10"/>
      <color theme="0"/>
      <name val="Calibri"/>
      <family val="2"/>
    </font>
    <font>
      <b/>
      <sz val="11"/>
      <color theme="0"/>
      <name val="Calibri"/>
      <family val="2"/>
    </font>
    <font>
      <sz val="8"/>
      <color theme="0" tint="-0.249977111117893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C9DAF8"/>
      </patternFill>
    </fill>
    <fill>
      <patternFill patternType="solid">
        <fgColor rgb="FF71C361"/>
        <bgColor rgb="FF6FA8DC"/>
      </patternFill>
    </fill>
    <fill>
      <patternFill patternType="solid">
        <fgColor rgb="FF3B7EA1"/>
        <bgColor rgb="FFC27BA0"/>
      </patternFill>
    </fill>
    <fill>
      <patternFill patternType="solid">
        <fgColor rgb="FFAA1F40"/>
        <bgColor rgb="FF6FA8DC"/>
      </patternFill>
    </fill>
    <fill>
      <patternFill patternType="solid">
        <fgColor rgb="FFC4820E"/>
        <bgColor rgb="FF6FA8DC"/>
      </patternFill>
    </fill>
    <fill>
      <patternFill patternType="solid">
        <fgColor theme="0" tint="-4.9989318521683403E-2"/>
        <bgColor rgb="FFC9DAF8"/>
      </patternFill>
    </fill>
  </fills>
  <borders count="12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/>
      <top style="thin">
        <color rgb="FF003093"/>
      </top>
      <bottom style="thin">
        <color rgb="FF003093"/>
      </bottom>
      <diagonal/>
    </border>
    <border>
      <left/>
      <right style="thin">
        <color rgb="FFB9D3B6"/>
      </right>
      <top style="thin">
        <color rgb="FF003093"/>
      </top>
      <bottom style="thin">
        <color rgb="FF003093"/>
      </bottom>
      <diagonal/>
    </border>
    <border>
      <left style="thin">
        <color rgb="FFB9D3B6"/>
      </left>
      <right/>
      <top style="thin">
        <color rgb="FFB9D3B6"/>
      </top>
      <bottom style="thin">
        <color rgb="FFB9D3B6"/>
      </bottom>
      <diagonal/>
    </border>
    <border>
      <left/>
      <right/>
      <top style="thin">
        <color rgb="FFB9D3B6"/>
      </top>
      <bottom style="thin">
        <color rgb="FFB9D3B6"/>
      </bottom>
      <diagonal/>
    </border>
    <border>
      <left/>
      <right style="thin">
        <color rgb="FFB9D3B6"/>
      </right>
      <top style="thin">
        <color rgb="FFB9D3B6"/>
      </top>
      <bottom style="thin">
        <color rgb="FFB9D3B6"/>
      </bottom>
      <diagonal/>
    </border>
    <border>
      <left style="thin">
        <color rgb="FF3B7EA1"/>
      </left>
      <right/>
      <top style="thin">
        <color rgb="FF3B7EA1"/>
      </top>
      <bottom style="thin">
        <color rgb="FF3B7EA1"/>
      </bottom>
      <diagonal/>
    </border>
    <border>
      <left/>
      <right/>
      <top style="thin">
        <color rgb="FF3B7EA1"/>
      </top>
      <bottom style="thin">
        <color rgb="FF3B7EA1"/>
      </bottom>
      <diagonal/>
    </border>
    <border>
      <left/>
      <right style="thin">
        <color rgb="FF3B7EA1"/>
      </right>
      <top style="thin">
        <color rgb="FF3B7EA1"/>
      </top>
      <bottom style="thin">
        <color rgb="FF3B7EA1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14" fontId="7" fillId="0" borderId="0" xfId="0" applyNumberFormat="1" applyFont="1" applyAlignment="1">
      <alignment horizontal="center"/>
    </xf>
    <xf numFmtId="0" fontId="7" fillId="0" borderId="0" xfId="0" applyFont="1"/>
    <xf numFmtId="0" fontId="6" fillId="0" borderId="0" xfId="0" applyFont="1"/>
    <xf numFmtId="3" fontId="7" fillId="0" borderId="0" xfId="0" applyNumberFormat="1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4" fontId="9" fillId="0" borderId="0" xfId="2" applyNumberFormat="1" applyFont="1"/>
    <xf numFmtId="3" fontId="6" fillId="0" borderId="0" xfId="0" applyNumberFormat="1" applyFont="1"/>
    <xf numFmtId="0" fontId="8" fillId="0" borderId="0" xfId="0" applyFont="1"/>
    <xf numFmtId="0" fontId="6" fillId="0" borderId="0" xfId="0" quotePrefix="1" applyFont="1" applyAlignment="1">
      <alignment horizontal="left"/>
    </xf>
    <xf numFmtId="3" fontId="7" fillId="0" borderId="0" xfId="0" applyNumberFormat="1" applyFont="1" applyAlignment="1">
      <alignment horizontal="right"/>
    </xf>
    <xf numFmtId="3" fontId="8" fillId="0" borderId="0" xfId="0" applyNumberFormat="1" applyFont="1"/>
    <xf numFmtId="3" fontId="9" fillId="0" borderId="0" xfId="0" applyNumberFormat="1" applyFont="1" applyAlignment="1">
      <alignment horizontal="right"/>
    </xf>
    <xf numFmtId="14" fontId="3" fillId="0" borderId="1" xfId="0" applyNumberFormat="1" applyFont="1" applyBorder="1" applyAlignment="1">
      <alignment horizontal="left" vertic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1" fillId="3" borderId="0" xfId="0" applyFont="1" applyFill="1" applyAlignment="1">
      <alignment horizontal="left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left" vertical="top" wrapText="1"/>
    </xf>
    <xf numFmtId="0" fontId="11" fillId="4" borderId="0" xfId="0" applyFont="1" applyFill="1" applyAlignment="1">
      <alignment horizontal="left" vertical="center" wrapText="1"/>
    </xf>
    <xf numFmtId="0" fontId="11" fillId="4" borderId="0" xfId="0" applyFont="1" applyFill="1" applyAlignment="1">
      <alignment horizontal="center" vertical="center" wrapText="1"/>
    </xf>
    <xf numFmtId="3" fontId="11" fillId="4" borderId="2" xfId="0" applyNumberFormat="1" applyFont="1" applyFill="1" applyBorder="1" applyAlignment="1">
      <alignment horizontal="center" wrapText="1"/>
    </xf>
    <xf numFmtId="3" fontId="11" fillId="4" borderId="2" xfId="0" applyNumberFormat="1" applyFont="1" applyFill="1" applyBorder="1" applyAlignment="1">
      <alignment horizontal="center" vertical="top" wrapText="1"/>
    </xf>
    <xf numFmtId="3" fontId="11" fillId="4" borderId="2" xfId="0" applyNumberFormat="1" applyFont="1" applyFill="1" applyBorder="1" applyAlignment="1">
      <alignment horizontal="left" vertical="top" wrapText="1"/>
    </xf>
    <xf numFmtId="3" fontId="11" fillId="4" borderId="3" xfId="0" applyNumberFormat="1" applyFont="1" applyFill="1" applyBorder="1" applyAlignment="1">
      <alignment horizontal="center" vertical="top" wrapText="1"/>
    </xf>
    <xf numFmtId="0" fontId="12" fillId="5" borderId="4" xfId="0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0" fontId="12" fillId="5" borderId="6" xfId="0" applyFont="1" applyFill="1" applyBorder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2" fillId="6" borderId="8" xfId="0" applyFont="1" applyFill="1" applyBorder="1" applyAlignment="1">
      <alignment horizontal="left" vertical="center"/>
    </xf>
    <xf numFmtId="0" fontId="12" fillId="6" borderId="9" xfId="0" applyFont="1" applyFill="1" applyBorder="1" applyAlignment="1">
      <alignment horizontal="left" vertical="top" wrapText="1"/>
    </xf>
    <xf numFmtId="0" fontId="12" fillId="7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" vertical="top" wrapText="1"/>
    </xf>
    <xf numFmtId="164" fontId="11" fillId="3" borderId="0" xfId="2" applyNumberFormat="1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left" vertical="center"/>
    </xf>
    <xf numFmtId="3" fontId="11" fillId="4" borderId="0" xfId="0" applyNumberFormat="1" applyFont="1" applyFill="1" applyAlignment="1">
      <alignment horizontal="center" vertical="center" wrapText="1"/>
    </xf>
    <xf numFmtId="3" fontId="11" fillId="4" borderId="0" xfId="0" applyNumberFormat="1" applyFont="1" applyFill="1" applyAlignment="1">
      <alignment horizontal="left" vertical="center" wrapText="1"/>
    </xf>
    <xf numFmtId="3" fontId="11" fillId="4" borderId="0" xfId="0" applyNumberFormat="1" applyFont="1" applyFill="1" applyAlignment="1">
      <alignment horizontal="left" vertical="top" wrapText="1"/>
    </xf>
    <xf numFmtId="3" fontId="13" fillId="9" borderId="10" xfId="0" applyNumberFormat="1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3" fontId="0" fillId="0" borderId="0" xfId="0" applyNumberFormat="1"/>
    <xf numFmtId="0" fontId="0" fillId="0" borderId="0" xfId="0" pivotButton="1"/>
  </cellXfs>
  <cellStyles count="3">
    <cellStyle name="Comma" xfId="2" builtinId="3"/>
    <cellStyle name="Normal" xfId="0" builtinId="0"/>
    <cellStyle name="Normal 2" xfId="1" xr:uid="{C995EFCF-80AC-B749-BA0C-F704C1572A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82.666915393522" createdVersion="8" refreshedVersion="8" minRefreshableVersion="3" recordCount="51" xr:uid="{E289AFDF-AE8A-254C-B331-4201ED9BD58E}">
  <cacheSource type="worksheet">
    <worksheetSource ref="A1:EW52" sheet="Sheet3"/>
  </cacheSource>
  <cacheFields count="153">
    <cacheField name="Project ID" numFmtId="0">
      <sharedItems/>
    </cacheField>
    <cacheField name="Project Name" numFmtId="0">
      <sharedItems/>
    </cacheField>
    <cacheField name="Voluntary Registry" numFmtId="0">
      <sharedItems/>
    </cacheField>
    <cacheField name="ARB _x000a_Project" numFmtId="0">
      <sharedItems/>
    </cacheField>
    <cacheField name="Voluntary Status" numFmtId="0">
      <sharedItems/>
    </cacheField>
    <cacheField name="Scope" numFmtId="0">
      <sharedItems/>
    </cacheField>
    <cacheField name=" Type" numFmtId="0">
      <sharedItems/>
    </cacheField>
    <cacheField name="Reduction / Removal" numFmtId="0">
      <sharedItems/>
    </cacheField>
    <cacheField name="Methodology / Protocol" numFmtId="0">
      <sharedItems/>
    </cacheField>
    <cacheField name="Region" numFmtId="0">
      <sharedItems/>
    </cacheField>
    <cacheField name="Country" numFmtId="0">
      <sharedItems count="25">
        <s v="Uganda"/>
        <s v="Sudan"/>
        <s v="Haiti"/>
        <s v="Ghana"/>
        <s v="Malawi"/>
        <s v="Guatemala"/>
        <s v="Kenya"/>
        <s v="Nigeria"/>
        <s v="Rwanda"/>
        <s v="China"/>
        <s v="Mali"/>
        <s v="India"/>
        <s v="Mexico"/>
        <s v="Bangladesh"/>
        <s v="Lesotho"/>
        <s v="Nepal"/>
        <s v="Honduras"/>
        <s v="Burkina Faso"/>
        <s v="Mozambique"/>
        <s v="Ethiopia"/>
        <s v="Zambia"/>
        <s v="Myanmar"/>
        <s v="Brazil"/>
        <s v="Cameroon"/>
        <s v="Peru"/>
      </sharedItems>
    </cacheField>
    <cacheField name="State" numFmtId="0">
      <sharedItems containsNonDate="0" containsString="0" containsBlank="1"/>
    </cacheField>
    <cacheField name="Project Site Location" numFmtId="0">
      <sharedItems containsNonDate="0" containsString="0" containsBlank="1"/>
    </cacheField>
    <cacheField name="Project Developer" numFmtId="0">
      <sharedItems/>
    </cacheField>
    <cacheField name="Total Credits _x000a_Issued" numFmtId="3">
      <sharedItems containsSemiMixedTypes="0" containsString="0" containsNumber="1" containsInteger="1" minValue="0" maxValue="7506609"/>
    </cacheField>
    <cacheField name="Total Credits _x000a_Retired" numFmtId="3">
      <sharedItems containsSemiMixedTypes="0" containsString="0" containsNumber="1" containsInteger="1" minValue="0" maxValue="6577759"/>
    </cacheField>
    <cacheField name="Total Credits Remaining" numFmtId="3">
      <sharedItems containsSemiMixedTypes="0" containsString="0" containsNumber="1" containsInteger="1" minValue="0" maxValue="1496554"/>
    </cacheField>
    <cacheField name="Total Buffer _x000a_Pool Deposits" numFmtId="3">
      <sharedItems containsSemiMixedTypes="0" containsString="0" containsNumber="1" containsInteger="1" minValue="0" maxValue="0"/>
    </cacheField>
    <cacheField name="Reversals Covered by Buffer Pool" numFmtId="3">
      <sharedItems containsNonDate="0" containsString="0" containsBlank="1"/>
    </cacheField>
    <cacheField name="Reversals Not Covered by Buffer" numFmtId="3">
      <sharedItems containsNonDate="0" containsString="0" containsBlank="1"/>
    </cacheField>
    <cacheField name="First Year of Project" numFmtId="0">
      <sharedItems containsMixedTypes="1" containsNumber="1" containsInteger="1" minValue="2007" maxValue="2021"/>
    </cacheField>
    <cacheField name="1996" numFmtId="3">
      <sharedItems containsSemiMixedTypes="0" containsString="0" containsNumber="1" containsInteger="1" minValue="0" maxValue="0"/>
    </cacheField>
    <cacheField name="1997" numFmtId="3">
      <sharedItems containsSemiMixedTypes="0" containsString="0" containsNumber="1" containsInteger="1" minValue="0" maxValue="0"/>
    </cacheField>
    <cacheField name="1998" numFmtId="3">
      <sharedItems containsSemiMixedTypes="0" containsString="0" containsNumber="1" containsInteger="1" minValue="0" maxValue="0"/>
    </cacheField>
    <cacheField name="1999" numFmtId="3">
      <sharedItems containsSemiMixedTypes="0" containsString="0" containsNumber="1" containsInteger="1" minValue="0" maxValue="0"/>
    </cacheField>
    <cacheField name="2000" numFmtId="3">
      <sharedItems containsSemiMixedTypes="0" containsString="0" containsNumber="1" containsInteger="1" minValue="0" maxValue="0"/>
    </cacheField>
    <cacheField name="2001" numFmtId="3">
      <sharedItems containsSemiMixedTypes="0" containsString="0" containsNumber="1" containsInteger="1" minValue="0" maxValue="0"/>
    </cacheField>
    <cacheField name="2002" numFmtId="3">
      <sharedItems containsSemiMixedTypes="0" containsString="0" containsNumber="1" containsInteger="1" minValue="0" maxValue="0"/>
    </cacheField>
    <cacheField name="2003" numFmtId="3">
      <sharedItems containsSemiMixedTypes="0" containsString="0" containsNumber="1" containsInteger="1" minValue="0" maxValue="0"/>
    </cacheField>
    <cacheField name="2004" numFmtId="3">
      <sharedItems containsSemiMixedTypes="0" containsString="0" containsNumber="1" containsInteger="1" minValue="0" maxValue="0"/>
    </cacheField>
    <cacheField name="2005" numFmtId="3">
      <sharedItems containsSemiMixedTypes="0" containsString="0" containsNumber="1" containsInteger="1" minValue="0" maxValue="0"/>
    </cacheField>
    <cacheField name="2006" numFmtId="3">
      <sharedItems containsSemiMixedTypes="0" containsString="0" containsNumber="1" containsInteger="1" minValue="0" maxValue="0"/>
    </cacheField>
    <cacheField name="2007" numFmtId="3">
      <sharedItems containsSemiMixedTypes="0" containsString="0" containsNumber="1" containsInteger="1" minValue="0" maxValue="14976"/>
    </cacheField>
    <cacheField name="2008" numFmtId="3">
      <sharedItems containsSemiMixedTypes="0" containsString="0" containsNumber="1" containsInteger="1" minValue="0" maxValue="42161"/>
    </cacheField>
    <cacheField name="2009" numFmtId="3">
      <sharedItems containsSemiMixedTypes="0" containsString="0" containsNumber="1" containsInteger="1" minValue="0" maxValue="123004"/>
    </cacheField>
    <cacheField name="2010" numFmtId="3">
      <sharedItems containsSemiMixedTypes="0" containsString="0" containsNumber="1" containsInteger="1" minValue="0" maxValue="232494"/>
    </cacheField>
    <cacheField name="2011" numFmtId="3">
      <sharedItems containsSemiMixedTypes="0" containsString="0" containsNumber="1" containsInteger="1" minValue="0" maxValue="309562"/>
    </cacheField>
    <cacheField name="2012" numFmtId="3">
      <sharedItems containsSemiMixedTypes="0" containsString="0" containsNumber="1" containsInteger="1" minValue="0" maxValue="335612"/>
    </cacheField>
    <cacheField name="2013" numFmtId="3">
      <sharedItems containsSemiMixedTypes="0" containsString="0" containsNumber="1" containsInteger="1" minValue="0" maxValue="482134"/>
    </cacheField>
    <cacheField name="2014" numFmtId="3">
      <sharedItems containsSemiMixedTypes="0" containsString="0" containsNumber="1" containsInteger="1" minValue="0" maxValue="713792"/>
    </cacheField>
    <cacheField name="2015" numFmtId="3">
      <sharedItems containsSemiMixedTypes="0" containsString="0" containsNumber="1" containsInteger="1" minValue="0" maxValue="711962"/>
    </cacheField>
    <cacheField name="2016" numFmtId="3">
      <sharedItems containsSemiMixedTypes="0" containsString="0" containsNumber="1" containsInteger="1" minValue="0" maxValue="613532"/>
    </cacheField>
    <cacheField name="2017" numFmtId="3">
      <sharedItems containsSemiMixedTypes="0" containsString="0" containsNumber="1" containsInteger="1" minValue="0" maxValue="787747"/>
    </cacheField>
    <cacheField name="2018" numFmtId="3">
      <sharedItems containsSemiMixedTypes="0" containsString="0" containsNumber="1" containsInteger="1" minValue="0" maxValue="764535"/>
    </cacheField>
    <cacheField name="2019" numFmtId="3">
      <sharedItems containsSemiMixedTypes="0" containsString="0" containsNumber="1" containsInteger="1" minValue="0" maxValue="759570"/>
    </cacheField>
    <cacheField name="2020" numFmtId="3">
      <sharedItems containsSemiMixedTypes="0" containsString="0" containsNumber="1" containsInteger="1" minValue="0" maxValue="703298"/>
    </cacheField>
    <cacheField name="2021" numFmtId="3">
      <sharedItems containsSemiMixedTypes="0" containsString="0" containsNumber="1" containsInteger="1" minValue="0" maxValue="1103044"/>
    </cacheField>
    <cacheField name="2022" numFmtId="3">
      <sharedItems containsSemiMixedTypes="0" containsString="0" containsNumber="1" containsInteger="1" minValue="0" maxValue="125820"/>
    </cacheField>
    <cacheField name="2023" numFmtId="3">
      <sharedItems containsSemiMixedTypes="0" containsString="0" containsNumber="1" containsInteger="1" minValue="0" maxValue="0"/>
    </cacheField>
    <cacheField name="19962" numFmtId="3">
      <sharedItems containsSemiMixedTypes="0" containsString="0" containsNumber="1" containsInteger="1" minValue="0" maxValue="0"/>
    </cacheField>
    <cacheField name="19972" numFmtId="3">
      <sharedItems containsSemiMixedTypes="0" containsString="0" containsNumber="1" containsInteger="1" minValue="0" maxValue="0"/>
    </cacheField>
    <cacheField name="19982" numFmtId="3">
      <sharedItems containsSemiMixedTypes="0" containsString="0" containsNumber="1" containsInteger="1" minValue="0" maxValue="0"/>
    </cacheField>
    <cacheField name="19992" numFmtId="3">
      <sharedItems containsSemiMixedTypes="0" containsString="0" containsNumber="1" containsInteger="1" minValue="0" maxValue="0"/>
    </cacheField>
    <cacheField name="20002" numFmtId="3">
      <sharedItems containsSemiMixedTypes="0" containsString="0" containsNumber="1" containsInteger="1" minValue="0" maxValue="0"/>
    </cacheField>
    <cacheField name="20012" numFmtId="3">
      <sharedItems containsSemiMixedTypes="0" containsString="0" containsNumber="1" containsInteger="1" minValue="0" maxValue="0"/>
    </cacheField>
    <cacheField name="20022" numFmtId="3">
      <sharedItems containsSemiMixedTypes="0" containsString="0" containsNumber="1" containsInteger="1" minValue="0" maxValue="0"/>
    </cacheField>
    <cacheField name="20032" numFmtId="3">
      <sharedItems containsSemiMixedTypes="0" containsString="0" containsNumber="1" containsInteger="1" minValue="0" maxValue="0"/>
    </cacheField>
    <cacheField name="20042" numFmtId="3">
      <sharedItems containsSemiMixedTypes="0" containsString="0" containsNumber="1" containsInteger="1" minValue="0" maxValue="0"/>
    </cacheField>
    <cacheField name="20052" numFmtId="3">
      <sharedItems containsSemiMixedTypes="0" containsString="0" containsNumber="1" containsInteger="1" minValue="0" maxValue="0"/>
    </cacheField>
    <cacheField name="20062" numFmtId="3">
      <sharedItems containsSemiMixedTypes="0" containsString="0" containsNumber="1" containsInteger="1" minValue="0" maxValue="0"/>
    </cacheField>
    <cacheField name="20072" numFmtId="3">
      <sharedItems containsSemiMixedTypes="0" containsString="0" containsNumber="1" containsInteger="1" minValue="0" maxValue="0"/>
    </cacheField>
    <cacheField name="20082" numFmtId="3">
      <sharedItems containsSemiMixedTypes="0" containsString="0" containsNumber="1" containsInteger="1" minValue="0" maxValue="0"/>
    </cacheField>
    <cacheField name="20092" numFmtId="3">
      <sharedItems containsSemiMixedTypes="0" containsString="0" containsNumber="1" containsInteger="1" minValue="0" maxValue="0"/>
    </cacheField>
    <cacheField name="20102" numFmtId="3">
      <sharedItems containsSemiMixedTypes="0" containsString="0" containsNumber="1" containsInteger="1" minValue="0" maxValue="400"/>
    </cacheField>
    <cacheField name="20112" numFmtId="3">
      <sharedItems containsSemiMixedTypes="0" containsString="0" containsNumber="1" containsInteger="1" minValue="0" maxValue="22928"/>
    </cacheField>
    <cacheField name="20122" numFmtId="3">
      <sharedItems containsSemiMixedTypes="0" containsString="0" containsNumber="1" containsInteger="1" minValue="0" maxValue="50962"/>
    </cacheField>
    <cacheField name="20132" numFmtId="3">
      <sharedItems containsSemiMixedTypes="0" containsString="0" containsNumber="1" containsInteger="1" minValue="0" maxValue="267582"/>
    </cacheField>
    <cacheField name="20142" numFmtId="3">
      <sharedItems containsSemiMixedTypes="0" containsString="0" containsNumber="1" containsInteger="1" minValue="0" maxValue="87444"/>
    </cacheField>
    <cacheField name="20152" numFmtId="3">
      <sharedItems containsSemiMixedTypes="0" containsString="0" containsNumber="1" containsInteger="1" minValue="0" maxValue="748276"/>
    </cacheField>
    <cacheField name="20162" numFmtId="3">
      <sharedItems containsSemiMixedTypes="0" containsString="0" containsNumber="1" containsInteger="1" minValue="0" maxValue="589508"/>
    </cacheField>
    <cacheField name="20172" numFmtId="3">
      <sharedItems containsSemiMixedTypes="0" containsString="0" containsNumber="1" containsInteger="1" minValue="0" maxValue="1025011"/>
    </cacheField>
    <cacheField name="20182" numFmtId="3">
      <sharedItems containsSemiMixedTypes="0" containsString="0" containsNumber="1" containsInteger="1" minValue="0" maxValue="576446"/>
    </cacheField>
    <cacheField name="20192" numFmtId="3">
      <sharedItems containsSemiMixedTypes="0" containsString="0" containsNumber="1" containsInteger="1" minValue="0" maxValue="743090"/>
    </cacheField>
    <cacheField name="20202" numFmtId="3">
      <sharedItems containsSemiMixedTypes="0" containsString="0" containsNumber="1" containsInteger="1" minValue="0" maxValue="667544"/>
    </cacheField>
    <cacheField name="20212" numFmtId="3">
      <sharedItems containsSemiMixedTypes="0" containsString="0" containsNumber="1" containsInteger="1" minValue="0" maxValue="840181"/>
    </cacheField>
    <cacheField name="20222" numFmtId="3">
      <sharedItems containsSemiMixedTypes="0" containsString="0" containsNumber="1" containsInteger="1" minValue="0" maxValue="837017"/>
    </cacheField>
    <cacheField name="20232" numFmtId="3">
      <sharedItems containsSemiMixedTypes="0" containsString="0" containsNumber="1" containsInteger="1" minValue="0" maxValue="555705"/>
    </cacheField>
    <cacheField name="Year _x000a_Unknown" numFmtId="3">
      <sharedItems containsSemiMixedTypes="0" containsString="0" containsNumber="1" containsInteger="1" minValue="0" maxValue="0"/>
    </cacheField>
    <cacheField name="19963" numFmtId="3">
      <sharedItems containsSemiMixedTypes="0" containsString="0" containsNumber="1" containsInteger="1" minValue="0" maxValue="0"/>
    </cacheField>
    <cacheField name="19973" numFmtId="3">
      <sharedItems containsSemiMixedTypes="0" containsString="0" containsNumber="1" containsInteger="1" minValue="0" maxValue="0"/>
    </cacheField>
    <cacheField name="19983" numFmtId="3">
      <sharedItems containsSemiMixedTypes="0" containsString="0" containsNumber="1" containsInteger="1" minValue="0" maxValue="0"/>
    </cacheField>
    <cacheField name="19993" numFmtId="3">
      <sharedItems containsSemiMixedTypes="0" containsString="0" containsNumber="1" containsInteger="1" minValue="0" maxValue="0"/>
    </cacheField>
    <cacheField name="20003" numFmtId="3">
      <sharedItems containsSemiMixedTypes="0" containsString="0" containsNumber="1" containsInteger="1" minValue="0" maxValue="0"/>
    </cacheField>
    <cacheField name="20013" numFmtId="3">
      <sharedItems containsSemiMixedTypes="0" containsString="0" containsNumber="1" containsInteger="1" minValue="0" maxValue="0"/>
    </cacheField>
    <cacheField name="20023" numFmtId="3">
      <sharedItems containsSemiMixedTypes="0" containsString="0" containsNumber="1" containsInteger="1" minValue="0" maxValue="0"/>
    </cacheField>
    <cacheField name="20033" numFmtId="3">
      <sharedItems containsSemiMixedTypes="0" containsString="0" containsNumber="1" containsInteger="1" minValue="0" maxValue="0"/>
    </cacheField>
    <cacheField name="20043" numFmtId="3">
      <sharedItems containsSemiMixedTypes="0" containsString="0" containsNumber="1" containsInteger="1" minValue="0" maxValue="0"/>
    </cacheField>
    <cacheField name="20053" numFmtId="3">
      <sharedItems containsSemiMixedTypes="0" containsString="0" containsNumber="1" containsInteger="1" minValue="0" maxValue="0"/>
    </cacheField>
    <cacheField name="20063" numFmtId="3">
      <sharedItems containsSemiMixedTypes="0" containsString="0" containsNumber="1" containsInteger="1" minValue="0" maxValue="0"/>
    </cacheField>
    <cacheField name="20073" numFmtId="3">
      <sharedItems containsSemiMixedTypes="0" containsString="0" containsNumber="1" containsInteger="1" minValue="0" maxValue="0"/>
    </cacheField>
    <cacheField name="20083" numFmtId="3">
      <sharedItems containsSemiMixedTypes="0" containsString="0" containsNumber="1" containsInteger="1" minValue="0" maxValue="1333"/>
    </cacheField>
    <cacheField name="20093" numFmtId="3">
      <sharedItems containsSemiMixedTypes="0" containsString="0" containsNumber="1" containsInteger="1" minValue="0" maxValue="486"/>
    </cacheField>
    <cacheField name="20103" numFmtId="3">
      <sharedItems containsSemiMixedTypes="0" containsString="0" containsNumber="1" containsInteger="1" minValue="0" maxValue="4645"/>
    </cacheField>
    <cacheField name="20113" numFmtId="3">
      <sharedItems containsSemiMixedTypes="0" containsString="0" containsNumber="1" containsInteger="1" minValue="0" maxValue="16883"/>
    </cacheField>
    <cacheField name="20123" numFmtId="3">
      <sharedItems containsSemiMixedTypes="0" containsString="0" containsNumber="1" containsInteger="1" minValue="0" maxValue="11315"/>
    </cacheField>
    <cacheField name="20133" numFmtId="3">
      <sharedItems containsSemiMixedTypes="0" containsString="0" containsNumber="1" containsInteger="1" minValue="0" maxValue="22648"/>
    </cacheField>
    <cacheField name="20143" numFmtId="3">
      <sharedItems containsSemiMixedTypes="0" containsString="0" containsNumber="1" containsInteger="1" minValue="0" maxValue="32045"/>
    </cacheField>
    <cacheField name="20153" numFmtId="3">
      <sharedItems containsSemiMixedTypes="0" containsString="0" containsNumber="1" containsInteger="1" minValue="0" maxValue="177284"/>
    </cacheField>
    <cacheField name="20163" numFmtId="3">
      <sharedItems containsSemiMixedTypes="0" containsString="0" containsNumber="1" containsInteger="1" minValue="0" maxValue="45593"/>
    </cacheField>
    <cacheField name="20173" numFmtId="3">
      <sharedItems containsSemiMixedTypes="0" containsString="0" containsNumber="1" containsInteger="1" minValue="0" maxValue="46280"/>
    </cacheField>
    <cacheField name="20183" numFmtId="3">
      <sharedItems containsSemiMixedTypes="0" containsString="0" containsNumber="1" containsInteger="1" minValue="0" maxValue="156295"/>
    </cacheField>
    <cacheField name="20193" numFmtId="3">
      <sharedItems containsSemiMixedTypes="0" containsString="0" containsNumber="1" containsInteger="1" minValue="0" maxValue="382253"/>
    </cacheField>
    <cacheField name="20203" numFmtId="3">
      <sharedItems containsSemiMixedTypes="0" containsString="0" containsNumber="1" containsInteger="1" minValue="0" maxValue="346281"/>
    </cacheField>
    <cacheField name="20213" numFmtId="3">
      <sharedItems containsSemiMixedTypes="0" containsString="0" containsNumber="1" containsInteger="1" minValue="0" maxValue="729445"/>
    </cacheField>
    <cacheField name="20223" numFmtId="3">
      <sharedItems containsSemiMixedTypes="0" containsString="0" containsNumber="1" containsInteger="1" minValue="0" maxValue="125820"/>
    </cacheField>
    <cacheField name="20233" numFmtId="3">
      <sharedItems containsSemiMixedTypes="0" containsString="0" containsNumber="1" containsInteger="1" minValue="0" maxValue="0"/>
    </cacheField>
    <cacheField name="Project Owner " numFmtId="0">
      <sharedItems containsBlank="1"/>
    </cacheField>
    <cacheField name="Offset Project Operator " numFmtId="0">
      <sharedItems containsNonDate="0" containsString="0" containsBlank="1"/>
    </cacheField>
    <cacheField name="Authorized Project Designee" numFmtId="0">
      <sharedItems containsNonDate="0" containsString="0" containsBlank="1"/>
    </cacheField>
    <cacheField name="Verifier" numFmtId="0">
      <sharedItems containsNonDate="0" containsString="0" containsBlank="1"/>
    </cacheField>
    <cacheField name="Estimated Annual Emission Reductions" numFmtId="0">
      <sharedItems containsSemiMixedTypes="0" containsString="0" containsNumber="1" containsInteger="1" minValue="0" maxValue="498012"/>
    </cacheField>
    <cacheField name="PERs" numFmtId="0">
      <sharedItems containsNonDate="0" containsString="0" containsBlank="1"/>
    </cacheField>
    <cacheField name="Registry / ARB" numFmtId="0">
      <sharedItems/>
    </cacheField>
    <cacheField name="ARB Project Detail" numFmtId="0">
      <sharedItems containsNonDate="0" containsString="0" containsBlank="1"/>
    </cacheField>
    <cacheField name="ARB ID" numFmtId="0">
      <sharedItems containsNonDate="0" containsString="0" containsBlank="1"/>
    </cacheField>
    <cacheField name="Project Listed" numFmtId="0">
      <sharedItems containsNonDate="0" containsString="0" containsBlank="1"/>
    </cacheField>
    <cacheField name="Project Registered " numFmtId="0">
      <sharedItems containsNonDate="0" containsDate="1" containsString="0" containsBlank="1" minDate="2018-02-06T00:00:00" maxDate="2020-10-01T00:00:00"/>
    </cacheField>
    <cacheField name="CCB / Certifications" numFmtId="0">
      <sharedItems containsNonDate="0" containsString="0" containsBlank="1"/>
    </cacheField>
    <cacheField name="Project Type" numFmtId="0">
      <sharedItems/>
    </cacheField>
    <cacheField name="Registry _x000a_Documents" numFmtId="0">
      <sharedItems/>
    </cacheField>
    <cacheField name="Project Website" numFmtId="0">
      <sharedItems containsBlank="1"/>
    </cacheField>
    <cacheField name="19964" numFmtId="3">
      <sharedItems containsSemiMixedTypes="0" containsString="0" containsNumber="1" containsInteger="1" minValue="0" maxValue="0"/>
    </cacheField>
    <cacheField name="19974" numFmtId="3">
      <sharedItems containsSemiMixedTypes="0" containsString="0" containsNumber="1" containsInteger="1" minValue="0" maxValue="0"/>
    </cacheField>
    <cacheField name="19984" numFmtId="3">
      <sharedItems containsSemiMixedTypes="0" containsString="0" containsNumber="1" containsInteger="1" minValue="0" maxValue="0"/>
    </cacheField>
    <cacheField name="19994" numFmtId="3">
      <sharedItems containsSemiMixedTypes="0" containsString="0" containsNumber="1" containsInteger="1" minValue="0" maxValue="0"/>
    </cacheField>
    <cacheField name="20004" numFmtId="3">
      <sharedItems containsSemiMixedTypes="0" containsString="0" containsNumber="1" containsInteger="1" minValue="0" maxValue="0"/>
    </cacheField>
    <cacheField name="20014" numFmtId="3">
      <sharedItems containsSemiMixedTypes="0" containsString="0" containsNumber="1" containsInteger="1" minValue="0" maxValue="0"/>
    </cacheField>
    <cacheField name="20024" numFmtId="3">
      <sharedItems containsSemiMixedTypes="0" containsString="0" containsNumber="1" containsInteger="1" minValue="0" maxValue="0"/>
    </cacheField>
    <cacheField name="20034" numFmtId="3">
      <sharedItems containsSemiMixedTypes="0" containsString="0" containsNumber="1" containsInteger="1" minValue="0" maxValue="0"/>
    </cacheField>
    <cacheField name="20044" numFmtId="3">
      <sharedItems containsSemiMixedTypes="0" containsString="0" containsNumber="1" containsInteger="1" minValue="0" maxValue="0"/>
    </cacheField>
    <cacheField name="20054" numFmtId="3">
      <sharedItems containsSemiMixedTypes="0" containsString="0" containsNumber="1" containsInteger="1" minValue="0" maxValue="0"/>
    </cacheField>
    <cacheField name="20064" numFmtId="3">
      <sharedItems containsSemiMixedTypes="0" containsString="0" containsNumber="1" containsInteger="1" minValue="0" maxValue="0"/>
    </cacheField>
    <cacheField name="20074" numFmtId="3">
      <sharedItems containsSemiMixedTypes="0" containsString="0" containsNumber="1" containsInteger="1" minValue="0" maxValue="0"/>
    </cacheField>
    <cacheField name="20084" numFmtId="3">
      <sharedItems containsSemiMixedTypes="0" containsString="0" containsNumber="1" containsInteger="1" minValue="0" maxValue="0"/>
    </cacheField>
    <cacheField name="20094" numFmtId="3">
      <sharedItems containsSemiMixedTypes="0" containsString="0" containsNumber="1" containsInteger="1" minValue="0" maxValue="0"/>
    </cacheField>
    <cacheField name="20104" numFmtId="3">
      <sharedItems containsSemiMixedTypes="0" containsString="0" containsNumber="1" containsInteger="1" minValue="0" maxValue="69952"/>
    </cacheField>
    <cacheField name="20114" numFmtId="3">
      <sharedItems containsSemiMixedTypes="0" containsString="0" containsNumber="1" containsInteger="1" minValue="0" maxValue="252682"/>
    </cacheField>
    <cacheField name="20124" numFmtId="3">
      <sharedItems containsSemiMixedTypes="0" containsString="0" containsNumber="1" containsInteger="1" minValue="0" maxValue="382046"/>
    </cacheField>
    <cacheField name="20134" numFmtId="3">
      <sharedItems containsSemiMixedTypes="0" containsString="0" containsNumber="1" containsInteger="1" minValue="0" maxValue="443533"/>
    </cacheField>
    <cacheField name="20144" numFmtId="3">
      <sharedItems containsSemiMixedTypes="0" containsString="0" containsNumber="1" containsInteger="1" minValue="0" maxValue="482134"/>
    </cacheField>
    <cacheField name="20154" numFmtId="3">
      <sharedItems containsSemiMixedTypes="0" containsString="0" containsNumber="1" containsInteger="1" minValue="0" maxValue="189486"/>
    </cacheField>
    <cacheField name="20164" numFmtId="3">
      <sharedItems containsSemiMixedTypes="0" containsString="0" containsNumber="1" containsInteger="1" minValue="0" maxValue="980920"/>
    </cacheField>
    <cacheField name="20174" numFmtId="3">
      <sharedItems containsSemiMixedTypes="0" containsString="0" containsNumber="1" containsInteger="1" minValue="0" maxValue="650000"/>
    </cacheField>
    <cacheField name="20184" numFmtId="3">
      <sharedItems containsSemiMixedTypes="0" containsString="0" containsNumber="1" containsInteger="1" minValue="0" maxValue="1150576"/>
    </cacheField>
    <cacheField name="20194" numFmtId="3">
      <sharedItems containsSemiMixedTypes="0" containsString="0" containsNumber="1" containsInteger="1" minValue="0" maxValue="769535"/>
    </cacheField>
    <cacheField name="20204" numFmtId="3">
      <sharedItems containsSemiMixedTypes="0" containsString="0" containsNumber="1" containsInteger="1" minValue="0" maxValue="848659"/>
    </cacheField>
    <cacheField name="20214" numFmtId="3">
      <sharedItems containsSemiMixedTypes="0" containsString="0" containsNumber="1" containsInteger="1" minValue="0" maxValue="1781528"/>
    </cacheField>
    <cacheField name="20224" numFmtId="3">
      <sharedItems containsSemiMixedTypes="0" containsString="0" containsNumber="1" containsInteger="1" minValue="0" maxValue="1344666"/>
    </cacheField>
    <cacheField name="20234" numFmtId="3">
      <sharedItems containsSemiMixedTypes="0" containsString="0" containsNumber="1" containsInteger="1" minValue="0" maxValue="283953"/>
    </cacheField>
    <cacheField name="Notes from Registry" numFmtId="0">
      <sharedItems containsNonDate="0" containsString="0" containsBlank="1"/>
    </cacheField>
    <cacheField name="Notes from Berkeley Carbon Trading Project" numFmtId="0">
      <sharedItems containsNonDate="0" containsString="0" containsBlank="1"/>
    </cacheField>
    <cacheField name="Added to Database Version" numFmtId="14">
      <sharedItems/>
    </cacheField>
    <cacheField name="* rows have equation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GS447"/>
    <s v="Improved Cookstoves for Social Impact in Ugandan Communities"/>
    <s v="GOLD"/>
    <s v="No"/>
    <s v="Gold Standard Certified Project"/>
    <s v="Household &amp; Community"/>
    <s v="Cookstoves"/>
    <s v="Reduction"/>
    <s v="GS TPDDTEC v3.1"/>
    <s v="Sub Saharan Africa"/>
    <x v="0"/>
    <m/>
    <m/>
    <s v="Impact Carbon"/>
    <n v="7506609"/>
    <n v="6577759"/>
    <n v="928850"/>
    <n v="0"/>
    <m/>
    <m/>
    <n v="2007"/>
    <n v="0"/>
    <n v="0"/>
    <n v="0"/>
    <n v="0"/>
    <n v="0"/>
    <n v="0"/>
    <n v="0"/>
    <n v="0"/>
    <n v="0"/>
    <n v="0"/>
    <n v="0"/>
    <n v="14976"/>
    <n v="42161"/>
    <n v="109310"/>
    <n v="169084"/>
    <n v="220542"/>
    <n v="335612"/>
    <n v="482134"/>
    <n v="713792"/>
    <n v="711962"/>
    <n v="613532"/>
    <n v="787747"/>
    <n v="764535"/>
    <n v="759570"/>
    <n v="703298"/>
    <n v="1078354"/>
    <n v="0"/>
    <n v="0"/>
    <n v="0"/>
    <n v="0"/>
    <n v="0"/>
    <n v="0"/>
    <n v="0"/>
    <n v="0"/>
    <n v="0"/>
    <n v="0"/>
    <n v="0"/>
    <n v="0"/>
    <n v="0"/>
    <n v="0"/>
    <n v="0"/>
    <n v="0"/>
    <n v="400"/>
    <n v="22928"/>
    <n v="50962"/>
    <n v="267582"/>
    <n v="87444"/>
    <n v="748276"/>
    <n v="589508"/>
    <n v="1025011"/>
    <n v="576446"/>
    <n v="743090"/>
    <n v="667544"/>
    <n v="840181"/>
    <n v="542231"/>
    <n v="416156"/>
    <n v="0"/>
    <n v="0"/>
    <n v="0"/>
    <n v="0"/>
    <n v="0"/>
    <n v="0"/>
    <n v="0"/>
    <n v="0"/>
    <n v="0"/>
    <n v="0"/>
    <n v="0"/>
    <n v="0"/>
    <n v="0"/>
    <n v="14"/>
    <n v="486"/>
    <n v="0"/>
    <n v="0"/>
    <n v="0"/>
    <n v="860"/>
    <n v="1544"/>
    <n v="0"/>
    <n v="3147"/>
    <n v="77"/>
    <n v="8849"/>
    <n v="17422"/>
    <n v="223030"/>
    <n v="673421"/>
    <n v="0"/>
    <n v="0"/>
    <s v="Impact Carbon"/>
    <m/>
    <m/>
    <m/>
    <n v="38778"/>
    <m/>
    <s v="GOLD"/>
    <m/>
    <m/>
    <m/>
    <m/>
    <m/>
    <s v="Energy Efficiency - Domestic"/>
    <s v="https://platform.sustain-cert.com/public-project/843"/>
    <s v="https://registry.goldstandard.org/projects/details/793"/>
    <n v="0"/>
    <n v="0"/>
    <n v="0"/>
    <n v="0"/>
    <n v="0"/>
    <n v="0"/>
    <n v="0"/>
    <n v="0"/>
    <n v="0"/>
    <n v="0"/>
    <n v="0"/>
    <n v="0"/>
    <n v="0"/>
    <n v="0"/>
    <n v="69952"/>
    <n v="171746"/>
    <n v="382046"/>
    <n v="267941"/>
    <n v="482134"/>
    <n v="139689"/>
    <n v="980920"/>
    <n v="650000"/>
    <n v="862319"/>
    <n v="769535"/>
    <n v="761760"/>
    <n v="623901"/>
    <n v="1344666"/>
    <n v="0"/>
    <m/>
    <m/>
    <s v="v1 4-2021"/>
    <m/>
  </r>
  <r>
    <s v="GS500"/>
    <s v="Darfur Efficient Cook-stove Project"/>
    <s v="GOLD"/>
    <s v="No"/>
    <s v="Gold Standard Certified Project"/>
    <s v="Household &amp; Community"/>
    <s v="Cookstoves"/>
    <s v="Reduction"/>
    <s v="GS Methodology for Improved Cook stoves and Kitchen Regimes v1."/>
    <s v="North Africa"/>
    <x v="1"/>
    <m/>
    <m/>
    <s v="Carbon Clear"/>
    <n v="329887"/>
    <n v="241282"/>
    <n v="88605"/>
    <n v="0"/>
    <m/>
    <m/>
    <n v="2010"/>
    <n v="0"/>
    <n v="0"/>
    <n v="0"/>
    <n v="0"/>
    <n v="0"/>
    <n v="0"/>
    <n v="0"/>
    <n v="0"/>
    <n v="0"/>
    <n v="0"/>
    <n v="0"/>
    <n v="0"/>
    <n v="0"/>
    <n v="0"/>
    <n v="569"/>
    <n v="12264"/>
    <n v="15447"/>
    <n v="16727"/>
    <n v="18049"/>
    <n v="26687"/>
    <n v="41510"/>
    <n v="48152"/>
    <n v="52102"/>
    <n v="51671"/>
    <n v="467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00"/>
    <n v="22178"/>
    <n v="14965"/>
    <n v="21925"/>
    <n v="46307"/>
    <n v="22620"/>
    <n v="35504"/>
    <n v="44477"/>
    <n v="28285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9"/>
    <n v="830"/>
    <n v="4854"/>
    <n v="0"/>
    <n v="40416"/>
    <n v="42366"/>
    <n v="0"/>
    <n v="0"/>
    <n v="0"/>
    <s v="Carbon Clear"/>
    <m/>
    <m/>
    <m/>
    <n v="9700"/>
    <m/>
    <s v="GOLD"/>
    <m/>
    <m/>
    <m/>
    <m/>
    <m/>
    <s v="Energy Efficiency - Domestic"/>
    <s v="https://platform.sustain-cert.com/public-project/930"/>
    <s v="https://registry.goldstandard.org/projects/details/15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359"/>
    <n v="21258"/>
    <n v="33126"/>
    <n v="41510"/>
    <n v="48152"/>
    <n v="52102"/>
    <n v="0"/>
    <n v="98380"/>
    <n v="0"/>
    <n v="0"/>
    <m/>
    <m/>
    <s v="v1 4-2021"/>
    <m/>
  </r>
  <r>
    <s v="GS2564"/>
    <s v="Expanding access to LPG in Haiti through microfinance services"/>
    <s v="GOLD"/>
    <s v="No"/>
    <s v="Gold Standard Certified Project"/>
    <s v="Household &amp; Community"/>
    <s v="Cookstoves"/>
    <s v="Reduction"/>
    <s v="GS TPDDTEC v 1."/>
    <s v="Carribean"/>
    <x v="2"/>
    <m/>
    <m/>
    <s v="Entrepreneurs du Monde"/>
    <n v="124931"/>
    <n v="60794"/>
    <n v="64137"/>
    <n v="0"/>
    <m/>
    <m/>
    <n v="20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5"/>
    <n v="5961"/>
    <n v="8414"/>
    <n v="9677"/>
    <n v="36264"/>
    <n v="50888"/>
    <n v="134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500"/>
    <n v="9154"/>
    <n v="0"/>
    <n v="21259"/>
    <n v="128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264"/>
    <n v="27271"/>
    <n v="10602"/>
    <n v="0"/>
    <n v="0"/>
    <s v="Entrepreneurs du Monde"/>
    <m/>
    <m/>
    <m/>
    <n v="60000"/>
    <m/>
    <s v="GOLD"/>
    <m/>
    <m/>
    <m/>
    <m/>
    <m/>
    <s v="Energy Efficiency - Domestic"/>
    <s v="https://platform.sustain-cert.com/public-project/436"/>
    <s v="https://registry.goldstandard.org/projects/details/4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5"/>
    <n v="17186"/>
    <n v="0"/>
    <n v="9154"/>
    <n v="0"/>
    <n v="98266"/>
    <n v="0"/>
    <m/>
    <m/>
    <s v="v1 4-2021"/>
    <m/>
  </r>
  <r>
    <s v="GS2094"/>
    <s v="GS1385 Man and Man Enterprise Improved Cooking Stoves Programme in Ghana - VPA001"/>
    <s v="GOLD"/>
    <s v="No"/>
    <s v="Gold Standard Certified Project"/>
    <s v="Household &amp; Community"/>
    <s v="Cookstoves"/>
    <s v="Reduction"/>
    <s v="AMS-II.G. Energy Efficiency Measures in Thermal Applications of Non-Renewable Biomass"/>
    <s v="Sub Saharan Africa"/>
    <x v="3"/>
    <m/>
    <m/>
    <s v="Man and Man Enterprise"/>
    <n v="1932086"/>
    <n v="1337908"/>
    <n v="594178"/>
    <n v="0"/>
    <m/>
    <m/>
    <n v="2013"/>
    <n v="0"/>
    <n v="0"/>
    <n v="0"/>
    <n v="0"/>
    <n v="0"/>
    <n v="0"/>
    <n v="0"/>
    <n v="0"/>
    <n v="0"/>
    <n v="0"/>
    <n v="0"/>
    <n v="0"/>
    <n v="0"/>
    <n v="0"/>
    <n v="0"/>
    <n v="0"/>
    <n v="0"/>
    <n v="939"/>
    <n v="33775"/>
    <n v="109141"/>
    <n v="138150"/>
    <n v="205720"/>
    <n v="253747"/>
    <n v="281342"/>
    <n v="358151"/>
    <n v="458563"/>
    <n v="925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06"/>
    <n v="54582"/>
    <n v="50181"/>
    <n v="68746"/>
    <n v="382699"/>
    <n v="269160"/>
    <n v="424251"/>
    <n v="863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0"/>
    <n v="200"/>
    <n v="0"/>
    <n v="1783"/>
    <n v="1700"/>
    <n v="14711"/>
    <n v="28299"/>
    <n v="53488"/>
    <n v="401139"/>
    <n v="92558"/>
    <n v="0"/>
    <s v="Man and Man Enterprise"/>
    <m/>
    <m/>
    <m/>
    <n v="98636"/>
    <m/>
    <s v="GOLD"/>
    <m/>
    <m/>
    <m/>
    <m/>
    <m/>
    <s v="Wind"/>
    <s v="https://platform.sustain-cert.com/public-project/317"/>
    <s v="https://registry.goldstandard.org/projects/details/3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238"/>
    <n v="150607"/>
    <n v="161656"/>
    <n v="374722"/>
    <n v="174889"/>
    <n v="344184"/>
    <n v="399837"/>
    <n v="283953"/>
    <m/>
    <m/>
    <s v="v1 4-2021"/>
    <m/>
  </r>
  <r>
    <s v="VCS1719"/>
    <s v="Improved Cookstoves Project for Malawi and cross-border regions of Mozambique CPA MAL  005"/>
    <s v="VCS"/>
    <s v="No"/>
    <s v="Registered"/>
    <s v="Household &amp; Community"/>
    <s v="Cookstoves"/>
    <s v="Reduction"/>
    <s v="AMS-II.G."/>
    <s v="Sub Saharan Africa"/>
    <x v="4"/>
    <m/>
    <m/>
    <s v="Multiple Proponents"/>
    <n v="6761"/>
    <n v="6461"/>
    <n v="300"/>
    <n v="0"/>
    <m/>
    <m/>
    <n v="20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44"/>
    <n v="54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0"/>
    <n v="498"/>
    <n v="4153"/>
    <n v="8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0"/>
    <n v="0"/>
    <n v="0"/>
    <n v="0"/>
    <n v="0"/>
    <n v="0"/>
    <n v="0"/>
    <n v="0"/>
    <m/>
    <m/>
    <m/>
    <m/>
    <n v="44853"/>
    <m/>
    <s v="VCS"/>
    <m/>
    <m/>
    <m/>
    <d v="2018-02-06T00:00:00"/>
    <m/>
    <s v="Energy demand"/>
    <s v="https://www.vcsprojectdatabase.org/#/projects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761"/>
    <n v="0"/>
    <n v="0"/>
    <n v="0"/>
    <n v="0"/>
    <m/>
    <m/>
    <s v="v1 4-2021"/>
    <m/>
  </r>
  <r>
    <s v="VCS1721"/>
    <s v="ONIL Stoves  Guatemala Uspantan"/>
    <s v="VCS"/>
    <s v="No"/>
    <s v="Registered"/>
    <s v="Household &amp; Community"/>
    <s v="Cookstoves"/>
    <s v="Reduction"/>
    <s v="VMR0006"/>
    <s v="Central America"/>
    <x v="5"/>
    <m/>
    <m/>
    <s v="Multiple Proponents"/>
    <n v="508680"/>
    <n v="235970"/>
    <n v="272710"/>
    <n v="0"/>
    <m/>
    <m/>
    <n v="2010"/>
    <n v="0"/>
    <n v="0"/>
    <n v="0"/>
    <n v="0"/>
    <n v="0"/>
    <n v="0"/>
    <n v="0"/>
    <n v="0"/>
    <n v="0"/>
    <n v="0"/>
    <n v="0"/>
    <n v="0"/>
    <n v="0"/>
    <n v="0"/>
    <n v="351"/>
    <n v="18630"/>
    <n v="30666"/>
    <n v="31698"/>
    <n v="32045"/>
    <n v="32367"/>
    <n v="31980"/>
    <n v="34026"/>
    <n v="57518"/>
    <n v="85337"/>
    <n v="86059"/>
    <n v="68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065"/>
    <n v="213753"/>
    <n v="152"/>
    <n v="0"/>
    <n v="0"/>
    <n v="0"/>
    <n v="0"/>
    <n v="0"/>
    <n v="0"/>
    <n v="0"/>
    <n v="0"/>
    <n v="0"/>
    <n v="0"/>
    <n v="0"/>
    <n v="0"/>
    <n v="0"/>
    <n v="0"/>
    <n v="0"/>
    <n v="0"/>
    <n v="16883"/>
    <n v="11315"/>
    <n v="22648"/>
    <n v="32045"/>
    <n v="32367"/>
    <n v="9517"/>
    <n v="33526"/>
    <n v="17793"/>
    <n v="0"/>
    <n v="28817"/>
    <n v="67799"/>
    <n v="0"/>
    <n v="0"/>
    <m/>
    <m/>
    <m/>
    <m/>
    <n v="42773"/>
    <m/>
    <s v="VCS"/>
    <m/>
    <m/>
    <m/>
    <d v="2020-09-04T00:00:00"/>
    <m/>
    <s v="Energy demand"/>
    <s v="https://www.vcsprojectdatabase.org/#/projects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508"/>
    <n v="374322"/>
    <n v="96850"/>
    <n v="0"/>
    <m/>
    <m/>
    <s v="v1 4-2021"/>
    <m/>
  </r>
  <r>
    <s v="GS10884"/>
    <s v="KOKO Kenya - Ethanol Cookstoves Program"/>
    <s v="GOLD"/>
    <s v="No"/>
    <s v="Gold Standard Certified Design"/>
    <s v="Household &amp; Community"/>
    <s v="Cookstoves"/>
    <s v="Reduction"/>
    <s v="AMS-I.E. Switch from Non-Renewable Biomass for Thermal Applications by the User"/>
    <s v="Sub Saharan Africa"/>
    <x v="6"/>
    <m/>
    <m/>
    <s v="KOKO Network limited"/>
    <n v="0"/>
    <n v="0"/>
    <n v="0"/>
    <n v="0"/>
    <m/>
    <m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n v="10000"/>
    <m/>
    <s v="GOLD"/>
    <m/>
    <m/>
    <m/>
    <m/>
    <m/>
    <s v="Energy Efficiency - Domestic"/>
    <s v="https://platform.sustain-cert.com/public-project/2191"/>
    <s v="https://registry.goldstandard.org/projects/details/28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s v="v3 12-2021"/>
    <m/>
  </r>
  <r>
    <s v="GS7312"/>
    <s v="Promoting Improved Cooking practices in Nigeria"/>
    <s v="GOLD"/>
    <s v="No"/>
    <s v="Gold Standard Certified Project"/>
    <s v="Household &amp; Community"/>
    <s v="Cookstoves"/>
    <s v="Reduction"/>
    <s v="GS TPDDTEC v3.1"/>
    <s v="Sub Saharan Africa"/>
    <x v="7"/>
    <m/>
    <m/>
    <s v="Toyola Energy Services Limited"/>
    <n v="3045660"/>
    <n v="1549106"/>
    <n v="1496554"/>
    <n v="0"/>
    <m/>
    <m/>
    <n v="20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8100"/>
    <n v="372536"/>
    <n v="699518"/>
    <n v="682462"/>
    <n v="11030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2"/>
    <n v="221779"/>
    <n v="771560"/>
    <n v="5557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198"/>
    <n v="33377"/>
    <n v="382253"/>
    <n v="346281"/>
    <n v="729445"/>
    <n v="0"/>
    <n v="0"/>
    <s v=""/>
    <m/>
    <m/>
    <m/>
    <n v="0"/>
    <m/>
    <s v="GOLD"/>
    <m/>
    <m/>
    <m/>
    <m/>
    <m/>
    <s v="Biogas - Heat"/>
    <s v="https://platform.sustain-cert.com/public-project/1537"/>
    <s v="https://registry.goldstandard.org/projects/details/14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8258"/>
    <n v="1781528"/>
    <n v="555874"/>
    <n v="0"/>
    <m/>
    <m/>
    <s v="v1 4-2021"/>
    <m/>
  </r>
  <r>
    <s v="GS7438"/>
    <s v="Improved Cookstove Project In Uganda"/>
    <s v="GOLD"/>
    <s v="No"/>
    <s v="Gold Standard Certified Project"/>
    <s v="Household &amp; Community"/>
    <s v="Cookstoves"/>
    <s v="Reduction"/>
    <s v="GS TPDDTEC v3.1"/>
    <s v="Sub Saharan Africa"/>
    <x v="0"/>
    <m/>
    <m/>
    <s v="South Pole Carbon Asset Management Ltd."/>
    <n v="103512"/>
    <n v="94000"/>
    <n v="9512"/>
    <n v="0"/>
    <m/>
    <m/>
    <n v="20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682"/>
    <n v="708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000"/>
    <n v="52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750"/>
    <n v="762"/>
    <n v="0"/>
    <n v="0"/>
    <n v="0"/>
    <s v=""/>
    <m/>
    <m/>
    <m/>
    <n v="57725"/>
    <m/>
    <s v="GOLD"/>
    <m/>
    <m/>
    <m/>
    <m/>
    <m/>
    <s v="Wind"/>
    <s v="https://platform.sustain-cert.com/public-project/1621"/>
    <s v="https://registry.goldstandard.org/projects/details/16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3512"/>
    <n v="0"/>
    <m/>
    <m/>
    <s v="v1 4-2021"/>
    <m/>
  </r>
  <r>
    <s v="GS1060"/>
    <s v="Improved Cook Stoves programme for Rwanda"/>
    <s v="GOLD"/>
    <s v="No"/>
    <s v="Gold Standard Certified Project"/>
    <s v="Household &amp; Community"/>
    <s v="Cookstoves"/>
    <s v="Reduction"/>
    <s v="AMS-II.G. Energy Efficiency Measures in Thermal Applications of Non-Renewable Biomass"/>
    <s v="Sub Saharan Africa"/>
    <x v="8"/>
    <m/>
    <m/>
    <s v="atmosfair gGmbH"/>
    <n v="249400"/>
    <n v="0"/>
    <n v="249400"/>
    <n v="0"/>
    <m/>
    <m/>
    <n v="2013"/>
    <n v="0"/>
    <n v="0"/>
    <n v="0"/>
    <n v="0"/>
    <n v="0"/>
    <n v="0"/>
    <n v="0"/>
    <n v="0"/>
    <n v="0"/>
    <n v="0"/>
    <n v="0"/>
    <n v="0"/>
    <n v="0"/>
    <n v="0"/>
    <n v="0"/>
    <n v="0"/>
    <n v="0"/>
    <n v="3135"/>
    <n v="11629"/>
    <n v="36541"/>
    <n v="45593"/>
    <n v="46280"/>
    <n v="44857"/>
    <n v="41890"/>
    <n v="19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35"/>
    <n v="11629"/>
    <n v="36541"/>
    <n v="45593"/>
    <n v="46280"/>
    <n v="44857"/>
    <n v="41890"/>
    <n v="19475"/>
    <n v="0"/>
    <n v="0"/>
    <n v="0"/>
    <s v="atmosfair gGmbH"/>
    <m/>
    <m/>
    <m/>
    <n v="60771"/>
    <m/>
    <s v="GOLD"/>
    <m/>
    <m/>
    <m/>
    <m/>
    <m/>
    <s v="Energy Efficiency - Domestic"/>
    <s v="https://platform.sustain-cert.com/public-project/47"/>
    <s v="https://registry.goldstandard.org/projects/details/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592"/>
    <n v="23935"/>
    <n v="43357"/>
    <n v="47637"/>
    <n v="44945"/>
    <n v="44770"/>
    <n v="39164"/>
    <n v="0"/>
    <n v="0"/>
    <m/>
    <m/>
    <s v="v1 4-2021"/>
    <m/>
  </r>
  <r>
    <s v="GS1094"/>
    <s v="WWF Mamize Firewood-Saving Cook Stove Project I"/>
    <s v="GOLD"/>
    <s v="No"/>
    <s v="Gold Standard Certified Project"/>
    <s v="Household &amp; Community"/>
    <s v="Cookstoves"/>
    <s v="Reduction"/>
    <s v="AMS-II.G. Energy Efficiency Measures in Thermal Applications of Non-Renewable Biomass"/>
    <s v="East Asia"/>
    <x v="9"/>
    <m/>
    <m/>
    <s v="South Pole Carbon Asset Management Ltd."/>
    <n v="39067"/>
    <n v="31123"/>
    <n v="7944"/>
    <n v="0"/>
    <m/>
    <m/>
    <n v="2011"/>
    <n v="0"/>
    <n v="0"/>
    <n v="0"/>
    <n v="0"/>
    <n v="0"/>
    <n v="0"/>
    <n v="0"/>
    <n v="0"/>
    <n v="0"/>
    <n v="0"/>
    <n v="0"/>
    <n v="0"/>
    <n v="0"/>
    <n v="0"/>
    <n v="0"/>
    <n v="521"/>
    <n v="5272"/>
    <n v="5036"/>
    <n v="5201"/>
    <n v="4907"/>
    <n v="4616"/>
    <n v="4640"/>
    <n v="4714"/>
    <n v="41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09"/>
    <n v="4998"/>
    <n v="4900"/>
    <n v="0"/>
    <n v="16"/>
    <n v="872"/>
    <n v="320"/>
    <n v="6030"/>
    <n v="4621"/>
    <n v="43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83"/>
    <n v="1027"/>
    <n v="3140"/>
    <n v="3194"/>
    <n v="0"/>
    <n v="0"/>
    <n v="0"/>
    <n v="0"/>
    <n v="0"/>
    <n v="0"/>
    <s v="South Pole Carbon Asset Management Ltd."/>
    <m/>
    <m/>
    <m/>
    <n v="128857"/>
    <m/>
    <s v="GOLD"/>
    <m/>
    <m/>
    <m/>
    <m/>
    <m/>
    <s v="Energy Efficiency - Domestic"/>
    <s v="https://platform.sustain-cert.com/public-project/71"/>
    <s v="https://registry.goldstandard.org/projects/details/69"/>
    <n v="0"/>
    <n v="0"/>
    <n v="0"/>
    <n v="0"/>
    <n v="0"/>
    <n v="0"/>
    <n v="0"/>
    <n v="0"/>
    <n v="0"/>
    <n v="0"/>
    <n v="0"/>
    <n v="0"/>
    <n v="0"/>
    <n v="0"/>
    <n v="0"/>
    <n v="0"/>
    <n v="0"/>
    <n v="5009"/>
    <n v="4998"/>
    <n v="4999"/>
    <n v="4983"/>
    <n v="0"/>
    <n v="0"/>
    <n v="9649"/>
    <n v="0"/>
    <n v="9429"/>
    <n v="0"/>
    <n v="0"/>
    <m/>
    <m/>
    <s v="v1 4-2021"/>
    <m/>
  </r>
  <r>
    <s v="GS2744"/>
    <s v="Project Activity for Local Improved Cookstoves in Bamako"/>
    <s v="GOLD"/>
    <s v="No"/>
    <s v="Gold Standard Certified Project"/>
    <s v="Household &amp; Community"/>
    <s v="Cookstoves"/>
    <s v="Reduction"/>
    <s v="AMS-II.G. Energy Efficiency Measures in Thermal Applications of Non-Renewable Biomass"/>
    <s v="Sub Saharan Africa"/>
    <x v="10"/>
    <m/>
    <m/>
    <s v="GERES"/>
    <n v="33637"/>
    <n v="0"/>
    <n v="33637"/>
    <n v="0"/>
    <m/>
    <m/>
    <n v="20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7"/>
    <n v="1723"/>
    <n v="6797"/>
    <n v="7540"/>
    <n v="8053"/>
    <n v="91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7"/>
    <n v="1723"/>
    <n v="6797"/>
    <n v="7540"/>
    <n v="8053"/>
    <n v="9117"/>
    <n v="0"/>
    <n v="0"/>
    <n v="0"/>
    <n v="0"/>
    <s v=""/>
    <m/>
    <m/>
    <m/>
    <n v="142748"/>
    <m/>
    <s v="GOLD"/>
    <m/>
    <m/>
    <m/>
    <m/>
    <m/>
    <s v="Wind"/>
    <s v="https://platform.sustain-cert.com/public-project/508"/>
    <s v="https://registry.goldstandard.org/projects/details/4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467"/>
    <n v="0"/>
    <n v="17170"/>
    <n v="0"/>
    <m/>
    <m/>
    <s v="v1 4-2021"/>
    <m/>
  </r>
  <r>
    <s v="GS4291"/>
    <s v="The Breathing Space Improved Cooking Stoves Programme, India - VPA  No. 10 Envirofit"/>
    <s v="GOLD"/>
    <s v="No"/>
    <s v="Gold Standard Certified Project"/>
    <s v="Household &amp; Community"/>
    <s v="Cookstoves"/>
    <s v="Reduction"/>
    <s v="AMS-II.G. Energy Efficiency Measures in Thermal Applications of Non-Renewable Biomass"/>
    <s v="South Asia"/>
    <x v="11"/>
    <m/>
    <m/>
    <s v="Envirofit International, Ltd."/>
    <n v="169804"/>
    <n v="74687"/>
    <n v="95117"/>
    <n v="0"/>
    <m/>
    <m/>
    <n v="20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636"/>
    <n v="35098"/>
    <n v="37037"/>
    <n v="37355"/>
    <n v="34782"/>
    <n v="128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685"/>
    <n v="0"/>
    <n v="5168"/>
    <n v="51414"/>
    <n v="54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59"/>
    <n v="0"/>
    <n v="15624"/>
    <n v="36608"/>
    <n v="29087"/>
    <n v="12639"/>
    <n v="0"/>
    <n v="0"/>
    <n v="0"/>
    <s v="Envirofit International Ltd."/>
    <m/>
    <m/>
    <m/>
    <n v="9853"/>
    <m/>
    <s v="GOLD"/>
    <m/>
    <m/>
    <m/>
    <m/>
    <m/>
    <s v="Energy Efficiency - Domestic"/>
    <s v="https://platform.sustain-cert.com/public-project/783"/>
    <s v="https://registry.goldstandard.org/projects/details/7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208"/>
    <n v="51621"/>
    <n v="0"/>
    <n v="100975"/>
    <n v="0"/>
    <n v="0"/>
    <m/>
    <m/>
    <s v="v1 4-2021"/>
    <m/>
  </r>
  <r>
    <s v="GS6604"/>
    <s v="Energy efficiency improvement project leading to multiple sustainable development impacts."/>
    <s v="GOLD"/>
    <s v="No"/>
    <s v="Gold Standard Certified Project"/>
    <s v="Household &amp; Community"/>
    <s v="Cookstoves"/>
    <s v="Reduction"/>
    <s v="AMS-II.G. Energy Efficiency Measures in Thermal Applications of Non-Renewable Biomass"/>
    <s v="Sub Saharan Africa"/>
    <x v="0"/>
    <m/>
    <m/>
    <s v="Pacific Engineering Services Limited"/>
    <n v="75317"/>
    <n v="37195"/>
    <n v="38122"/>
    <n v="0"/>
    <m/>
    <m/>
    <n v="20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215"/>
    <n v="29464"/>
    <n v="32703"/>
    <n v="79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68"/>
    <n v="9684"/>
    <n v="11089"/>
    <n v="64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85"/>
    <n v="6807"/>
    <n v="19453"/>
    <n v="7777"/>
    <n v="0"/>
    <n v="0"/>
    <n v="0"/>
    <s v=""/>
    <m/>
    <m/>
    <m/>
    <n v="0"/>
    <m/>
    <s v="GOLD"/>
    <m/>
    <m/>
    <m/>
    <m/>
    <m/>
    <s v="Energy Efficiency - Domestic"/>
    <s v="https://platform.sustain-cert.com/public-project/1680"/>
    <s v="https://registry.goldstandard.org/projects/details/17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423"/>
    <n v="48894"/>
    <n v="0"/>
    <n v="0"/>
    <m/>
    <m/>
    <s v="v1 4-2021"/>
    <m/>
  </r>
  <r>
    <s v="GS1267"/>
    <s v="GS1247 VPA 1 Improved Kitchen Regimes: Bugesera, Rwanda"/>
    <s v="GOLD"/>
    <s v="No"/>
    <s v="Gold Standard Certified Project"/>
    <s v="Household &amp; Community"/>
    <s v="Cookstoves"/>
    <s v="Reduction"/>
    <s v="GS TPDDTEC v 1."/>
    <s v="Sub Saharan Africa"/>
    <x v="8"/>
    <m/>
    <m/>
    <s v="CO2balance UK ltd"/>
    <n v="59891"/>
    <n v="55811"/>
    <n v="4080"/>
    <n v="0"/>
    <m/>
    <m/>
    <n v="20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448"/>
    <n v="10000"/>
    <n v="10000"/>
    <n v="10000"/>
    <n v="9782"/>
    <n v="7744"/>
    <n v="2835"/>
    <n v="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82"/>
    <n v="1670"/>
    <n v="100"/>
    <n v="9377"/>
    <n v="11072"/>
    <n v="19596"/>
    <n v="397"/>
    <n v="98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63"/>
    <n v="130"/>
    <n v="0"/>
    <n v="35"/>
    <n v="1614"/>
    <n v="898"/>
    <n v="258"/>
    <n v="82"/>
    <n v="0"/>
    <n v="0"/>
    <s v="CO2balance UK ltd"/>
    <m/>
    <m/>
    <m/>
    <n v="8817"/>
    <m/>
    <s v="GOLD"/>
    <m/>
    <m/>
    <m/>
    <m/>
    <m/>
    <s v="Energy Efficiency - Domestic"/>
    <s v="https://platform.sustain-cert.com/public-project/165"/>
    <s v="https://registry.goldstandard.org/projects/details/1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15"/>
    <n v="0"/>
    <n v="7500"/>
    <n v="5002"/>
    <n v="0"/>
    <n v="18760"/>
    <n v="18692"/>
    <n v="3082"/>
    <n v="340"/>
    <n v="0"/>
    <m/>
    <m/>
    <s v="v1 4-2021"/>
    <m/>
  </r>
  <r>
    <s v="GS2439"/>
    <s v="GS1377 Utsil Naj - Casa saludable para todos VPA2"/>
    <s v="GOLD"/>
    <s v="No"/>
    <s v="Gold Standard Certified Project"/>
    <s v="Household &amp; Community"/>
    <s v="Cookstoves"/>
    <s v="Reduction"/>
    <s v="GS TPDDTEC v 1."/>
    <s v="Central America"/>
    <x v="5"/>
    <m/>
    <m/>
    <s v="MICROSOL SAS"/>
    <n v="30313"/>
    <n v="29644"/>
    <n v="669"/>
    <n v="0"/>
    <m/>
    <m/>
    <n v="2012"/>
    <n v="0"/>
    <n v="0"/>
    <n v="0"/>
    <n v="0"/>
    <n v="0"/>
    <n v="0"/>
    <n v="0"/>
    <n v="0"/>
    <n v="0"/>
    <n v="0"/>
    <n v="0"/>
    <n v="0"/>
    <n v="0"/>
    <n v="0"/>
    <n v="0"/>
    <n v="0"/>
    <n v="1615"/>
    <n v="9529"/>
    <n v="191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2"/>
    <n v="4127"/>
    <n v="8066"/>
    <n v="3841"/>
    <n v="8058"/>
    <n v="4621"/>
    <n v="7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69"/>
    <n v="0"/>
    <n v="0"/>
    <n v="0"/>
    <n v="0"/>
    <n v="0"/>
    <n v="0"/>
    <n v="0"/>
    <n v="0"/>
    <n v="0"/>
    <s v="MICROSOL SAS"/>
    <m/>
    <m/>
    <m/>
    <n v="498012"/>
    <m/>
    <s v="GOLD"/>
    <m/>
    <m/>
    <m/>
    <m/>
    <m/>
    <s v="Biogas - Electricity"/>
    <s v="https://platform.sustain-cert.com/public-project/364"/>
    <s v="https://registry.goldstandard.org/projects/details/3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313"/>
    <n v="0"/>
    <n v="0"/>
    <n v="0"/>
    <n v="0"/>
    <n v="0"/>
    <n v="0"/>
    <n v="0"/>
    <m/>
    <m/>
    <s v="v1 4-2021"/>
    <m/>
  </r>
  <r>
    <s v="GS2441"/>
    <s v="GS1377 Utsil Naj - Casa saludable para todos VPA4"/>
    <s v="GOLD"/>
    <s v="No"/>
    <s v="Gold Standard Certified Project"/>
    <s v="Household &amp; Community"/>
    <s v="Cookstoves"/>
    <s v="Reduction"/>
    <s v="GS TPDDTEC v 1."/>
    <s v="North America"/>
    <x v="12"/>
    <m/>
    <m/>
    <s v="MICROSOL SAS"/>
    <n v="172720"/>
    <n v="167421"/>
    <n v="5299"/>
    <n v="0"/>
    <m/>
    <m/>
    <n v="2011"/>
    <n v="0"/>
    <n v="0"/>
    <n v="0"/>
    <n v="0"/>
    <n v="0"/>
    <n v="0"/>
    <n v="0"/>
    <n v="0"/>
    <n v="0"/>
    <n v="0"/>
    <n v="0"/>
    <n v="0"/>
    <n v="0"/>
    <n v="0"/>
    <n v="0"/>
    <n v="285"/>
    <n v="25053"/>
    <n v="29839"/>
    <n v="29402"/>
    <n v="24481"/>
    <n v="25166"/>
    <n v="22135"/>
    <n v="163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0008"/>
    <n v="1184"/>
    <n v="62300"/>
    <n v="6767"/>
    <n v="9014"/>
    <n v="6827"/>
    <n v="13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6"/>
    <n v="0"/>
    <n v="0"/>
    <n v="0"/>
    <n v="5173"/>
    <n v="0"/>
    <n v="0"/>
    <n v="0"/>
    <n v="0"/>
    <n v="0"/>
    <s v="MICROSOL SAS"/>
    <m/>
    <m/>
    <m/>
    <n v="175646"/>
    <m/>
    <s v="GOLD"/>
    <m/>
    <m/>
    <m/>
    <m/>
    <m/>
    <s v="Biogas - Electricity"/>
    <s v="https://platform.sustain-cert.com/public-project/366"/>
    <s v="https://registry.goldstandard.org/projects/details/3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4579"/>
    <n v="0"/>
    <n v="0"/>
    <n v="88141"/>
    <n v="0"/>
    <n v="0"/>
    <n v="0"/>
    <n v="0"/>
    <m/>
    <m/>
    <s v="v1 4-2021"/>
    <m/>
  </r>
  <r>
    <s v="GS5003"/>
    <s v="Bamako Clean Cookstoves - Improving livelihoods and fighting desertification in the Sahel zone"/>
    <s v="GOLD"/>
    <s v="No"/>
    <s v="Gold Standard Certified Project"/>
    <s v="Household &amp; Community"/>
    <s v="Cookstoves"/>
    <s v="Reduction"/>
    <s v="GS TPDDTEC v 2."/>
    <s v="Sub Saharan Africa"/>
    <x v="10"/>
    <m/>
    <m/>
    <s v="Swiss Carbon Value Ltd."/>
    <n v="165127"/>
    <n v="110452"/>
    <n v="54675"/>
    <n v="0"/>
    <m/>
    <m/>
    <n v="20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2"/>
    <n v="33829"/>
    <n v="67137"/>
    <n v="639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329"/>
    <n v="64297"/>
    <n v="68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118"/>
    <n v="8884"/>
    <n v="40673"/>
    <n v="0"/>
    <n v="0"/>
    <n v="0"/>
    <n v="0"/>
    <s v=""/>
    <m/>
    <m/>
    <m/>
    <n v="72986"/>
    <m/>
    <s v="GOLD"/>
    <m/>
    <m/>
    <m/>
    <m/>
    <m/>
    <s v="Solar Thermal - Electricity"/>
    <s v="https://platform.sustain-cert.com/public-project/931"/>
    <s v="https://registry.goldstandard.org/projects/details/8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5127"/>
    <n v="0"/>
    <n v="0"/>
    <n v="0"/>
    <m/>
    <m/>
    <s v="v1 4-2021"/>
    <m/>
  </r>
  <r>
    <s v="GS2445"/>
    <s v="GS2445  GS1265  African Biomass Energy Conservation PoA  Malawi Biomass Conservation (3)"/>
    <s v="GOLD"/>
    <s v="No"/>
    <s v="Gold Standard Certified Project"/>
    <s v="Household &amp; Community"/>
    <s v="Cookstoves"/>
    <s v="Reduction"/>
    <s v="GS TPDDTEC v 1."/>
    <s v="Sub Saharan Africa"/>
    <x v="4"/>
    <m/>
    <m/>
    <s v="Hestian Innovation"/>
    <n v="250634"/>
    <n v="245621"/>
    <n v="5013"/>
    <n v="0"/>
    <m/>
    <m/>
    <n v="2013"/>
    <n v="0"/>
    <n v="0"/>
    <n v="0"/>
    <n v="0"/>
    <n v="0"/>
    <n v="0"/>
    <n v="0"/>
    <n v="0"/>
    <n v="0"/>
    <n v="0"/>
    <n v="0"/>
    <n v="0"/>
    <n v="0"/>
    <n v="0"/>
    <n v="0"/>
    <n v="0"/>
    <n v="0"/>
    <n v="5699"/>
    <n v="76011"/>
    <n v="78765"/>
    <n v="74997"/>
    <n v="151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250"/>
    <n v="2203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3"/>
    <n v="1520"/>
    <n v="1146"/>
    <n v="2234"/>
    <n v="0"/>
    <n v="0"/>
    <n v="0"/>
    <n v="0"/>
    <n v="0"/>
    <n v="0"/>
    <n v="0"/>
    <s v="Hestian Innovation"/>
    <m/>
    <m/>
    <m/>
    <n v="42510"/>
    <m/>
    <s v="GOLD"/>
    <m/>
    <m/>
    <m/>
    <m/>
    <m/>
    <s v="Energy Efficiency - Domestic"/>
    <s v="https://platform.sustain-cert.com/public-project/369"/>
    <s v="https://registry.goldstandard.org/projects/details/3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5000"/>
    <n v="175634"/>
    <n v="0"/>
    <n v="0"/>
    <n v="0"/>
    <n v="0"/>
    <n v="0"/>
    <m/>
    <m/>
    <s v="v1 4-2021"/>
    <m/>
  </r>
  <r>
    <s v="GS3112"/>
    <s v="GHG Emission Reduction through use of Bondhu Chula (Improved Cook Stoves) in Bangladesh PoA"/>
    <s v="GOLD"/>
    <s v="No"/>
    <s v="Gold Standard Certified Design"/>
    <s v="Household &amp; Community"/>
    <s v="Cookstoves"/>
    <s v="Reduction"/>
    <s v="GS MS Simplified Methodology for Efficient Cookstoves v1."/>
    <s v="South Asia"/>
    <x v="13"/>
    <m/>
    <m/>
    <s v="Bangladesh Bondhu Foundation"/>
    <n v="0"/>
    <n v="0"/>
    <n v="0"/>
    <n v="0"/>
    <m/>
    <m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n v="0"/>
    <m/>
    <s v="GOLD"/>
    <m/>
    <m/>
    <m/>
    <m/>
    <m/>
    <s v="Energy Efficiency - Domestic"/>
    <s v="https://platform.sustain-cert.com/public-project/554"/>
    <s v="https://registry.goldstandard.org/projects/details/5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s v="v1 4-2021"/>
    <m/>
  </r>
  <r>
    <s v="GS407"/>
    <s v="Gyapa Cook Stoves Project in Ghana"/>
    <s v="GOLD"/>
    <s v="No"/>
    <s v="Gold Standard Certified Project"/>
    <s v="Household &amp; Community"/>
    <s v="Cookstoves"/>
    <s v="Reduction"/>
    <s v="GS TPDDTEC v 2."/>
    <s v="Sub Saharan Africa"/>
    <x v="3"/>
    <m/>
    <m/>
    <s v="Relief International"/>
    <n v="5156577"/>
    <n v="4142305"/>
    <n v="1014272"/>
    <n v="0"/>
    <m/>
    <m/>
    <n v="2008"/>
    <n v="0"/>
    <n v="0"/>
    <n v="0"/>
    <n v="0"/>
    <n v="0"/>
    <n v="0"/>
    <n v="0"/>
    <n v="0"/>
    <n v="0"/>
    <n v="0"/>
    <n v="0"/>
    <n v="0"/>
    <n v="31155"/>
    <n v="123004"/>
    <n v="232494"/>
    <n v="309562"/>
    <n v="238176"/>
    <n v="310461"/>
    <n v="405889"/>
    <n v="485672"/>
    <n v="537344"/>
    <n v="755285"/>
    <n v="551711"/>
    <n v="673337"/>
    <n v="5024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00"/>
    <n v="12500"/>
    <n v="110929"/>
    <n v="30858"/>
    <n v="495424"/>
    <n v="376413"/>
    <n v="338615"/>
    <n v="339096"/>
    <n v="568997"/>
    <n v="252427"/>
    <n v="315953"/>
    <n v="837017"/>
    <n v="462076"/>
    <n v="0"/>
    <n v="0"/>
    <n v="0"/>
    <n v="0"/>
    <n v="0"/>
    <n v="0"/>
    <n v="0"/>
    <n v="0"/>
    <n v="0"/>
    <n v="0"/>
    <n v="0"/>
    <n v="0"/>
    <n v="0"/>
    <n v="1333"/>
    <n v="0"/>
    <n v="0"/>
    <n v="1422"/>
    <n v="0"/>
    <n v="0"/>
    <n v="0"/>
    <n v="177284"/>
    <n v="4236"/>
    <n v="18250"/>
    <n v="156295"/>
    <n v="335784"/>
    <n v="319668"/>
    <n v="0"/>
    <n v="0"/>
    <n v="0"/>
    <s v="Relief International"/>
    <m/>
    <m/>
    <m/>
    <n v="9853"/>
    <m/>
    <s v="GOLD"/>
    <m/>
    <m/>
    <m/>
    <m/>
    <m/>
    <s v="Energy Efficiency - Domestic"/>
    <s v="https://platform.sustain-cert.com/public-project/742"/>
    <s v="https://registry.goldstandard.org/projects/details/696"/>
    <n v="0"/>
    <n v="0"/>
    <n v="0"/>
    <n v="0"/>
    <n v="0"/>
    <n v="0"/>
    <n v="0"/>
    <n v="0"/>
    <n v="0"/>
    <n v="0"/>
    <n v="0"/>
    <n v="0"/>
    <n v="0"/>
    <n v="0"/>
    <n v="0"/>
    <n v="252682"/>
    <n v="0"/>
    <n v="443533"/>
    <n v="339585"/>
    <n v="0"/>
    <n v="824977"/>
    <n v="0"/>
    <n v="1150576"/>
    <n v="0"/>
    <n v="848659"/>
    <n v="495545"/>
    <n v="801020"/>
    <n v="0"/>
    <m/>
    <m/>
    <s v="v1 4-2021"/>
    <m/>
  </r>
  <r>
    <s v="GS913"/>
    <s v="Efficient Wood Fuel Stove-Cooking-Sets, Lesotho"/>
    <s v="GOLD"/>
    <s v="No"/>
    <s v="Gold Standard Certified Project"/>
    <s v="Household &amp; Community"/>
    <s v="Cookstoves"/>
    <s v="Reduction"/>
    <s v="AMS-II.G. Energy Efficiency Measures in Thermal Applications of Non-Renewable Biomass"/>
    <s v="Sub Saharan Africa"/>
    <x v="14"/>
    <m/>
    <m/>
    <s v="atmosfair gGmbH"/>
    <n v="229704"/>
    <n v="25316"/>
    <n v="204388"/>
    <n v="0"/>
    <m/>
    <m/>
    <n v="2012"/>
    <n v="0"/>
    <n v="0"/>
    <n v="0"/>
    <n v="0"/>
    <n v="0"/>
    <n v="0"/>
    <n v="0"/>
    <n v="0"/>
    <n v="0"/>
    <n v="0"/>
    <n v="0"/>
    <n v="0"/>
    <n v="0"/>
    <n v="0"/>
    <n v="0"/>
    <n v="0"/>
    <n v="4552"/>
    <n v="18268"/>
    <n v="22147"/>
    <n v="25056"/>
    <n v="27677"/>
    <n v="28839"/>
    <n v="28522"/>
    <n v="28273"/>
    <n v="463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749"/>
    <n v="567"/>
    <n v="0"/>
    <n v="0"/>
    <n v="0"/>
    <n v="0"/>
    <n v="0"/>
    <n v="0"/>
    <n v="0"/>
    <n v="0"/>
    <n v="0"/>
    <n v="0"/>
    <n v="0"/>
    <n v="0"/>
    <n v="0"/>
    <n v="0"/>
    <n v="0"/>
    <n v="0"/>
    <n v="0"/>
    <n v="4552"/>
    <n v="18268"/>
    <n v="22147"/>
    <n v="25056"/>
    <n v="27677"/>
    <n v="28839"/>
    <n v="28522"/>
    <n v="26142"/>
    <n v="23185"/>
    <n v="0"/>
    <n v="0"/>
    <n v="0"/>
    <s v="atmosfair GmbH"/>
    <m/>
    <m/>
    <m/>
    <n v="42"/>
    <m/>
    <s v="GOLD"/>
    <m/>
    <m/>
    <m/>
    <m/>
    <m/>
    <s v="Energy Efficiency - Domestic"/>
    <s v="https://platform.sustain-cert.com/public-project/1361"/>
    <s v="https://registry.goldstandard.org/projects/details/1255"/>
    <n v="0"/>
    <n v="0"/>
    <n v="0"/>
    <n v="0"/>
    <n v="0"/>
    <n v="0"/>
    <n v="0"/>
    <n v="0"/>
    <n v="0"/>
    <n v="0"/>
    <n v="0"/>
    <n v="0"/>
    <n v="0"/>
    <n v="0"/>
    <n v="0"/>
    <n v="0"/>
    <n v="0"/>
    <n v="3266"/>
    <n v="17806"/>
    <n v="21840"/>
    <n v="24777"/>
    <n v="27560"/>
    <n v="28930"/>
    <n v="28654"/>
    <n v="26239"/>
    <n v="0"/>
    <n v="50632"/>
    <n v="0"/>
    <m/>
    <m/>
    <s v="v1 4-2021"/>
    <m/>
  </r>
  <r>
    <s v="GS6212"/>
    <s v="Promoting Clean Cooking Solutions for the Disadvantaged Households"/>
    <s v="GOLD"/>
    <s v="No"/>
    <s v="Gold Standard Certified Project"/>
    <s v="Household &amp; Community"/>
    <s v="Cookstoves"/>
    <s v="Reduction"/>
    <s v="AMS-II.G. Energy Efficiency Measures in Thermal Applications of Non-Renewable Biomass"/>
    <s v="South Asia"/>
    <x v="15"/>
    <m/>
    <m/>
    <s v="Value Network Venture Advisory Services Pte. Ltd."/>
    <n v="143692"/>
    <n v="62949"/>
    <n v="80743"/>
    <n v="0"/>
    <m/>
    <m/>
    <n v="20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860"/>
    <n v="32390"/>
    <n v="30962"/>
    <n v="29609"/>
    <n v="198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440"/>
    <n v="6"/>
    <n v="24630"/>
    <n v="8112"/>
    <n v="67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420"/>
    <n v="23861"/>
    <n v="2213"/>
    <n v="27378"/>
    <n v="19871"/>
    <n v="0"/>
    <n v="0"/>
    <s v="Value Network Venture Advisory Services Pte. Ltd."/>
    <m/>
    <m/>
    <m/>
    <n v="11567"/>
    <m/>
    <s v="GOLD"/>
    <m/>
    <m/>
    <m/>
    <m/>
    <m/>
    <s v="Solar Thermal - Electricity"/>
    <s v="https://platform.sustain-cert.com/public-project/1186"/>
    <s v="https://registry.goldstandard.org/projects/details/16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947"/>
    <n v="39340"/>
    <n v="42534"/>
    <n v="19871"/>
    <n v="0"/>
    <m/>
    <m/>
    <s v="v1 4-2021"/>
    <m/>
  </r>
  <r>
    <s v="GS2758"/>
    <s v="Proyecto Mirador Enhanced Distribution of Improved Cookstoves in Latin America - First VPA for Distribution of Dos por Tres Cookstoves in Honduras"/>
    <s v="GOLD"/>
    <s v="No"/>
    <s v="Gold Standard Certified Project"/>
    <s v="Household &amp; Community"/>
    <s v="Cookstoves"/>
    <s v="Reduction"/>
    <s v="GS TPDDTEC v 2."/>
    <s v="Central America"/>
    <x v="16"/>
    <m/>
    <m/>
    <s v="Proyecto Mirador"/>
    <n v="2119324"/>
    <n v="1438653"/>
    <n v="680671"/>
    <n v="0"/>
    <m/>
    <m/>
    <n v="2013"/>
    <n v="0"/>
    <n v="0"/>
    <n v="0"/>
    <n v="0"/>
    <n v="0"/>
    <n v="0"/>
    <n v="0"/>
    <n v="0"/>
    <n v="0"/>
    <n v="0"/>
    <n v="0"/>
    <n v="0"/>
    <n v="0"/>
    <n v="0"/>
    <n v="0"/>
    <n v="0"/>
    <n v="0"/>
    <n v="13798"/>
    <n v="193466"/>
    <n v="229920"/>
    <n v="276435"/>
    <n v="297020"/>
    <n v="310032"/>
    <n v="275083"/>
    <n v="268606"/>
    <n v="2549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727"/>
    <n v="61000"/>
    <n v="243610"/>
    <n v="328946"/>
    <n v="65805"/>
    <n v="296116"/>
    <n v="385655"/>
    <n v="437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43"/>
    <n v="0"/>
    <n v="5250"/>
    <n v="2243"/>
    <n v="116376"/>
    <n v="127127"/>
    <n v="180425"/>
    <n v="247707"/>
    <n v="0"/>
    <n v="0"/>
    <s v="Proyecto Mirador"/>
    <m/>
    <m/>
    <m/>
    <n v="15065"/>
    <m/>
    <s v="GOLD"/>
    <m/>
    <m/>
    <m/>
    <m/>
    <m/>
    <s v="Other"/>
    <s v="https://platform.sustain-cert.com/public-project/512"/>
    <s v="https://registry.goldstandard.org/projects/details/15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9486"/>
    <n v="225335"/>
    <n v="274418"/>
    <n v="295726"/>
    <n v="311998"/>
    <n v="275890"/>
    <n v="269041"/>
    <n v="277430"/>
    <n v="0"/>
    <m/>
    <m/>
    <s v="v1 4-2021"/>
    <m/>
  </r>
  <r>
    <s v="GS5642"/>
    <s v="Burn Stoves Project in Kenya"/>
    <s v="GOLD"/>
    <s v="No"/>
    <s v="Gold Standard Certified Project"/>
    <s v="Household &amp; Community"/>
    <s v="Cookstoves"/>
    <s v="Reduction"/>
    <s v="GS TPDDTEC v 2."/>
    <s v="Sub Saharan Africa"/>
    <x v="6"/>
    <m/>
    <m/>
    <s v="Burn Manufacturing Co."/>
    <n v="2057512"/>
    <n v="1030150"/>
    <n v="1027362"/>
    <n v="0"/>
    <m/>
    <m/>
    <n v="20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7226"/>
    <n v="278593"/>
    <n v="293547"/>
    <n v="277373"/>
    <n v="414682"/>
    <n v="510271"/>
    <n v="1258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237"/>
    <n v="110986"/>
    <n v="404985"/>
    <n v="425410"/>
    <n v="775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8"/>
    <n v="52273"/>
    <n v="80997"/>
    <n v="257703"/>
    <n v="510271"/>
    <n v="125820"/>
    <n v="0"/>
    <s v="ClimateCare Limited"/>
    <m/>
    <m/>
    <m/>
    <n v="11356"/>
    <m/>
    <s v="GOLD"/>
    <m/>
    <m/>
    <m/>
    <m/>
    <m/>
    <s v="Energy Efficiency - Domestic"/>
    <s v="https://platform.sustain-cert.com/public-project/1076"/>
    <s v="https://registry.goldstandard.org/projects/details/15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1026"/>
    <n v="428427"/>
    <n v="462795"/>
    <n v="935264"/>
    <n v="0"/>
    <m/>
    <m/>
    <s v="v1 4-2021"/>
    <m/>
  </r>
  <r>
    <s v="GS1146"/>
    <s v="Expanding access to LPG in Burkina Faso through microfranchised distribution"/>
    <s v="GOLD"/>
    <s v="No"/>
    <s v="Gold Standard Certified Project"/>
    <s v="Household &amp; Community"/>
    <s v="Cookstoves"/>
    <s v="Reduction"/>
    <s v="GS TPDDTEC v 2."/>
    <s v="Sub Saharan Africa"/>
    <x v="17"/>
    <m/>
    <m/>
    <s v="Entrepreneurs du Monde"/>
    <n v="30055"/>
    <n v="29803"/>
    <n v="252"/>
    <n v="0"/>
    <m/>
    <m/>
    <n v="20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53"/>
    <n v="5727"/>
    <n v="8098"/>
    <n v="8680"/>
    <n v="4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83"/>
    <n v="456"/>
    <n v="7082"/>
    <n v="19031"/>
    <n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2"/>
    <n v="0"/>
    <n v="0"/>
    <n v="0"/>
    <n v="0"/>
    <n v="0"/>
    <n v="0"/>
    <n v="0"/>
    <s v="Entrepreneurs du Monde"/>
    <m/>
    <m/>
    <m/>
    <n v="61935"/>
    <m/>
    <s v="GOLD"/>
    <m/>
    <m/>
    <m/>
    <m/>
    <m/>
    <s v="Biogas - Cogeneration"/>
    <s v="https://platform.sustain-cert.com/public-project/103"/>
    <s v="https://registry.goldstandard.org/projects/details/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48"/>
    <n v="0"/>
    <n v="7082"/>
    <n v="18825"/>
    <n v="0"/>
    <m/>
    <m/>
    <s v="v1 4-2021"/>
    <m/>
  </r>
  <r>
    <s v="GS11330"/>
    <s v="Circle Gas LPG Smart Meter Program"/>
    <s v="GOLD"/>
    <s v="No"/>
    <s v="Gold Standard Certified Design"/>
    <s v="Household &amp; Community"/>
    <s v="Cookstoves"/>
    <s v="Reduction"/>
    <s v="GS TPDDTEC V4.0: REDUCED EMISSIONS FROM COOKING AND HEATING - TECHNOLOGIES AND PRACTICES TO DISPLACE DECENTRALIZED THERMAL ENERGY CONSUMPTION"/>
    <s v="Sub Saharan Africa"/>
    <x v="6"/>
    <m/>
    <m/>
    <s v="ClimateCare Limited"/>
    <n v="0"/>
    <n v="0"/>
    <n v="0"/>
    <n v="0"/>
    <m/>
    <m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n v="182079"/>
    <m/>
    <s v="GOLD"/>
    <m/>
    <m/>
    <m/>
    <m/>
    <m/>
    <s v="Biogas - Electricity"/>
    <s v="https://platform.sustain-cert.com/public-project/2558"/>
    <s v="https://registry.goldstandard.org/projects/details/33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s v="v5 4-2022"/>
    <m/>
  </r>
  <r>
    <s v="GS7578"/>
    <s v="Garner Mozambique - BioEthanol Cookstoves Project CPA1"/>
    <s v="GOLD"/>
    <s v="No"/>
    <s v="Gold Standard Certified Design"/>
    <s v="Household &amp; Community"/>
    <s v="Cookstoves"/>
    <s v="Reduction"/>
    <s v="AMS-I.E. Switch from Non-Renewable Biomass for Thermal Applications by the User"/>
    <s v="Sub Saharan Africa"/>
    <x v="18"/>
    <m/>
    <m/>
    <s v="Garner Advisors LLC"/>
    <n v="0"/>
    <n v="0"/>
    <n v="0"/>
    <n v="0"/>
    <m/>
    <m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n v="0"/>
    <m/>
    <s v="GOLD"/>
    <m/>
    <m/>
    <m/>
    <m/>
    <m/>
    <s v="Solar Thermal - Electricity"/>
    <s v="https://platform.sustain-cert.com/public-project/1863"/>
    <s v="https://registry.goldstandard.org/projects/details/21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s v="v1 4-2021"/>
    <m/>
  </r>
  <r>
    <s v="GS2513"/>
    <s v="Cleanstar Mozambique - Maputo Ethanol Cookstove and Cooking Fuel Project 1"/>
    <s v="GOLD"/>
    <s v="No"/>
    <s v="Listed"/>
    <s v="Household &amp; Community"/>
    <s v="Cookstoves"/>
    <s v="Reduction"/>
    <s v="AMS-I.E. Switch from Non-Renewable Biomass for Thermal Applications by the User"/>
    <s v="Sub Saharan Africa"/>
    <x v="18"/>
    <m/>
    <m/>
    <s v="CleanStar Mozambique"/>
    <n v="0"/>
    <n v="0"/>
    <n v="0"/>
    <n v="0"/>
    <m/>
    <m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n v="60000"/>
    <m/>
    <s v="GOLD"/>
    <m/>
    <m/>
    <m/>
    <m/>
    <m/>
    <s v="Energy Efficiency - Domestic"/>
    <s v="https://platform.sustain-cert.com/public-project/410"/>
    <s v="https://registry.goldstandard.org/projects/details/3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s v="v1 4-2021"/>
    <m/>
  </r>
  <r>
    <s v="GS4677"/>
    <s v="Project Gaia Cook Stove Programme of Activities CPA0003 Ethiopia"/>
    <s v="GOLD"/>
    <s v="No"/>
    <s v="Gold Standard Certified Design"/>
    <s v="Household &amp; Community"/>
    <s v="Cookstoves"/>
    <s v="Reduction"/>
    <s v="AMS-I.E. Switch from Non-Renewable Biomass for Thermal Applications by the User"/>
    <s v="Sub Saharan Africa"/>
    <x v="19"/>
    <m/>
    <m/>
    <s v="Project Gaia"/>
    <n v="0"/>
    <n v="0"/>
    <n v="0"/>
    <n v="0"/>
    <m/>
    <m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n v="6500"/>
    <m/>
    <s v="GOLD"/>
    <m/>
    <m/>
    <m/>
    <m/>
    <m/>
    <s v="Energy Efficiency - Domestic"/>
    <s v="https://platform.sustain-cert.com/public-project/885"/>
    <s v="https://registry.goldstandard.org/projects/details/8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s v="v1 4-2021"/>
    <m/>
  </r>
  <r>
    <s v="GS11352"/>
    <s v="Kenya biomass gasification for clean cooking"/>
    <s v="GOLD"/>
    <s v="No"/>
    <s v="Listed"/>
    <s v="Household &amp; Community"/>
    <s v="Cookstoves"/>
    <s v="Reduction"/>
    <s v="GS TPDDTEC v3.1"/>
    <s v="Sub Saharan Africa"/>
    <x v="6"/>
    <m/>
    <m/>
    <s v="BETTER COOKING COMPANY LIMITED"/>
    <n v="0"/>
    <n v="0"/>
    <n v="0"/>
    <n v="0"/>
    <m/>
    <m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n v="10000"/>
    <m/>
    <s v="GOLD"/>
    <m/>
    <m/>
    <m/>
    <m/>
    <m/>
    <s v="Energy Efficiency - Domestic"/>
    <s v="https://platform.sustain-cert.com/public-project/2580"/>
    <s v="https://registry.goldstandard.org/projects/details/33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s v="v6 11-2022"/>
    <m/>
  </r>
  <r>
    <s v="GS11509"/>
    <s v="Clean Cooking with Biomass Gasification in Zambia (VPA1)"/>
    <s v="GOLD"/>
    <s v="No"/>
    <s v="Listed"/>
    <s v="Household &amp; Community"/>
    <s v="Cookstoves"/>
    <s v="Reduction"/>
    <s v="Methodology for Metered &amp; Measured Energy Cooking Devices"/>
    <s v="Sub Saharan Africa"/>
    <x v="20"/>
    <m/>
    <m/>
    <s v="Emerging Cooking Solutions Sweden AB"/>
    <n v="0"/>
    <n v="0"/>
    <n v="0"/>
    <n v="0"/>
    <m/>
    <m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n v="10000"/>
    <m/>
    <s v="GOLD"/>
    <m/>
    <m/>
    <m/>
    <m/>
    <m/>
    <s v="Energy Efficiency - Domestic"/>
    <s v="https://platform.sustain-cert.com/public-project/2710"/>
    <s v="https://registry.goldstandard.org/projects/details/35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s v="v6 11-2022"/>
    <m/>
  </r>
  <r>
    <s v="GS11507"/>
    <s v="Advanced Biomass Cooking Solutions by Biomassters in Rwanda (VPA1)"/>
    <s v="GOLD"/>
    <s v="No"/>
    <s v="Listed"/>
    <s v="Household &amp; Community"/>
    <s v="Cookstoves"/>
    <s v="Reduction"/>
    <s v="Methodology for Metered &amp; Measured Energy Cooking Devices"/>
    <s v="Sub Saharan Africa"/>
    <x v="8"/>
    <m/>
    <m/>
    <s v="FairClimateFund"/>
    <n v="0"/>
    <n v="0"/>
    <n v="0"/>
    <n v="0"/>
    <m/>
    <m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n v="10000"/>
    <m/>
    <s v="GOLD"/>
    <m/>
    <m/>
    <m/>
    <m/>
    <m/>
    <s v="Energy Efficiency - Domestic"/>
    <s v="https://platform.sustain-cert.com/public-project/2708"/>
    <s v="https://registry.goldstandard.org/projects/details/35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s v="v6 11-2022"/>
    <m/>
  </r>
  <r>
    <s v="GS6129"/>
    <s v="GS1729 Myanmar Stoves Campaign - Soneva in Myanmar - VPA No. 007"/>
    <s v="GOLD"/>
    <s v="No"/>
    <s v="Gold Standard Certified Project"/>
    <s v="Household &amp; Community"/>
    <s v="Cookstoves"/>
    <s v="Reduction"/>
    <s v="GS MS Simplified Methodology for Efficient Cookstoves v1."/>
    <s v="South East Asia"/>
    <x v="21"/>
    <m/>
    <m/>
    <s v="Soneva Foundation"/>
    <n v="25186"/>
    <n v="25101"/>
    <n v="85"/>
    <n v="0"/>
    <m/>
    <m/>
    <n v="20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45"/>
    <n v="8543"/>
    <n v="8048"/>
    <n v="40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026"/>
    <n v="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81"/>
    <n v="0"/>
    <n v="0"/>
    <n v="0"/>
    <s v="Soneva Foundation"/>
    <m/>
    <m/>
    <m/>
    <n v="32500"/>
    <m/>
    <s v="GOLD"/>
    <m/>
    <m/>
    <m/>
    <m/>
    <m/>
    <s v="Wind"/>
    <s v="https://platform.sustain-cert.com/public-project/1170"/>
    <s v="https://registry.goldstandard.org/projects/details/14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087"/>
    <n v="8099"/>
    <n v="0"/>
    <n v="0"/>
    <n v="0"/>
    <m/>
    <m/>
    <s v="v1 4-2021"/>
    <m/>
  </r>
  <r>
    <s v="GS2456"/>
    <s v="GS1340 Efficient cookstoves in Burkina Faso - VPA-01 - tiipaalga F3PA cookstoves in Bam and Loroum"/>
    <s v="GOLD"/>
    <s v="No"/>
    <s v="Gold Standard Certified Project"/>
    <s v="Household &amp; Community"/>
    <s v="Cookstoves"/>
    <s v="Reduction"/>
    <s v="GS MS Simplified Methodology for Efficient Cookstoves v1."/>
    <s v="Sub Saharan Africa"/>
    <x v="17"/>
    <m/>
    <m/>
    <s v="Tiipaalga"/>
    <n v="46382"/>
    <n v="21710"/>
    <n v="24672"/>
    <n v="0"/>
    <m/>
    <m/>
    <n v="20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92"/>
    <n v="6582"/>
    <n v="9894"/>
    <n v="9485"/>
    <n v="8138"/>
    <n v="99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867"/>
    <n v="0"/>
    <n v="2292"/>
    <n v="3283"/>
    <n v="10568"/>
    <n v="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17"/>
    <n v="9609"/>
    <n v="0"/>
    <n v="4155"/>
    <n v="9991"/>
    <n v="0"/>
    <n v="0"/>
    <n v="0"/>
    <s v="Tiipaalga"/>
    <m/>
    <m/>
    <m/>
    <n v="42510"/>
    <m/>
    <s v="GOLD"/>
    <m/>
    <m/>
    <m/>
    <m/>
    <m/>
    <s v="Energy Efficiency - Domestic"/>
    <s v="https://platform.sustain-cert.com/public-project/374"/>
    <s v="https://registry.goldstandard.org/projects/details/13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92"/>
    <n v="6582"/>
    <n v="9894"/>
    <n v="9485"/>
    <n v="0"/>
    <n v="8138"/>
    <n v="9991"/>
    <n v="0"/>
    <m/>
    <m/>
    <s v="v1 4-2021"/>
    <m/>
  </r>
  <r>
    <s v="GS3422"/>
    <s v="Improved Cook Stoves In Pastoral And Agro-Pastoral Communities In Southern Ethiopia"/>
    <s v="GOLD"/>
    <s v="No"/>
    <s v="Gold Standard Certified Project"/>
    <s v="Household &amp; Community"/>
    <s v="Cookstoves"/>
    <s v="Reduction"/>
    <s v="GS MS Simplified Methodology for Efficient Cookstoves v1."/>
    <s v="Sub Saharan Africa"/>
    <x v="19"/>
    <m/>
    <m/>
    <s v="Carbonsink (Carbonsink Group S.r.l.)"/>
    <n v="45989"/>
    <n v="45989"/>
    <n v="0"/>
    <n v="0"/>
    <m/>
    <m/>
    <n v="20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95"/>
    <n v="4954"/>
    <n v="10000"/>
    <n v="10000"/>
    <n v="10000"/>
    <n v="8479"/>
    <n v="17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000"/>
    <n v="10035"/>
    <n v="18370"/>
    <n v="85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rbonsink (Carbonsink Group S.r.l.)"/>
    <m/>
    <m/>
    <m/>
    <n v="81358"/>
    <m/>
    <s v="GOLD"/>
    <m/>
    <m/>
    <m/>
    <m/>
    <m/>
    <s v="Wind"/>
    <s v="https://platform.sustain-cert.com/public-project/605"/>
    <s v="https://registry.goldstandard.org/projects/details/5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067"/>
    <n v="9968"/>
    <n v="19774"/>
    <n v="7180"/>
    <n v="0"/>
    <n v="0"/>
    <n v="0"/>
    <m/>
    <m/>
    <s v="v1 4-2021"/>
    <m/>
  </r>
  <r>
    <s v="GS2896"/>
    <s v="Fuel Efficient Stoves for North Darfur Women"/>
    <s v="GOLD"/>
    <s v="No"/>
    <s v="Gold Standard Certified Project"/>
    <s v="Household &amp; Community"/>
    <s v="Cookstoves"/>
    <s v="Reduction"/>
    <s v="GS MS Simplified Methodology for Efficient Cookstoves v1."/>
    <s v="North Africa"/>
    <x v="1"/>
    <m/>
    <m/>
    <s v="HAGGAR DMCC"/>
    <n v="38512"/>
    <n v="38446"/>
    <n v="66"/>
    <n v="0"/>
    <m/>
    <m/>
    <n v="20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23"/>
    <n v="4956"/>
    <n v="5772"/>
    <n v="10000"/>
    <n v="9997"/>
    <n v="41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71"/>
    <n v="8861"/>
    <n v="22715"/>
    <n v="4710"/>
    <n v="1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1"/>
    <n v="0"/>
    <n v="0"/>
    <n v="15"/>
    <n v="0"/>
    <n v="0"/>
    <n v="0"/>
    <s v="HAGGAR DMCC"/>
    <m/>
    <m/>
    <m/>
    <n v="57288"/>
    <m/>
    <s v="GOLD"/>
    <m/>
    <m/>
    <m/>
    <m/>
    <m/>
    <s v="Solar Thermal - Electricity"/>
    <s v="https://platform.sustain-cert.com/public-project/525"/>
    <s v="https://registry.goldstandard.org/projects/details/5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681"/>
    <n v="14955"/>
    <n v="10876"/>
    <n v="0"/>
    <n v="0"/>
    <n v="0"/>
    <m/>
    <m/>
    <s v="v1 4-2021"/>
    <m/>
  </r>
  <r>
    <s v="GS3018"/>
    <s v="Improved Cook Stove Project with Carbon Finance (ICF), Nepal"/>
    <s v="GOLD"/>
    <s v="No"/>
    <s v="Gold Standard Certified Project"/>
    <s v="Household &amp; Community"/>
    <s v="Cookstoves"/>
    <s v="Reduction"/>
    <s v="GS MS Simplified Methodology for Efficient Cookstoves v1."/>
    <s v="South Asia"/>
    <x v="15"/>
    <m/>
    <m/>
    <s v="Eneco Energy Trade B.V."/>
    <n v="27096"/>
    <n v="26649"/>
    <n v="447"/>
    <n v="0"/>
    <m/>
    <m/>
    <n v="2013"/>
    <n v="0"/>
    <n v="0"/>
    <n v="0"/>
    <n v="0"/>
    <n v="0"/>
    <n v="0"/>
    <n v="0"/>
    <n v="0"/>
    <n v="0"/>
    <n v="0"/>
    <n v="0"/>
    <n v="0"/>
    <n v="0"/>
    <n v="0"/>
    <n v="0"/>
    <n v="0"/>
    <n v="0"/>
    <n v="5611"/>
    <n v="9568"/>
    <n v="7140"/>
    <n v="3910"/>
    <n v="8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830"/>
    <n v="6063"/>
    <n v="12570"/>
    <n v="963"/>
    <n v="1187"/>
    <n v="0"/>
    <n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9"/>
    <n v="78"/>
    <n v="290"/>
    <n v="0"/>
    <n v="0"/>
    <n v="0"/>
    <n v="0"/>
    <n v="0"/>
    <n v="0"/>
    <s v="Eneco Energy Trade B.V."/>
    <m/>
    <m/>
    <m/>
    <n v="60000"/>
    <m/>
    <s v="GOLD"/>
    <m/>
    <m/>
    <m/>
    <m/>
    <m/>
    <s v="Energy Efficiency - Domestic"/>
    <s v="https://platform.sustain-cert.com/public-project/534"/>
    <s v="https://registry.goldstandard.org/projects/details/5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501"/>
    <n v="0"/>
    <n v="7595"/>
    <n v="0"/>
    <n v="0"/>
    <n v="0"/>
    <n v="0"/>
    <n v="0"/>
    <m/>
    <m/>
    <s v="v1 4-2021"/>
    <m/>
  </r>
  <r>
    <s v="GS1028"/>
    <s v="Efficient Cookstoves in Bahia II - Santo Amaro"/>
    <s v="GOLD"/>
    <s v="No"/>
    <s v="Gold Standard Certified Project"/>
    <s v="Household &amp; Community"/>
    <s v="Cookstoves"/>
    <s v="Reduction"/>
    <s v="GS MS Simplified Methodology for Efficient Cookstoves v1."/>
    <s v="South America"/>
    <x v="22"/>
    <m/>
    <m/>
    <s v="Instituto Perene"/>
    <n v="29330"/>
    <n v="28980"/>
    <n v="350"/>
    <n v="0"/>
    <m/>
    <m/>
    <n v="20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53"/>
    <n v="1789"/>
    <n v="3050"/>
    <n v="5715"/>
    <n v="6448"/>
    <n v="5921"/>
    <n v="43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755"/>
    <n v="0"/>
    <n v="11921"/>
    <n v="5836"/>
    <n v="0"/>
    <n v="4381"/>
    <n v="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"/>
    <n v="35"/>
    <n v="61"/>
    <n v="0"/>
    <n v="110"/>
    <n v="103"/>
    <n v="0"/>
    <n v="0"/>
    <n v="0"/>
    <n v="0"/>
    <s v="Instituto Perene"/>
    <m/>
    <m/>
    <m/>
    <n v="4700"/>
    <m/>
    <s v="GOLD"/>
    <m/>
    <m/>
    <m/>
    <m/>
    <m/>
    <s v="Energy Efficiency - Domestic"/>
    <s v="https://platform.sustain-cert.com/public-project/23"/>
    <s v="https://registry.goldstandard.org/projects/details/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892"/>
    <n v="0"/>
    <n v="12163"/>
    <n v="5921"/>
    <n v="0"/>
    <n v="4354"/>
    <n v="0"/>
    <m/>
    <m/>
    <s v="v1 4-2021"/>
    <m/>
  </r>
  <r>
    <s v="GS3071"/>
    <s v="GS1366 Micro Energy PoA, VPA 2 West Cameroon Improved Cookstoves"/>
    <s v="GOLD"/>
    <s v="No"/>
    <s v="Gold Standard Certified Project"/>
    <s v="Household &amp; Community"/>
    <s v="Cookstoves"/>
    <s v="Reduction"/>
    <s v="GS TPDDTEC v 1."/>
    <s v="Sub Saharan Africa"/>
    <x v="23"/>
    <m/>
    <m/>
    <s v="QK TS Pvt. Ltd."/>
    <n v="2493"/>
    <n v="2493"/>
    <n v="0"/>
    <n v="0"/>
    <m/>
    <m/>
    <n v="20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4"/>
    <n v="1536"/>
    <n v="3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QK TS Pvt. Ltd."/>
    <m/>
    <m/>
    <m/>
    <n v="0"/>
    <m/>
    <s v="GOLD"/>
    <m/>
    <m/>
    <m/>
    <m/>
    <m/>
    <s v="Energy Efficiency - Domestic"/>
    <s v="https://platform.sustain-cert.com/public-project/541"/>
    <s v="https://registry.goldstandard.org/projects/details/5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93"/>
    <n v="0"/>
    <n v="0"/>
    <n v="0"/>
    <n v="0"/>
    <n v="0"/>
    <n v="0"/>
    <n v="0"/>
    <m/>
    <m/>
    <s v="v1 4-2021"/>
    <m/>
  </r>
  <r>
    <s v="GS10777"/>
    <s v="GS5658 VPA 22: Production and sale of efficient cookstoves in the urban areas of Maputo Province"/>
    <s v="GOLD"/>
    <s v="No"/>
    <s v="Gold Standard Certified Project"/>
    <s v="Household &amp; Community"/>
    <s v="Cookstoves"/>
    <s v="Reduction"/>
    <s v="GS TPDDTEC v3.1"/>
    <s v="Sub Saharan Africa"/>
    <x v="18"/>
    <m/>
    <m/>
    <s v="Carbonsink (Carbonsink Group S.r.l.)"/>
    <n v="4547"/>
    <n v="4540"/>
    <n v="7"/>
    <n v="0"/>
    <m/>
    <m/>
    <n v="20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88"/>
    <n v="17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m/>
    <m/>
    <m/>
    <m/>
    <n v="6877"/>
    <m/>
    <s v="GOLD"/>
    <m/>
    <m/>
    <m/>
    <m/>
    <m/>
    <s v="Energy Efficiency - Domestic"/>
    <s v="https://platform.sustain-cert.com/public-project/2127"/>
    <s v="https://registry.goldstandard.org/projects/details/27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47"/>
    <n v="0"/>
    <m/>
    <m/>
    <s v="v1 4-2021"/>
    <m/>
  </r>
  <r>
    <s v="GS10886"/>
    <s v="â€œCommonland African Improved Cookstove Programme - VPA 01 (Peace Parks and Simalaha Community Conservancy)â€"/>
    <s v="GOLD"/>
    <s v="No"/>
    <s v="Gold Standard Certified Project"/>
    <s v="Household &amp; Community"/>
    <s v="Cookstoves"/>
    <s v="Reduction"/>
    <s v="GS TPDDTEC v3.1"/>
    <s v="Sub Saharan Africa"/>
    <x v="20"/>
    <m/>
    <m/>
    <s v="Commonland B.V."/>
    <n v="78329"/>
    <n v="51028"/>
    <n v="27301"/>
    <n v="0"/>
    <m/>
    <m/>
    <n v="20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90"/>
    <n v="684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10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301"/>
    <n v="0"/>
    <n v="0"/>
    <m/>
    <m/>
    <m/>
    <m/>
    <n v="10000"/>
    <m/>
    <s v="GOLD"/>
    <m/>
    <m/>
    <m/>
    <m/>
    <m/>
    <s v="Energy Efficiency - Domestic"/>
    <s v="https://platform.sustain-cert.com/public-project/2193"/>
    <s v="https://registry.goldstandard.org/projects/details/28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8329"/>
    <n v="0"/>
    <m/>
    <m/>
    <s v="v2 9-2021"/>
    <m/>
  </r>
  <r>
    <s v="GS5107"/>
    <s v="GS1005 Qori Q'oncha - Improved cookstoves diffusion programme in Peru - VPA5"/>
    <s v="GOLD"/>
    <s v="No"/>
    <s v="Gold Standard Certified Project"/>
    <s v="Household &amp; Community"/>
    <s v="Cookstoves"/>
    <s v="Reduction"/>
    <s v="GS TPDDTEC v 2."/>
    <s v="South America"/>
    <x v="24"/>
    <m/>
    <m/>
    <s v="Livelihoods Fund SICAV SIF"/>
    <n v="203533"/>
    <n v="49148"/>
    <n v="154385"/>
    <n v="0"/>
    <m/>
    <m/>
    <n v="20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872"/>
    <n v="75660"/>
    <n v="6612"/>
    <n v="56178"/>
    <n v="40176"/>
    <n v="200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780"/>
    <n v="642"/>
    <n v="24783"/>
    <n v="1795"/>
    <n v="1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75"/>
    <n v="30609"/>
    <n v="6612"/>
    <n v="56178"/>
    <n v="40176"/>
    <n v="20035"/>
    <n v="0"/>
    <n v="0"/>
    <s v="Livelihoods Fund SICAV SIF"/>
    <m/>
    <m/>
    <m/>
    <n v="15351"/>
    <m/>
    <s v="GOLD"/>
    <m/>
    <m/>
    <m/>
    <m/>
    <m/>
    <s v="PV"/>
    <s v="https://platform.sustain-cert.com/public-project/965"/>
    <s v="https://registry.goldstandard.org/projects/details/9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0532"/>
    <n v="0"/>
    <n v="0"/>
    <n v="0"/>
    <n v="0"/>
    <n v="123001"/>
    <m/>
    <m/>
    <s v="v1 4-2021"/>
    <m/>
  </r>
  <r>
    <s v="GS11195"/>
    <s v="CPA 041 - BioLite HomeStove in Kenya"/>
    <s v="GOLD"/>
    <s v="No"/>
    <s v="Gold Standard Certified Project"/>
    <s v="Household &amp; Community"/>
    <s v="Cookstoves"/>
    <s v="Reduction"/>
    <s v="AMS-II.G. Energy Efficiency Measures in Thermal Applications of Non-Renewable Biomass"/>
    <s v="Sub Saharan Africa"/>
    <x v="6"/>
    <m/>
    <m/>
    <s v="Biolite Inc"/>
    <n v="696"/>
    <n v="0"/>
    <n v="696"/>
    <n v="0"/>
    <m/>
    <m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96"/>
    <n v="0"/>
    <n v="0"/>
    <m/>
    <m/>
    <m/>
    <m/>
    <n v="42222"/>
    <m/>
    <s v="GOLD"/>
    <m/>
    <m/>
    <m/>
    <m/>
    <m/>
    <s v="Energy Efficiency - Domestic"/>
    <s v="https://platform.sustain-cert.com/public-project/2423"/>
    <s v="https://registry.goldstandard.org/projects/details/31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96"/>
    <n v="0"/>
    <m/>
    <m/>
    <s v="v3 12-2021"/>
    <m/>
  </r>
  <r>
    <s v="VCS2077"/>
    <s v="TUIK RUCH LEW IMPROVED COOKSTOVE PROJECT FOR LAKE ATITLAN"/>
    <s v="VCS"/>
    <s v="No"/>
    <s v="Registered"/>
    <s v="Household &amp; Community"/>
    <s v="Cookstoves"/>
    <s v="Reduction"/>
    <s v="AMS-II.G."/>
    <s v="Central America"/>
    <x v="5"/>
    <m/>
    <m/>
    <s v="Asociación Tu'ik Ruch Lew"/>
    <n v="975"/>
    <n v="0"/>
    <n v="975"/>
    <n v="0"/>
    <m/>
    <m/>
    <n v="20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1"/>
    <n v="6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1"/>
    <n v="644"/>
    <n v="0"/>
    <n v="0"/>
    <n v="0"/>
    <m/>
    <m/>
    <m/>
    <m/>
    <n v="1707"/>
    <m/>
    <s v="VCS"/>
    <m/>
    <m/>
    <m/>
    <d v="2020-09-30T00:00:00"/>
    <m/>
    <s v="Energy demand"/>
    <s v="https://www.vcsprojectdatabase.org/#/projects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75"/>
    <n v="0"/>
    <n v="0"/>
    <m/>
    <m/>
    <s v="v1 4-2021"/>
    <m/>
  </r>
  <r>
    <s v="GS411"/>
    <s v="Efficient Fuel Wood Stoves for Nigeria"/>
    <s v="GOLD"/>
    <s v="No"/>
    <s v="Gold Standard Certified Project"/>
    <s v="Household &amp; Community"/>
    <s v="Cookstoves"/>
    <s v="Reduction"/>
    <s v="AMS-II.G. Energy Efficiency Measures in Thermal Applications of Non-Renewable Biomass"/>
    <s v="Sub Saharan Africa"/>
    <x v="7"/>
    <m/>
    <m/>
    <s v="atmosfair gGmbH"/>
    <n v="97297"/>
    <n v="0"/>
    <n v="97297"/>
    <n v="0"/>
    <m/>
    <m/>
    <n v="2009"/>
    <n v="0"/>
    <n v="0"/>
    <n v="0"/>
    <n v="0"/>
    <n v="0"/>
    <n v="0"/>
    <n v="0"/>
    <n v="0"/>
    <n v="0"/>
    <n v="0"/>
    <n v="0"/>
    <n v="0"/>
    <n v="0"/>
    <n v="376"/>
    <n v="4645"/>
    <n v="8679"/>
    <n v="9611"/>
    <n v="8908"/>
    <n v="10264"/>
    <n v="11355"/>
    <n v="12174"/>
    <n v="12143"/>
    <n v="11029"/>
    <n v="81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6"/>
    <n v="4645"/>
    <n v="8679"/>
    <n v="9611"/>
    <n v="8908"/>
    <n v="10264"/>
    <n v="11355"/>
    <n v="12174"/>
    <n v="12143"/>
    <n v="11029"/>
    <n v="8113"/>
    <n v="0"/>
    <n v="0"/>
    <n v="0"/>
    <n v="0"/>
    <s v="atmosfair gGmbH"/>
    <m/>
    <m/>
    <m/>
    <n v="9853"/>
    <m/>
    <s v="GOLD"/>
    <m/>
    <m/>
    <m/>
    <m/>
    <m/>
    <s v="Energy Efficiency - Domestic"/>
    <s v="https://platform.sustain-cert.com/public-project/744"/>
    <s v="https://registry.goldstandard.org/projects/details/698"/>
    <n v="0"/>
    <n v="0"/>
    <n v="0"/>
    <n v="0"/>
    <n v="0"/>
    <n v="0"/>
    <n v="0"/>
    <n v="0"/>
    <n v="0"/>
    <n v="0"/>
    <n v="0"/>
    <n v="0"/>
    <n v="0"/>
    <n v="0"/>
    <n v="0"/>
    <n v="1867"/>
    <n v="0"/>
    <n v="17320"/>
    <n v="0"/>
    <n v="8247"/>
    <n v="0"/>
    <n v="20548"/>
    <n v="24320"/>
    <n v="0"/>
    <n v="11848"/>
    <n v="13147"/>
    <n v="0"/>
    <n v="0"/>
    <m/>
    <m/>
    <s v="v1 4-2021"/>
    <m/>
  </r>
  <r>
    <s v="GS10914"/>
    <s v="Up Energy Improved Cookstoves Programme, Uganda - CPA No 016"/>
    <s v="GOLD"/>
    <s v="No"/>
    <s v="Gold Standard Certified Project"/>
    <s v="Household &amp; Community"/>
    <s v="Cookstoves"/>
    <s v="Reduction"/>
    <s v="AMS-II.G. Energy Efficiency Measures in Thermal Applications of Non-Renewable Biomass"/>
    <s v="Sub Saharan Africa"/>
    <x v="0"/>
    <m/>
    <m/>
    <s v="UpEnergy Group"/>
    <n v="61013"/>
    <n v="5654"/>
    <n v="55359"/>
    <n v="0"/>
    <m/>
    <m/>
    <n v="20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446"/>
    <n v="335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02"/>
    <n v="12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446"/>
    <n v="27913"/>
    <n v="0"/>
    <n v="0"/>
    <m/>
    <m/>
    <m/>
    <m/>
    <n v="138747"/>
    <m/>
    <s v="GOLD"/>
    <m/>
    <m/>
    <m/>
    <m/>
    <m/>
    <s v="Wind"/>
    <s v="https://platform.sustain-cert.com/public-project/2218"/>
    <s v="https://registry.goldstandard.org/projects/details/29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118"/>
    <n v="42895"/>
    <n v="0"/>
    <m/>
    <m/>
    <s v="v3 12-2021"/>
    <m/>
  </r>
  <r>
    <s v="GS10781"/>
    <s v="GS1340 Efficient cookstoves in Burkina Faso - VPA-17 - Improved Cookstove F3PA project in Nahouri"/>
    <s v="GOLD"/>
    <s v="No"/>
    <s v="Gold Standard Certified Project"/>
    <s v="Household &amp; Community"/>
    <s v="Cookstoves"/>
    <s v="Reduction"/>
    <s v="GS MS Simplified Methodology for Efficient Cookstoves v1."/>
    <s v="Sub Saharan Africa"/>
    <x v="17"/>
    <m/>
    <m/>
    <s v="Tiipaalga"/>
    <n v="2344"/>
    <n v="2344"/>
    <n v="0"/>
    <n v="0"/>
    <m/>
    <m/>
    <n v="20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n v="9599"/>
    <m/>
    <s v="GOLD"/>
    <m/>
    <m/>
    <m/>
    <m/>
    <m/>
    <s v="Energy Efficiency - Domestic"/>
    <s v="https://platform.sustain-cert.com/public-project/2131"/>
    <s v="https://registry.goldstandard.org/projects/details/27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44"/>
    <n v="0"/>
    <m/>
    <m/>
    <s v="v1 4-2021"/>
    <m/>
  </r>
  <r>
    <s v="GS5660"/>
    <s v="GS1729 - Myanmar Stoves Campaign - Soneva in Myanmar - VPA No. 004"/>
    <s v="GOLD"/>
    <s v="No"/>
    <s v="Gold Standard Certified Project"/>
    <s v="Household &amp; Community"/>
    <s v="Cookstoves"/>
    <s v="Reduction"/>
    <s v="GS MS Simplified Methodology for Efficient Cookstoves v1."/>
    <s v="South East Asia"/>
    <x v="21"/>
    <m/>
    <m/>
    <s v="QK TS Pvt. Ltd."/>
    <n v="3397"/>
    <n v="2434"/>
    <n v="963"/>
    <n v="0"/>
    <m/>
    <m/>
    <n v="20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61"/>
    <n v="1695"/>
    <n v="1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30"/>
    <n v="31"/>
    <n v="2"/>
    <n v="0"/>
    <n v="0"/>
    <n v="0"/>
    <n v="0"/>
    <n v="0"/>
    <s v="QK TS Pvt. Ltd."/>
    <m/>
    <m/>
    <m/>
    <n v="21587"/>
    <m/>
    <s v="GOLD"/>
    <m/>
    <m/>
    <m/>
    <m/>
    <m/>
    <s v="Energy Efficiency - Domestic"/>
    <s v="https://platform.sustain-cert.com/public-project/1083"/>
    <s v="https://registry.goldstandard.org/projects/details/14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97"/>
    <n v="0"/>
    <n v="0"/>
    <n v="0"/>
    <n v="0"/>
    <n v="0"/>
    <m/>
    <m/>
    <s v="v1 4-2021"/>
    <m/>
  </r>
  <r>
    <s v="VCS1216"/>
    <s v="Distribution of ONIL Stoves - Mexico"/>
    <s v="VCS"/>
    <s v="No"/>
    <s v="Registered"/>
    <s v="Household &amp; Community"/>
    <s v="Cookstoves"/>
    <s v="Reduction"/>
    <s v="AMS-II.G."/>
    <s v="North America"/>
    <x v="12"/>
    <m/>
    <m/>
    <s v="C-Quest Capital"/>
    <n v="414109"/>
    <n v="309454"/>
    <n v="104655"/>
    <n v="0"/>
    <m/>
    <m/>
    <n v="2011"/>
    <n v="0"/>
    <n v="0"/>
    <n v="0"/>
    <n v="0"/>
    <n v="0"/>
    <n v="0"/>
    <n v="0"/>
    <n v="0"/>
    <n v="0"/>
    <n v="0"/>
    <n v="0"/>
    <n v="0"/>
    <n v="0"/>
    <n v="0"/>
    <n v="0"/>
    <n v="6681"/>
    <n v="15378"/>
    <n v="0"/>
    <n v="11137"/>
    <n v="17766"/>
    <n v="42575"/>
    <n v="45809"/>
    <n v="60050"/>
    <n v="83679"/>
    <n v="62717"/>
    <n v="683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006"/>
    <n v="17871"/>
    <n v="15237"/>
    <n v="58438"/>
    <n v="52494"/>
    <n v="131451"/>
    <n v="11621"/>
    <n v="93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702"/>
    <n v="0"/>
    <n v="0"/>
    <n v="0"/>
    <n v="0"/>
    <n v="0"/>
    <n v="1074"/>
    <n v="940"/>
    <n v="25622"/>
    <n v="68317"/>
    <n v="0"/>
    <n v="0"/>
    <m/>
    <m/>
    <m/>
    <m/>
    <n v="40000"/>
    <m/>
    <s v="VCS"/>
    <m/>
    <m/>
    <m/>
    <d v="2020-04-06T00:00:00"/>
    <m/>
    <s v="Energy demand"/>
    <s v="https://www.vcsprojectdatabase.org/#/projects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059"/>
    <n v="22094"/>
    <n v="0"/>
    <n v="75991"/>
    <n v="45809"/>
    <n v="0"/>
    <n v="154217"/>
    <n v="0"/>
    <n v="93939"/>
    <n v="0"/>
    <m/>
    <m/>
    <s v="v1 4-2021"/>
    <m/>
  </r>
  <r>
    <s v="GS10974"/>
    <s v="Improved Cooking Stoves in Bangladesh - CPA No.12 â€œSZ Consultancy Services Ltd.â€"/>
    <s v="GOLD"/>
    <s v="No"/>
    <s v="Gold Standard Certified Project"/>
    <s v="Household &amp; Community"/>
    <s v="Cookstoves"/>
    <s v="Reduction"/>
    <s v="AMS-II.G. Energy Efficiency Measures in Thermal Applications of Non-Renewable Biomass"/>
    <s v="South Asia"/>
    <x v="13"/>
    <m/>
    <m/>
    <s v="Bangladesh Bondhu Foundation"/>
    <n v="69556"/>
    <n v="0"/>
    <n v="69556"/>
    <n v="0"/>
    <m/>
    <m/>
    <n v="20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208"/>
    <n v="44874"/>
    <n v="14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208"/>
    <n v="44874"/>
    <n v="1474"/>
    <n v="0"/>
    <n v="0"/>
    <n v="0"/>
    <m/>
    <m/>
    <m/>
    <m/>
    <n v="31689"/>
    <m/>
    <s v="GOLD"/>
    <m/>
    <m/>
    <m/>
    <m/>
    <m/>
    <s v="Solar Thermal - Electricity"/>
    <s v="https://platform.sustain-cert.com/public-project/2247"/>
    <s v="https://registry.goldstandard.org/projects/details/29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9556"/>
    <n v="0"/>
    <m/>
    <m/>
    <s v="v3 12-202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D88DA8-4F32-D648-9C67-EAD740AAF4EE}" name="PivotTable6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9" firstHeaderRow="0" firstDataRow="1" firstDataCol="1"/>
  <pivotFields count="15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6">
        <item x="13"/>
        <item x="22"/>
        <item x="17"/>
        <item x="23"/>
        <item x="9"/>
        <item x="19"/>
        <item x="3"/>
        <item x="5"/>
        <item x="2"/>
        <item x="16"/>
        <item x="11"/>
        <item x="6"/>
        <item x="14"/>
        <item x="4"/>
        <item x="10"/>
        <item x="12"/>
        <item x="18"/>
        <item x="21"/>
        <item x="15"/>
        <item x="7"/>
        <item x="24"/>
        <item x="8"/>
        <item x="1"/>
        <item x="0"/>
        <item x="20"/>
        <item t="default"/>
      </items>
    </pivotField>
    <pivotField showAll="0"/>
    <pivotField showAll="0"/>
    <pivotField showAll="0"/>
    <pivotField dataField="1" numFmtId="3" showAll="0"/>
    <pivotField numFmtId="3" showAll="0"/>
    <pivotField numFmtId="3" showAll="0"/>
    <pivotField numFmtId="3" showAll="0"/>
    <pivotField showAll="0"/>
    <pivotField showAll="0"/>
    <pivotField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showAll="0"/>
    <pivotField showAll="0"/>
    <pivotField showAll="0"/>
    <pivotField showAll="0"/>
  </pivotFields>
  <rowFields count="1">
    <field x="1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Credits _x000a_Issued" fld="14" baseField="0" baseItem="0"/>
    <dataField name="Count of Countr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csprojectdatabas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4397-BA53-9446-A525-5A20D387339E}">
  <dimension ref="A1:E26"/>
  <sheetViews>
    <sheetView workbookViewId="0">
      <selection activeCell="A2" sqref="A2:A26"/>
    </sheetView>
  </sheetViews>
  <sheetFormatPr baseColWidth="10" defaultRowHeight="16" x14ac:dyDescent="0.2"/>
  <cols>
    <col min="3" max="3" width="15.5" customWidth="1"/>
  </cols>
  <sheetData>
    <row r="1" spans="1:5" x14ac:dyDescent="0.2">
      <c r="A1" t="s">
        <v>20</v>
      </c>
      <c r="B1" t="s">
        <v>22</v>
      </c>
      <c r="C1" t="s">
        <v>21</v>
      </c>
    </row>
    <row r="2" spans="1:5" x14ac:dyDescent="0.2">
      <c r="A2" s="1" t="s">
        <v>0</v>
      </c>
      <c r="B2">
        <v>69556</v>
      </c>
      <c r="C2">
        <v>2</v>
      </c>
      <c r="E2" s="1"/>
    </row>
    <row r="3" spans="1:5" x14ac:dyDescent="0.2">
      <c r="A3" s="1" t="s">
        <v>25</v>
      </c>
      <c r="B3">
        <v>29330</v>
      </c>
      <c r="C3">
        <v>1</v>
      </c>
      <c r="E3" s="1"/>
    </row>
    <row r="4" spans="1:5" x14ac:dyDescent="0.2">
      <c r="A4" s="1" t="s">
        <v>23</v>
      </c>
      <c r="B4">
        <v>78781</v>
      </c>
      <c r="C4">
        <v>3</v>
      </c>
      <c r="E4" s="1"/>
    </row>
    <row r="5" spans="1:5" x14ac:dyDescent="0.2">
      <c r="A5" s="1" t="s">
        <v>26</v>
      </c>
      <c r="B5">
        <v>2493</v>
      </c>
      <c r="C5">
        <v>1</v>
      </c>
      <c r="E5" s="1"/>
    </row>
    <row r="6" spans="1:5" x14ac:dyDescent="0.2">
      <c r="A6" s="1" t="s">
        <v>1</v>
      </c>
      <c r="B6">
        <v>39067</v>
      </c>
      <c r="C6">
        <v>1</v>
      </c>
      <c r="E6" s="1"/>
    </row>
    <row r="7" spans="1:5" x14ac:dyDescent="0.2">
      <c r="A7" s="1" t="s">
        <v>2</v>
      </c>
      <c r="B7">
        <v>45989</v>
      </c>
      <c r="C7">
        <v>2</v>
      </c>
      <c r="E7" s="1"/>
    </row>
    <row r="8" spans="1:5" x14ac:dyDescent="0.2">
      <c r="A8" s="1" t="s">
        <v>3</v>
      </c>
      <c r="B8">
        <v>7088663</v>
      </c>
      <c r="C8">
        <v>2</v>
      </c>
      <c r="E8" s="1"/>
    </row>
    <row r="9" spans="1:5" x14ac:dyDescent="0.2">
      <c r="A9" s="1" t="s">
        <v>4</v>
      </c>
      <c r="B9">
        <v>539968</v>
      </c>
      <c r="C9">
        <v>3</v>
      </c>
      <c r="E9" s="1"/>
    </row>
    <row r="10" spans="1:5" x14ac:dyDescent="0.2">
      <c r="A10" s="1" t="s">
        <v>5</v>
      </c>
      <c r="B10">
        <v>124931</v>
      </c>
      <c r="C10">
        <v>1</v>
      </c>
      <c r="E10" s="1"/>
    </row>
    <row r="11" spans="1:5" x14ac:dyDescent="0.2">
      <c r="A11" s="1" t="s">
        <v>6</v>
      </c>
      <c r="B11">
        <v>2119324</v>
      </c>
      <c r="C11">
        <v>1</v>
      </c>
      <c r="E11" s="1"/>
    </row>
    <row r="12" spans="1:5" x14ac:dyDescent="0.2">
      <c r="A12" s="1" t="s">
        <v>7</v>
      </c>
      <c r="B12">
        <v>169804</v>
      </c>
      <c r="C12">
        <v>1</v>
      </c>
      <c r="E12" s="1"/>
    </row>
    <row r="13" spans="1:5" x14ac:dyDescent="0.2">
      <c r="A13" s="1" t="s">
        <v>8</v>
      </c>
      <c r="B13">
        <v>2058208</v>
      </c>
      <c r="C13">
        <v>5</v>
      </c>
      <c r="E13" s="1"/>
    </row>
    <row r="14" spans="1:5" x14ac:dyDescent="0.2">
      <c r="A14" s="1" t="s">
        <v>9</v>
      </c>
      <c r="B14">
        <v>229704</v>
      </c>
      <c r="C14">
        <v>1</v>
      </c>
      <c r="E14" s="1"/>
    </row>
    <row r="15" spans="1:5" x14ac:dyDescent="0.2">
      <c r="A15" s="1" t="s">
        <v>10</v>
      </c>
      <c r="B15">
        <v>257395</v>
      </c>
      <c r="C15">
        <v>2</v>
      </c>
      <c r="E15" s="1"/>
    </row>
    <row r="16" spans="1:5" x14ac:dyDescent="0.2">
      <c r="A16" s="1" t="s">
        <v>11</v>
      </c>
      <c r="B16">
        <v>198764</v>
      </c>
      <c r="C16">
        <v>2</v>
      </c>
      <c r="E16" s="1"/>
    </row>
    <row r="17" spans="1:5" x14ac:dyDescent="0.2">
      <c r="A17" s="1" t="s">
        <v>12</v>
      </c>
      <c r="B17">
        <v>586829</v>
      </c>
      <c r="C17">
        <v>2</v>
      </c>
      <c r="E17" s="1"/>
    </row>
    <row r="18" spans="1:5" x14ac:dyDescent="0.2">
      <c r="A18" s="1" t="s">
        <v>13</v>
      </c>
      <c r="B18">
        <v>4547</v>
      </c>
      <c r="C18">
        <v>3</v>
      </c>
      <c r="E18" s="1"/>
    </row>
    <row r="19" spans="1:5" x14ac:dyDescent="0.2">
      <c r="A19" s="1" t="s">
        <v>14</v>
      </c>
      <c r="B19">
        <v>28583</v>
      </c>
      <c r="C19">
        <v>2</v>
      </c>
      <c r="E19" s="1"/>
    </row>
    <row r="20" spans="1:5" x14ac:dyDescent="0.2">
      <c r="A20" s="1" t="s">
        <v>15</v>
      </c>
      <c r="B20">
        <v>170788</v>
      </c>
      <c r="C20">
        <v>2</v>
      </c>
      <c r="E20" s="1"/>
    </row>
    <row r="21" spans="1:5" x14ac:dyDescent="0.2">
      <c r="A21" s="1" t="s">
        <v>16</v>
      </c>
      <c r="B21">
        <v>3142957</v>
      </c>
      <c r="C21">
        <v>2</v>
      </c>
      <c r="E21" s="1"/>
    </row>
    <row r="22" spans="1:5" x14ac:dyDescent="0.2">
      <c r="A22" s="1" t="s">
        <v>27</v>
      </c>
      <c r="B22">
        <v>203533</v>
      </c>
      <c r="C22">
        <v>1</v>
      </c>
      <c r="E22" s="1"/>
    </row>
    <row r="23" spans="1:5" x14ac:dyDescent="0.2">
      <c r="A23" s="1" t="s">
        <v>17</v>
      </c>
      <c r="B23">
        <v>309291</v>
      </c>
      <c r="C23">
        <v>3</v>
      </c>
      <c r="E23" s="1"/>
    </row>
    <row r="24" spans="1:5" x14ac:dyDescent="0.2">
      <c r="A24" s="1" t="s">
        <v>18</v>
      </c>
      <c r="B24">
        <v>368399</v>
      </c>
      <c r="C24">
        <v>2</v>
      </c>
      <c r="E24" s="1"/>
    </row>
    <row r="25" spans="1:5" x14ac:dyDescent="0.2">
      <c r="A25" s="1" t="s">
        <v>19</v>
      </c>
      <c r="B25">
        <v>7746451</v>
      </c>
      <c r="C25">
        <v>4</v>
      </c>
    </row>
    <row r="26" spans="1:5" x14ac:dyDescent="0.2">
      <c r="A26" s="1" t="s">
        <v>24</v>
      </c>
      <c r="B26">
        <v>78329</v>
      </c>
      <c r="C2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9742F-FBB4-234A-B1EF-325D0B5AD5E1}">
  <dimension ref="A1:H26"/>
  <sheetViews>
    <sheetView tabSelected="1" workbookViewId="0">
      <selection activeCell="H9" sqref="H9"/>
    </sheetView>
  </sheetViews>
  <sheetFormatPr baseColWidth="10" defaultRowHeight="16" x14ac:dyDescent="0.2"/>
  <sheetData>
    <row r="1" spans="1:8" x14ac:dyDescent="0.2">
      <c r="A1" s="1" t="s">
        <v>358</v>
      </c>
      <c r="B1">
        <v>1</v>
      </c>
      <c r="D1" s="1" t="s">
        <v>0</v>
      </c>
      <c r="E1">
        <v>0</v>
      </c>
      <c r="H1">
        <v>364</v>
      </c>
    </row>
    <row r="2" spans="1:8" x14ac:dyDescent="0.2">
      <c r="A2" s="1" t="s">
        <v>26</v>
      </c>
      <c r="B2">
        <v>1</v>
      </c>
      <c r="D2" s="1" t="s">
        <v>25</v>
      </c>
      <c r="E2">
        <v>0</v>
      </c>
      <c r="H2">
        <v>551</v>
      </c>
    </row>
    <row r="3" spans="1:8" x14ac:dyDescent="0.2">
      <c r="A3" s="1" t="s">
        <v>1</v>
      </c>
      <c r="B3">
        <v>1</v>
      </c>
      <c r="D3" s="1" t="s">
        <v>23</v>
      </c>
      <c r="E3">
        <v>0</v>
      </c>
      <c r="H3">
        <v>78</v>
      </c>
    </row>
    <row r="4" spans="1:8" x14ac:dyDescent="0.2">
      <c r="A4" s="1" t="s">
        <v>359</v>
      </c>
      <c r="B4">
        <v>1</v>
      </c>
      <c r="D4" s="1" t="s">
        <v>26</v>
      </c>
      <c r="E4">
        <v>1</v>
      </c>
      <c r="H4">
        <v>47</v>
      </c>
    </row>
    <row r="5" spans="1:8" x14ac:dyDescent="0.2">
      <c r="A5" s="1" t="s">
        <v>2</v>
      </c>
      <c r="B5">
        <v>1</v>
      </c>
      <c r="D5" s="1" t="s">
        <v>1</v>
      </c>
      <c r="E5">
        <v>1</v>
      </c>
      <c r="H5">
        <v>633</v>
      </c>
    </row>
    <row r="6" spans="1:8" x14ac:dyDescent="0.2">
      <c r="A6" s="1" t="s">
        <v>3</v>
      </c>
      <c r="B6">
        <v>2</v>
      </c>
      <c r="D6" s="1" t="s">
        <v>2</v>
      </c>
      <c r="E6">
        <v>1</v>
      </c>
      <c r="H6">
        <v>323</v>
      </c>
    </row>
    <row r="7" spans="1:8" x14ac:dyDescent="0.2">
      <c r="A7" s="1" t="s">
        <v>4</v>
      </c>
      <c r="B7">
        <v>1</v>
      </c>
      <c r="D7" s="1" t="s">
        <v>3</v>
      </c>
      <c r="E7">
        <v>1</v>
      </c>
      <c r="H7">
        <v>181</v>
      </c>
    </row>
    <row r="8" spans="1:8" x14ac:dyDescent="0.2">
      <c r="A8" s="1" t="s">
        <v>7</v>
      </c>
      <c r="B8">
        <v>3</v>
      </c>
      <c r="D8" s="1" t="s">
        <v>4</v>
      </c>
      <c r="E8">
        <v>1</v>
      </c>
      <c r="H8">
        <v>124</v>
      </c>
    </row>
    <row r="9" spans="1:8" x14ac:dyDescent="0.2">
      <c r="A9" s="1" t="s">
        <v>360</v>
      </c>
      <c r="B9">
        <v>1</v>
      </c>
      <c r="D9" s="1" t="s">
        <v>5</v>
      </c>
      <c r="H9">
        <v>111</v>
      </c>
    </row>
    <row r="10" spans="1:8" x14ac:dyDescent="0.2">
      <c r="A10" s="1" t="s">
        <v>8</v>
      </c>
      <c r="B10">
        <v>1</v>
      </c>
      <c r="D10" s="1" t="s">
        <v>6</v>
      </c>
      <c r="H10">
        <v>89</v>
      </c>
    </row>
    <row r="11" spans="1:8" x14ac:dyDescent="0.2">
      <c r="A11" s="1" t="s">
        <v>12</v>
      </c>
      <c r="B11">
        <v>1</v>
      </c>
      <c r="D11" s="1" t="s">
        <v>7</v>
      </c>
      <c r="E11">
        <v>1</v>
      </c>
      <c r="H11">
        <v>44</v>
      </c>
    </row>
    <row r="12" spans="1:8" x14ac:dyDescent="0.2">
      <c r="A12" s="1" t="s">
        <v>16</v>
      </c>
      <c r="B12">
        <v>1</v>
      </c>
      <c r="D12" s="1" t="s">
        <v>8</v>
      </c>
      <c r="E12">
        <v>1</v>
      </c>
      <c r="H12">
        <v>684</v>
      </c>
    </row>
    <row r="13" spans="1:8" x14ac:dyDescent="0.2">
      <c r="A13" s="1" t="s">
        <v>27</v>
      </c>
      <c r="B13">
        <v>2</v>
      </c>
      <c r="D13" s="1" t="s">
        <v>9</v>
      </c>
      <c r="H13">
        <v>696</v>
      </c>
    </row>
    <row r="14" spans="1:8" x14ac:dyDescent="0.2">
      <c r="A14" s="1" t="s">
        <v>17</v>
      </c>
      <c r="B14">
        <v>1</v>
      </c>
      <c r="D14" s="1" t="s">
        <v>10</v>
      </c>
    </row>
    <row r="15" spans="1:8" x14ac:dyDescent="0.2">
      <c r="A15" s="1" t="s">
        <v>361</v>
      </c>
      <c r="B15">
        <v>1</v>
      </c>
      <c r="D15" s="1" t="s">
        <v>11</v>
      </c>
      <c r="H15">
        <f>SUM(H1:H13)</f>
        <v>3925</v>
      </c>
    </row>
    <row r="16" spans="1:8" x14ac:dyDescent="0.2">
      <c r="A16" s="1" t="s">
        <v>362</v>
      </c>
      <c r="B16">
        <v>1</v>
      </c>
      <c r="D16" s="1" t="s">
        <v>12</v>
      </c>
      <c r="E16">
        <v>1</v>
      </c>
    </row>
    <row r="17" spans="1:5" x14ac:dyDescent="0.2">
      <c r="A17" s="1" t="s">
        <v>19</v>
      </c>
      <c r="B17">
        <v>2</v>
      </c>
      <c r="D17" s="1" t="s">
        <v>13</v>
      </c>
    </row>
    <row r="18" spans="1:5" x14ac:dyDescent="0.2">
      <c r="D18" s="1" t="s">
        <v>14</v>
      </c>
    </row>
    <row r="19" spans="1:5" x14ac:dyDescent="0.2">
      <c r="D19" s="1" t="s">
        <v>15</v>
      </c>
    </row>
    <row r="20" spans="1:5" x14ac:dyDescent="0.2">
      <c r="D20" s="1" t="s">
        <v>16</v>
      </c>
      <c r="E20">
        <v>1</v>
      </c>
    </row>
    <row r="21" spans="1:5" x14ac:dyDescent="0.2">
      <c r="D21" s="1" t="s">
        <v>27</v>
      </c>
      <c r="E21">
        <v>1</v>
      </c>
    </row>
    <row r="22" spans="1:5" x14ac:dyDescent="0.2">
      <c r="D22" s="1" t="s">
        <v>17</v>
      </c>
      <c r="E22">
        <v>1</v>
      </c>
    </row>
    <row r="23" spans="1:5" x14ac:dyDescent="0.2">
      <c r="D23" s="1" t="s">
        <v>18</v>
      </c>
    </row>
    <row r="24" spans="1:5" x14ac:dyDescent="0.2">
      <c r="D24" s="1" t="s">
        <v>19</v>
      </c>
      <c r="E24">
        <v>1</v>
      </c>
    </row>
    <row r="25" spans="1:5" x14ac:dyDescent="0.2">
      <c r="D25" s="1" t="s">
        <v>24</v>
      </c>
    </row>
    <row r="26" spans="1:5" x14ac:dyDescent="0.2">
      <c r="E26">
        <f>SUM(E1:E25)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9DDA-EECE-2241-97FE-B63CA3A00B4A}">
  <dimension ref="A3:C29"/>
  <sheetViews>
    <sheetView workbookViewId="0">
      <selection activeCell="C4" sqref="C4:C28"/>
    </sheetView>
  </sheetViews>
  <sheetFormatPr baseColWidth="10" defaultRowHeight="16" x14ac:dyDescent="0.2"/>
  <cols>
    <col min="1" max="1" width="13" bestFit="1" customWidth="1"/>
    <col min="2" max="2" width="24.5" bestFit="1" customWidth="1"/>
    <col min="3" max="3" width="14.83203125" bestFit="1" customWidth="1"/>
  </cols>
  <sheetData>
    <row r="3" spans="1:3" x14ac:dyDescent="0.2">
      <c r="A3" s="57" t="s">
        <v>355</v>
      </c>
      <c r="B3" t="s">
        <v>357</v>
      </c>
      <c r="C3" t="s">
        <v>354</v>
      </c>
    </row>
    <row r="4" spans="1:3" x14ac:dyDescent="0.2">
      <c r="A4" s="1" t="s">
        <v>0</v>
      </c>
      <c r="B4">
        <v>69556</v>
      </c>
      <c r="C4">
        <v>2</v>
      </c>
    </row>
    <row r="5" spans="1:3" x14ac:dyDescent="0.2">
      <c r="A5" s="1" t="s">
        <v>25</v>
      </c>
      <c r="B5">
        <v>29330</v>
      </c>
      <c r="C5">
        <v>1</v>
      </c>
    </row>
    <row r="6" spans="1:3" x14ac:dyDescent="0.2">
      <c r="A6" s="1" t="s">
        <v>23</v>
      </c>
      <c r="B6">
        <v>78781</v>
      </c>
      <c r="C6">
        <v>3</v>
      </c>
    </row>
    <row r="7" spans="1:3" x14ac:dyDescent="0.2">
      <c r="A7" s="1" t="s">
        <v>26</v>
      </c>
      <c r="B7">
        <v>2493</v>
      </c>
      <c r="C7">
        <v>1</v>
      </c>
    </row>
    <row r="8" spans="1:3" x14ac:dyDescent="0.2">
      <c r="A8" s="1" t="s">
        <v>1</v>
      </c>
      <c r="B8">
        <v>39067</v>
      </c>
      <c r="C8">
        <v>1</v>
      </c>
    </row>
    <row r="9" spans="1:3" x14ac:dyDescent="0.2">
      <c r="A9" s="1" t="s">
        <v>2</v>
      </c>
      <c r="B9">
        <v>45989</v>
      </c>
      <c r="C9">
        <v>2</v>
      </c>
    </row>
    <row r="10" spans="1:3" x14ac:dyDescent="0.2">
      <c r="A10" s="1" t="s">
        <v>3</v>
      </c>
      <c r="B10">
        <v>7088663</v>
      </c>
      <c r="C10">
        <v>2</v>
      </c>
    </row>
    <row r="11" spans="1:3" x14ac:dyDescent="0.2">
      <c r="A11" s="1" t="s">
        <v>4</v>
      </c>
      <c r="B11">
        <v>539968</v>
      </c>
      <c r="C11">
        <v>3</v>
      </c>
    </row>
    <row r="12" spans="1:3" x14ac:dyDescent="0.2">
      <c r="A12" s="1" t="s">
        <v>5</v>
      </c>
      <c r="B12">
        <v>124931</v>
      </c>
      <c r="C12">
        <v>1</v>
      </c>
    </row>
    <row r="13" spans="1:3" x14ac:dyDescent="0.2">
      <c r="A13" s="1" t="s">
        <v>6</v>
      </c>
      <c r="B13">
        <v>2119324</v>
      </c>
      <c r="C13">
        <v>1</v>
      </c>
    </row>
    <row r="14" spans="1:3" x14ac:dyDescent="0.2">
      <c r="A14" s="1" t="s">
        <v>7</v>
      </c>
      <c r="B14">
        <v>169804</v>
      </c>
      <c r="C14">
        <v>1</v>
      </c>
    </row>
    <row r="15" spans="1:3" x14ac:dyDescent="0.2">
      <c r="A15" s="1" t="s">
        <v>8</v>
      </c>
      <c r="B15">
        <v>2058208</v>
      </c>
      <c r="C15">
        <v>5</v>
      </c>
    </row>
    <row r="16" spans="1:3" x14ac:dyDescent="0.2">
      <c r="A16" s="1" t="s">
        <v>9</v>
      </c>
      <c r="B16">
        <v>229704</v>
      </c>
      <c r="C16">
        <v>1</v>
      </c>
    </row>
    <row r="17" spans="1:3" x14ac:dyDescent="0.2">
      <c r="A17" s="1" t="s">
        <v>10</v>
      </c>
      <c r="B17">
        <v>257395</v>
      </c>
      <c r="C17">
        <v>2</v>
      </c>
    </row>
    <row r="18" spans="1:3" x14ac:dyDescent="0.2">
      <c r="A18" s="1" t="s">
        <v>11</v>
      </c>
      <c r="B18">
        <v>198764</v>
      </c>
      <c r="C18">
        <v>2</v>
      </c>
    </row>
    <row r="19" spans="1:3" x14ac:dyDescent="0.2">
      <c r="A19" s="1" t="s">
        <v>12</v>
      </c>
      <c r="B19">
        <v>586829</v>
      </c>
      <c r="C19">
        <v>2</v>
      </c>
    </row>
    <row r="20" spans="1:3" x14ac:dyDescent="0.2">
      <c r="A20" s="1" t="s">
        <v>13</v>
      </c>
      <c r="B20">
        <v>4547</v>
      </c>
      <c r="C20">
        <v>3</v>
      </c>
    </row>
    <row r="21" spans="1:3" x14ac:dyDescent="0.2">
      <c r="A21" s="1" t="s">
        <v>14</v>
      </c>
      <c r="B21">
        <v>28583</v>
      </c>
      <c r="C21">
        <v>2</v>
      </c>
    </row>
    <row r="22" spans="1:3" x14ac:dyDescent="0.2">
      <c r="A22" s="1" t="s">
        <v>15</v>
      </c>
      <c r="B22">
        <v>170788</v>
      </c>
      <c r="C22">
        <v>2</v>
      </c>
    </row>
    <row r="23" spans="1:3" x14ac:dyDescent="0.2">
      <c r="A23" s="1" t="s">
        <v>16</v>
      </c>
      <c r="B23">
        <v>3142957</v>
      </c>
      <c r="C23">
        <v>2</v>
      </c>
    </row>
    <row r="24" spans="1:3" x14ac:dyDescent="0.2">
      <c r="A24" s="1" t="s">
        <v>27</v>
      </c>
      <c r="B24">
        <v>203533</v>
      </c>
      <c r="C24">
        <v>1</v>
      </c>
    </row>
    <row r="25" spans="1:3" x14ac:dyDescent="0.2">
      <c r="A25" s="1" t="s">
        <v>17</v>
      </c>
      <c r="B25">
        <v>309291</v>
      </c>
      <c r="C25">
        <v>3</v>
      </c>
    </row>
    <row r="26" spans="1:3" x14ac:dyDescent="0.2">
      <c r="A26" s="1" t="s">
        <v>18</v>
      </c>
      <c r="B26">
        <v>368399</v>
      </c>
      <c r="C26">
        <v>2</v>
      </c>
    </row>
    <row r="27" spans="1:3" x14ac:dyDescent="0.2">
      <c r="A27" s="1" t="s">
        <v>19</v>
      </c>
      <c r="B27">
        <v>7746451</v>
      </c>
      <c r="C27">
        <v>4</v>
      </c>
    </row>
    <row r="28" spans="1:3" x14ac:dyDescent="0.2">
      <c r="A28" s="1" t="s">
        <v>24</v>
      </c>
      <c r="B28">
        <v>78329</v>
      </c>
      <c r="C28">
        <v>2</v>
      </c>
    </row>
    <row r="29" spans="1:3" x14ac:dyDescent="0.2">
      <c r="A29" s="1" t="s">
        <v>356</v>
      </c>
      <c r="B29">
        <v>25691684</v>
      </c>
      <c r="C29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949F-F361-CB40-BFF0-7DDAD4B3BD95}">
  <dimension ref="A1:FF54"/>
  <sheetViews>
    <sheetView workbookViewId="0"/>
  </sheetViews>
  <sheetFormatPr baseColWidth="10" defaultRowHeight="16" x14ac:dyDescent="0.2"/>
  <cols>
    <col min="2" max="2" width="53.1640625" customWidth="1"/>
  </cols>
  <sheetData>
    <row r="1" spans="1:162" ht="75" x14ac:dyDescent="0.2">
      <c r="A1" s="27" t="s">
        <v>306</v>
      </c>
      <c r="B1" s="28" t="s">
        <v>307</v>
      </c>
      <c r="C1" s="29" t="s">
        <v>308</v>
      </c>
      <c r="D1" s="30" t="s">
        <v>309</v>
      </c>
      <c r="E1" s="27" t="s">
        <v>310</v>
      </c>
      <c r="F1" s="31" t="s">
        <v>311</v>
      </c>
      <c r="G1" s="31" t="s">
        <v>312</v>
      </c>
      <c r="H1" s="30" t="s">
        <v>313</v>
      </c>
      <c r="I1" s="28" t="s">
        <v>314</v>
      </c>
      <c r="J1" s="31" t="s">
        <v>315</v>
      </c>
      <c r="K1" s="31" t="s">
        <v>316</v>
      </c>
      <c r="L1" s="28" t="s">
        <v>317</v>
      </c>
      <c r="M1" s="27" t="s">
        <v>318</v>
      </c>
      <c r="N1" s="28" t="s">
        <v>319</v>
      </c>
      <c r="O1" s="32" t="s">
        <v>320</v>
      </c>
      <c r="P1" s="32" t="s">
        <v>321</v>
      </c>
      <c r="Q1" s="32" t="s">
        <v>322</v>
      </c>
      <c r="R1" s="33" t="s">
        <v>323</v>
      </c>
      <c r="S1" s="34" t="s">
        <v>324</v>
      </c>
      <c r="T1" s="34" t="s">
        <v>325</v>
      </c>
      <c r="U1" s="35" t="s">
        <v>326</v>
      </c>
      <c r="V1" s="36">
        <v>1996</v>
      </c>
      <c r="W1" s="37">
        <v>1997</v>
      </c>
      <c r="X1" s="37">
        <v>1998</v>
      </c>
      <c r="Y1" s="37">
        <v>1999</v>
      </c>
      <c r="Z1" s="37">
        <v>2000</v>
      </c>
      <c r="AA1" s="37">
        <v>2001</v>
      </c>
      <c r="AB1" s="37">
        <v>2002</v>
      </c>
      <c r="AC1" s="37">
        <v>2003</v>
      </c>
      <c r="AD1" s="37">
        <v>2004</v>
      </c>
      <c r="AE1" s="37">
        <v>2005</v>
      </c>
      <c r="AF1" s="37">
        <v>2006</v>
      </c>
      <c r="AG1" s="37">
        <v>2007</v>
      </c>
      <c r="AH1" s="37">
        <v>2008</v>
      </c>
      <c r="AI1" s="37">
        <v>2009</v>
      </c>
      <c r="AJ1" s="37">
        <v>2010</v>
      </c>
      <c r="AK1" s="37">
        <v>2011</v>
      </c>
      <c r="AL1" s="37">
        <v>2012</v>
      </c>
      <c r="AM1" s="37">
        <v>2013</v>
      </c>
      <c r="AN1" s="37">
        <v>2014</v>
      </c>
      <c r="AO1" s="37">
        <v>2015</v>
      </c>
      <c r="AP1" s="37">
        <v>2016</v>
      </c>
      <c r="AQ1" s="37">
        <v>2017</v>
      </c>
      <c r="AR1" s="37">
        <v>2018</v>
      </c>
      <c r="AS1" s="37">
        <v>2019</v>
      </c>
      <c r="AT1" s="37">
        <v>2020</v>
      </c>
      <c r="AU1" s="38">
        <v>2021</v>
      </c>
      <c r="AV1" s="39">
        <v>2022</v>
      </c>
      <c r="AW1" s="39">
        <v>2023</v>
      </c>
      <c r="AX1" s="40">
        <v>1996</v>
      </c>
      <c r="AY1" s="41">
        <v>1997</v>
      </c>
      <c r="AZ1" s="41">
        <v>1998</v>
      </c>
      <c r="BA1" s="41">
        <v>1999</v>
      </c>
      <c r="BB1" s="41">
        <v>2000</v>
      </c>
      <c r="BC1" s="41">
        <v>2001</v>
      </c>
      <c r="BD1" s="41">
        <v>2002</v>
      </c>
      <c r="BE1" s="41">
        <v>2003</v>
      </c>
      <c r="BF1" s="41">
        <v>2004</v>
      </c>
      <c r="BG1" s="41">
        <v>2005</v>
      </c>
      <c r="BH1" s="41">
        <v>2006</v>
      </c>
      <c r="BI1" s="41">
        <v>2007</v>
      </c>
      <c r="BJ1" s="41">
        <v>2008</v>
      </c>
      <c r="BK1" s="41">
        <v>2009</v>
      </c>
      <c r="BL1" s="41">
        <v>2010</v>
      </c>
      <c r="BM1" s="41">
        <v>2011</v>
      </c>
      <c r="BN1" s="41">
        <v>2012</v>
      </c>
      <c r="BO1" s="41">
        <v>2013</v>
      </c>
      <c r="BP1" s="41">
        <v>2014</v>
      </c>
      <c r="BQ1" s="41">
        <v>2015</v>
      </c>
      <c r="BR1" s="41">
        <v>2016</v>
      </c>
      <c r="BS1" s="41">
        <v>2017</v>
      </c>
      <c r="BT1" s="41">
        <v>2018</v>
      </c>
      <c r="BU1" s="41">
        <v>2019</v>
      </c>
      <c r="BV1" s="41">
        <v>2020</v>
      </c>
      <c r="BW1" s="41">
        <v>2021</v>
      </c>
      <c r="BX1" s="41">
        <v>2022</v>
      </c>
      <c r="BY1" s="41">
        <v>2023</v>
      </c>
      <c r="BZ1" s="42" t="s">
        <v>327</v>
      </c>
      <c r="CA1" s="43">
        <v>1996</v>
      </c>
      <c r="CB1" s="43">
        <v>1997</v>
      </c>
      <c r="CC1" s="43">
        <v>1998</v>
      </c>
      <c r="CD1" s="43">
        <v>1999</v>
      </c>
      <c r="CE1" s="43">
        <v>2000</v>
      </c>
      <c r="CF1" s="43">
        <v>2001</v>
      </c>
      <c r="CG1" s="43">
        <v>2002</v>
      </c>
      <c r="CH1" s="43">
        <v>2003</v>
      </c>
      <c r="CI1" s="43">
        <v>2004</v>
      </c>
      <c r="CJ1" s="43">
        <v>2005</v>
      </c>
      <c r="CK1" s="43">
        <v>2006</v>
      </c>
      <c r="CL1" s="43">
        <v>2007</v>
      </c>
      <c r="CM1" s="43">
        <v>2008</v>
      </c>
      <c r="CN1" s="43">
        <v>2009</v>
      </c>
      <c r="CO1" s="43">
        <v>2010</v>
      </c>
      <c r="CP1" s="43">
        <v>2011</v>
      </c>
      <c r="CQ1" s="43">
        <v>2012</v>
      </c>
      <c r="CR1" s="43">
        <v>2013</v>
      </c>
      <c r="CS1" s="43">
        <v>2014</v>
      </c>
      <c r="CT1" s="43">
        <v>2015</v>
      </c>
      <c r="CU1" s="43">
        <v>2016</v>
      </c>
      <c r="CV1" s="43">
        <v>2017</v>
      </c>
      <c r="CW1" s="43">
        <v>2018</v>
      </c>
      <c r="CX1" s="43">
        <v>2019</v>
      </c>
      <c r="CY1" s="43">
        <v>2020</v>
      </c>
      <c r="CZ1" s="43">
        <v>2021</v>
      </c>
      <c r="DA1" s="43">
        <v>2022</v>
      </c>
      <c r="DB1" s="43">
        <v>2023</v>
      </c>
      <c r="DC1" s="28" t="s">
        <v>328</v>
      </c>
      <c r="DD1" s="28" t="s">
        <v>329</v>
      </c>
      <c r="DE1" s="28" t="s">
        <v>330</v>
      </c>
      <c r="DF1" s="28" t="s">
        <v>331</v>
      </c>
      <c r="DG1" s="44" t="s">
        <v>332</v>
      </c>
      <c r="DH1" s="45" t="s">
        <v>333</v>
      </c>
      <c r="DI1" s="30" t="s">
        <v>334</v>
      </c>
      <c r="DJ1" s="29" t="s">
        <v>335</v>
      </c>
      <c r="DK1" s="28" t="s">
        <v>336</v>
      </c>
      <c r="DL1" s="27" t="s">
        <v>337</v>
      </c>
      <c r="DM1" s="27" t="s">
        <v>338</v>
      </c>
      <c r="DN1" s="46" t="s">
        <v>339</v>
      </c>
      <c r="DO1" s="28" t="s">
        <v>340</v>
      </c>
      <c r="DP1" s="47" t="s">
        <v>341</v>
      </c>
      <c r="DQ1" s="28" t="s">
        <v>342</v>
      </c>
      <c r="DR1" s="48">
        <v>1996</v>
      </c>
      <c r="DS1" s="48">
        <v>1997</v>
      </c>
      <c r="DT1" s="48">
        <v>1998</v>
      </c>
      <c r="DU1" s="48">
        <v>1999</v>
      </c>
      <c r="DV1" s="48">
        <v>2000</v>
      </c>
      <c r="DW1" s="48">
        <v>2001</v>
      </c>
      <c r="DX1" s="48">
        <v>2002</v>
      </c>
      <c r="DY1" s="48">
        <v>2003</v>
      </c>
      <c r="DZ1" s="48">
        <v>2004</v>
      </c>
      <c r="EA1" s="48">
        <v>2005</v>
      </c>
      <c r="EB1" s="48">
        <v>2006</v>
      </c>
      <c r="EC1" s="48">
        <v>2007</v>
      </c>
      <c r="ED1" s="48">
        <v>2008</v>
      </c>
      <c r="EE1" s="48">
        <v>2009</v>
      </c>
      <c r="EF1" s="48">
        <v>2010</v>
      </c>
      <c r="EG1" s="48">
        <v>2011</v>
      </c>
      <c r="EH1" s="48">
        <v>2012</v>
      </c>
      <c r="EI1" s="48">
        <v>2013</v>
      </c>
      <c r="EJ1" s="48">
        <v>2014</v>
      </c>
      <c r="EK1" s="48">
        <v>2015</v>
      </c>
      <c r="EL1" s="48">
        <v>2016</v>
      </c>
      <c r="EM1" s="48">
        <v>2017</v>
      </c>
      <c r="EN1" s="48">
        <v>2018</v>
      </c>
      <c r="EO1" s="48">
        <v>2019</v>
      </c>
      <c r="EP1" s="48">
        <v>2020</v>
      </c>
      <c r="EQ1" s="48">
        <v>2021</v>
      </c>
      <c r="ER1" s="48">
        <v>2022</v>
      </c>
      <c r="ES1" s="48">
        <v>2023</v>
      </c>
      <c r="ET1" s="49" t="s">
        <v>343</v>
      </c>
      <c r="EU1" s="50" t="s">
        <v>344</v>
      </c>
      <c r="EV1" s="51" t="s">
        <v>345</v>
      </c>
      <c r="EW1" s="52" t="s">
        <v>346</v>
      </c>
      <c r="EX1" s="53"/>
      <c r="EY1" s="54"/>
      <c r="EZ1" s="55"/>
      <c r="FA1" s="55"/>
      <c r="FB1" s="55"/>
      <c r="FC1" s="55"/>
      <c r="FD1" s="55"/>
      <c r="FE1" s="55"/>
      <c r="FF1" s="55"/>
    </row>
    <row r="2" spans="1:162" x14ac:dyDescent="0.2">
      <c r="A2" s="17" t="s">
        <v>63</v>
      </c>
      <c r="B2" s="8" t="s">
        <v>62</v>
      </c>
      <c r="C2" s="7" t="s">
        <v>32</v>
      </c>
      <c r="D2" s="7" t="s">
        <v>40</v>
      </c>
      <c r="E2" s="18" t="s">
        <v>39</v>
      </c>
      <c r="F2" s="7" t="s">
        <v>38</v>
      </c>
      <c r="G2" s="7" t="s">
        <v>37</v>
      </c>
      <c r="H2" s="7" t="s">
        <v>36</v>
      </c>
      <c r="I2" s="8" t="s">
        <v>61</v>
      </c>
      <c r="J2" s="7" t="s">
        <v>34</v>
      </c>
      <c r="K2" s="17" t="s">
        <v>19</v>
      </c>
      <c r="L2" s="8"/>
      <c r="M2" s="8"/>
      <c r="N2" s="11" t="s">
        <v>60</v>
      </c>
      <c r="O2" s="9">
        <v>7506609</v>
      </c>
      <c r="P2" s="9">
        <v>6577759</v>
      </c>
      <c r="Q2" s="9">
        <v>928850</v>
      </c>
      <c r="R2" s="9">
        <v>0</v>
      </c>
      <c r="S2" s="9"/>
      <c r="T2" s="9"/>
      <c r="U2" s="7">
        <v>2007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14976</v>
      </c>
      <c r="AH2" s="9">
        <v>42161</v>
      </c>
      <c r="AI2" s="9">
        <v>109310</v>
      </c>
      <c r="AJ2" s="9">
        <v>169084</v>
      </c>
      <c r="AK2" s="9">
        <v>220542</v>
      </c>
      <c r="AL2" s="9">
        <v>335612</v>
      </c>
      <c r="AM2" s="9">
        <v>482134</v>
      </c>
      <c r="AN2" s="9">
        <v>713792</v>
      </c>
      <c r="AO2" s="9">
        <v>711962</v>
      </c>
      <c r="AP2" s="9">
        <v>613532</v>
      </c>
      <c r="AQ2" s="9">
        <v>787747</v>
      </c>
      <c r="AR2" s="9">
        <v>764535</v>
      </c>
      <c r="AS2" s="9">
        <v>759570</v>
      </c>
      <c r="AT2" s="9">
        <v>703298</v>
      </c>
      <c r="AU2" s="9">
        <v>1078354</v>
      </c>
      <c r="AV2" s="9">
        <v>0</v>
      </c>
      <c r="AW2" s="9">
        <v>0</v>
      </c>
      <c r="AX2" s="9">
        <v>0</v>
      </c>
      <c r="AY2" s="9">
        <v>0</v>
      </c>
      <c r="AZ2" s="9">
        <v>0</v>
      </c>
      <c r="BA2" s="9">
        <v>0</v>
      </c>
      <c r="BB2" s="9">
        <v>0</v>
      </c>
      <c r="BC2" s="9">
        <v>0</v>
      </c>
      <c r="BD2" s="9">
        <v>0</v>
      </c>
      <c r="BE2" s="9">
        <v>0</v>
      </c>
      <c r="BF2" s="9">
        <v>0</v>
      </c>
      <c r="BG2" s="9">
        <v>0</v>
      </c>
      <c r="BH2" s="9">
        <v>0</v>
      </c>
      <c r="BI2" s="9">
        <v>0</v>
      </c>
      <c r="BJ2" s="9">
        <v>0</v>
      </c>
      <c r="BK2" s="9">
        <v>0</v>
      </c>
      <c r="BL2" s="9">
        <v>400</v>
      </c>
      <c r="BM2" s="9">
        <v>22928</v>
      </c>
      <c r="BN2" s="9">
        <v>50962</v>
      </c>
      <c r="BO2" s="9">
        <v>267582</v>
      </c>
      <c r="BP2" s="9">
        <v>87444</v>
      </c>
      <c r="BQ2" s="9">
        <v>748276</v>
      </c>
      <c r="BR2" s="9">
        <v>589508</v>
      </c>
      <c r="BS2" s="9">
        <v>1025011</v>
      </c>
      <c r="BT2" s="9">
        <v>576446</v>
      </c>
      <c r="BU2" s="9">
        <v>743090</v>
      </c>
      <c r="BV2" s="9">
        <v>667544</v>
      </c>
      <c r="BW2" s="9">
        <v>840181</v>
      </c>
      <c r="BX2" s="9">
        <v>542231</v>
      </c>
      <c r="BY2" s="9">
        <v>416156</v>
      </c>
      <c r="BZ2" s="9">
        <v>0</v>
      </c>
      <c r="CA2" s="9">
        <v>0</v>
      </c>
      <c r="CB2" s="9">
        <v>0</v>
      </c>
      <c r="CC2" s="9">
        <v>0</v>
      </c>
      <c r="CD2" s="9">
        <v>0</v>
      </c>
      <c r="CE2" s="9">
        <v>0</v>
      </c>
      <c r="CF2" s="9">
        <v>0</v>
      </c>
      <c r="CG2" s="9">
        <v>0</v>
      </c>
      <c r="CH2" s="9">
        <v>0</v>
      </c>
      <c r="CI2" s="9">
        <v>0</v>
      </c>
      <c r="CJ2" s="9">
        <v>0</v>
      </c>
      <c r="CK2" s="9">
        <v>0</v>
      </c>
      <c r="CL2" s="9">
        <v>0</v>
      </c>
      <c r="CM2" s="9">
        <v>14</v>
      </c>
      <c r="CN2" s="9">
        <v>486</v>
      </c>
      <c r="CO2" s="9">
        <v>0</v>
      </c>
      <c r="CP2" s="9">
        <v>0</v>
      </c>
      <c r="CQ2" s="9">
        <v>0</v>
      </c>
      <c r="CR2" s="9">
        <v>860</v>
      </c>
      <c r="CS2" s="9">
        <v>1544</v>
      </c>
      <c r="CT2" s="9">
        <v>0</v>
      </c>
      <c r="CU2" s="9">
        <v>3147</v>
      </c>
      <c r="CV2" s="9">
        <v>77</v>
      </c>
      <c r="CW2" s="9">
        <v>8849</v>
      </c>
      <c r="CX2" s="9">
        <v>17422</v>
      </c>
      <c r="CY2" s="9">
        <v>223030</v>
      </c>
      <c r="CZ2" s="9">
        <v>673421</v>
      </c>
      <c r="DA2" s="9">
        <v>0</v>
      </c>
      <c r="DB2" s="9">
        <v>0</v>
      </c>
      <c r="DC2" s="8" t="s">
        <v>60</v>
      </c>
      <c r="DD2" s="8"/>
      <c r="DE2" s="8"/>
      <c r="DF2" s="8"/>
      <c r="DG2" s="16">
        <v>38778</v>
      </c>
      <c r="DH2" s="15"/>
      <c r="DI2" s="14" t="s">
        <v>32</v>
      </c>
      <c r="DJ2" s="13"/>
      <c r="DK2" s="11"/>
      <c r="DL2" s="12"/>
      <c r="DM2" s="12"/>
      <c r="DN2" s="11"/>
      <c r="DO2" s="11" t="s">
        <v>45</v>
      </c>
      <c r="DP2" s="10" t="s">
        <v>59</v>
      </c>
      <c r="DQ2" s="10" t="s">
        <v>58</v>
      </c>
      <c r="DR2" s="9">
        <v>0</v>
      </c>
      <c r="DS2" s="9">
        <v>0</v>
      </c>
      <c r="DT2" s="9">
        <v>0</v>
      </c>
      <c r="DU2" s="9">
        <v>0</v>
      </c>
      <c r="DV2" s="9">
        <v>0</v>
      </c>
      <c r="DW2" s="9">
        <v>0</v>
      </c>
      <c r="DX2" s="9">
        <v>0</v>
      </c>
      <c r="DY2" s="9">
        <v>0</v>
      </c>
      <c r="DZ2" s="9">
        <v>0</v>
      </c>
      <c r="EA2" s="9">
        <v>0</v>
      </c>
      <c r="EB2" s="9">
        <v>0</v>
      </c>
      <c r="EC2" s="9">
        <v>0</v>
      </c>
      <c r="ED2" s="9">
        <v>0</v>
      </c>
      <c r="EE2" s="9">
        <v>0</v>
      </c>
      <c r="EF2" s="9">
        <v>69952</v>
      </c>
      <c r="EG2" s="9">
        <v>171746</v>
      </c>
      <c r="EH2" s="9">
        <v>382046</v>
      </c>
      <c r="EI2" s="9">
        <v>267941</v>
      </c>
      <c r="EJ2" s="9">
        <v>482134</v>
      </c>
      <c r="EK2" s="9">
        <v>139689</v>
      </c>
      <c r="EL2" s="9">
        <v>980920</v>
      </c>
      <c r="EM2" s="9">
        <v>650000</v>
      </c>
      <c r="EN2" s="9">
        <v>862319</v>
      </c>
      <c r="EO2" s="9">
        <v>769535</v>
      </c>
      <c r="EP2" s="9">
        <v>761760</v>
      </c>
      <c r="EQ2" s="9">
        <v>623901</v>
      </c>
      <c r="ER2" s="9">
        <v>1344666</v>
      </c>
      <c r="ES2" s="9">
        <v>0</v>
      </c>
      <c r="ET2" s="8"/>
      <c r="EU2" s="7"/>
      <c r="EV2" s="6" t="s">
        <v>28</v>
      </c>
      <c r="EW2" s="5"/>
      <c r="EX2" s="4"/>
      <c r="EY2" s="2"/>
      <c r="EZ2" s="3">
        <v>1</v>
      </c>
      <c r="FA2" s="2"/>
      <c r="FB2" s="2"/>
      <c r="FC2" s="2"/>
      <c r="FD2" s="2"/>
      <c r="FE2" s="2"/>
      <c r="FF2" s="2"/>
    </row>
    <row r="3" spans="1:162" x14ac:dyDescent="0.2">
      <c r="A3" s="17" t="s">
        <v>57</v>
      </c>
      <c r="B3" s="8" t="s">
        <v>56</v>
      </c>
      <c r="C3" s="7" t="s">
        <v>32</v>
      </c>
      <c r="D3" s="7" t="s">
        <v>40</v>
      </c>
      <c r="E3" s="18" t="s">
        <v>39</v>
      </c>
      <c r="F3" s="7" t="s">
        <v>38</v>
      </c>
      <c r="G3" s="7" t="s">
        <v>37</v>
      </c>
      <c r="H3" s="7" t="s">
        <v>36</v>
      </c>
      <c r="I3" s="8" t="s">
        <v>55</v>
      </c>
      <c r="J3" s="7" t="s">
        <v>54</v>
      </c>
      <c r="K3" s="17" t="s">
        <v>18</v>
      </c>
      <c r="L3" s="8"/>
      <c r="M3" s="8"/>
      <c r="N3" s="11" t="s">
        <v>53</v>
      </c>
      <c r="O3" s="9">
        <v>329887</v>
      </c>
      <c r="P3" s="9">
        <v>241282</v>
      </c>
      <c r="Q3" s="9">
        <v>88605</v>
      </c>
      <c r="R3" s="9">
        <v>0</v>
      </c>
      <c r="S3" s="9"/>
      <c r="T3" s="9"/>
      <c r="U3" s="7">
        <v>2010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569</v>
      </c>
      <c r="AK3" s="9">
        <v>12264</v>
      </c>
      <c r="AL3" s="9">
        <v>15447</v>
      </c>
      <c r="AM3" s="9">
        <v>16727</v>
      </c>
      <c r="AN3" s="9">
        <v>18049</v>
      </c>
      <c r="AO3" s="9">
        <v>26687</v>
      </c>
      <c r="AP3" s="9">
        <v>41510</v>
      </c>
      <c r="AQ3" s="9">
        <v>48152</v>
      </c>
      <c r="AR3" s="9">
        <v>52102</v>
      </c>
      <c r="AS3" s="9">
        <v>51671</v>
      </c>
      <c r="AT3" s="9">
        <v>46709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9">
        <v>0</v>
      </c>
      <c r="BP3" s="9">
        <v>5000</v>
      </c>
      <c r="BQ3" s="9">
        <v>22178</v>
      </c>
      <c r="BR3" s="9">
        <v>14965</v>
      </c>
      <c r="BS3" s="9">
        <v>21925</v>
      </c>
      <c r="BT3" s="9">
        <v>46307</v>
      </c>
      <c r="BU3" s="9">
        <v>22620</v>
      </c>
      <c r="BV3" s="9">
        <v>35504</v>
      </c>
      <c r="BW3" s="9">
        <v>44477</v>
      </c>
      <c r="BX3" s="9">
        <v>28285</v>
      </c>
      <c r="BY3" s="9">
        <v>21</v>
      </c>
      <c r="BZ3" s="9">
        <v>0</v>
      </c>
      <c r="CA3" s="9">
        <v>0</v>
      </c>
      <c r="CB3" s="9">
        <v>0</v>
      </c>
      <c r="CC3" s="9">
        <v>0</v>
      </c>
      <c r="CD3" s="9">
        <v>0</v>
      </c>
      <c r="CE3" s="9">
        <v>0</v>
      </c>
      <c r="CF3" s="9">
        <v>0</v>
      </c>
      <c r="CG3" s="9">
        <v>0</v>
      </c>
      <c r="CH3" s="9">
        <v>0</v>
      </c>
      <c r="CI3" s="9">
        <v>0</v>
      </c>
      <c r="CJ3" s="9">
        <v>0</v>
      </c>
      <c r="CK3" s="9">
        <v>0</v>
      </c>
      <c r="CL3" s="9">
        <v>0</v>
      </c>
      <c r="CM3" s="9">
        <v>0</v>
      </c>
      <c r="CN3" s="9">
        <v>0</v>
      </c>
      <c r="CO3" s="9">
        <v>0</v>
      </c>
      <c r="CP3" s="9">
        <v>0</v>
      </c>
      <c r="CQ3" s="9">
        <v>0</v>
      </c>
      <c r="CR3" s="9">
        <v>0</v>
      </c>
      <c r="CS3" s="9">
        <v>0</v>
      </c>
      <c r="CT3" s="9">
        <v>139</v>
      </c>
      <c r="CU3" s="9">
        <v>830</v>
      </c>
      <c r="CV3" s="9">
        <v>4854</v>
      </c>
      <c r="CW3" s="9">
        <v>0</v>
      </c>
      <c r="CX3" s="9">
        <v>40416</v>
      </c>
      <c r="CY3" s="9">
        <v>42366</v>
      </c>
      <c r="CZ3" s="9">
        <v>0</v>
      </c>
      <c r="DA3" s="9">
        <v>0</v>
      </c>
      <c r="DB3" s="9">
        <v>0</v>
      </c>
      <c r="DC3" s="8" t="s">
        <v>53</v>
      </c>
      <c r="DD3" s="8"/>
      <c r="DE3" s="8"/>
      <c r="DF3" s="8"/>
      <c r="DG3" s="16">
        <v>9700</v>
      </c>
      <c r="DH3" s="15"/>
      <c r="DI3" s="14" t="s">
        <v>32</v>
      </c>
      <c r="DJ3" s="13"/>
      <c r="DK3" s="11"/>
      <c r="DL3" s="12"/>
      <c r="DM3" s="12"/>
      <c r="DN3" s="11"/>
      <c r="DO3" s="11" t="s">
        <v>45</v>
      </c>
      <c r="DP3" s="10" t="s">
        <v>52</v>
      </c>
      <c r="DQ3" s="10" t="s">
        <v>51</v>
      </c>
      <c r="DR3" s="9">
        <v>0</v>
      </c>
      <c r="DS3" s="9">
        <v>0</v>
      </c>
      <c r="DT3" s="9">
        <v>0</v>
      </c>
      <c r="DU3" s="9">
        <v>0</v>
      </c>
      <c r="DV3" s="9">
        <v>0</v>
      </c>
      <c r="DW3" s="9">
        <v>0</v>
      </c>
      <c r="DX3" s="9">
        <v>0</v>
      </c>
      <c r="DY3" s="9">
        <v>0</v>
      </c>
      <c r="DZ3" s="9">
        <v>0</v>
      </c>
      <c r="EA3" s="9">
        <v>0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9">
        <v>0</v>
      </c>
      <c r="EH3" s="9">
        <v>0</v>
      </c>
      <c r="EI3" s="9">
        <v>0</v>
      </c>
      <c r="EJ3" s="9">
        <v>35359</v>
      </c>
      <c r="EK3" s="9">
        <v>21258</v>
      </c>
      <c r="EL3" s="9">
        <v>33126</v>
      </c>
      <c r="EM3" s="9">
        <v>41510</v>
      </c>
      <c r="EN3" s="9">
        <v>48152</v>
      </c>
      <c r="EO3" s="9">
        <v>52102</v>
      </c>
      <c r="EP3" s="9">
        <v>0</v>
      </c>
      <c r="EQ3" s="9">
        <v>98380</v>
      </c>
      <c r="ER3" s="9">
        <v>0</v>
      </c>
      <c r="ES3" s="9">
        <v>0</v>
      </c>
      <c r="ET3" s="8"/>
      <c r="EU3" s="7"/>
      <c r="EV3" s="6" t="s">
        <v>28</v>
      </c>
      <c r="EW3" s="5"/>
      <c r="EX3" s="4"/>
      <c r="EY3" s="2"/>
      <c r="EZ3" s="3">
        <v>1</v>
      </c>
      <c r="FA3" s="2"/>
      <c r="FB3" s="2"/>
      <c r="FC3" s="2"/>
      <c r="FD3" s="2"/>
      <c r="FE3" s="2"/>
      <c r="FF3" s="2"/>
    </row>
    <row r="4" spans="1:162" x14ac:dyDescent="0.2">
      <c r="A4" s="17" t="s">
        <v>50</v>
      </c>
      <c r="B4" s="8" t="s">
        <v>49</v>
      </c>
      <c r="C4" s="7" t="s">
        <v>32</v>
      </c>
      <c r="D4" s="7" t="s">
        <v>40</v>
      </c>
      <c r="E4" s="18" t="s">
        <v>39</v>
      </c>
      <c r="F4" s="7" t="s">
        <v>38</v>
      </c>
      <c r="G4" s="7" t="s">
        <v>37</v>
      </c>
      <c r="H4" s="7" t="s">
        <v>36</v>
      </c>
      <c r="I4" s="8" t="s">
        <v>48</v>
      </c>
      <c r="J4" s="7" t="s">
        <v>47</v>
      </c>
      <c r="K4" s="17" t="s">
        <v>5</v>
      </c>
      <c r="L4" s="8"/>
      <c r="M4" s="8"/>
      <c r="N4" s="11" t="s">
        <v>46</v>
      </c>
      <c r="O4" s="9">
        <v>124931</v>
      </c>
      <c r="P4" s="9">
        <v>60794</v>
      </c>
      <c r="Q4" s="9">
        <v>64137</v>
      </c>
      <c r="R4" s="9">
        <v>0</v>
      </c>
      <c r="S4" s="9"/>
      <c r="T4" s="9"/>
      <c r="U4" s="7">
        <v>2015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325</v>
      </c>
      <c r="AP4" s="9">
        <v>5961</v>
      </c>
      <c r="AQ4" s="9">
        <v>8414</v>
      </c>
      <c r="AR4" s="9">
        <v>9677</v>
      </c>
      <c r="AS4" s="9">
        <v>36264</v>
      </c>
      <c r="AT4" s="9">
        <v>50888</v>
      </c>
      <c r="AU4" s="9">
        <v>13402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  <c r="BJ4" s="9">
        <v>0</v>
      </c>
      <c r="BK4" s="9">
        <v>0</v>
      </c>
      <c r="BL4" s="9">
        <v>0</v>
      </c>
      <c r="BM4" s="9">
        <v>0</v>
      </c>
      <c r="BN4" s="9">
        <v>0</v>
      </c>
      <c r="BO4" s="9">
        <v>0</v>
      </c>
      <c r="BP4" s="9">
        <v>0</v>
      </c>
      <c r="BQ4" s="9">
        <v>0</v>
      </c>
      <c r="BR4" s="9">
        <v>0</v>
      </c>
      <c r="BS4" s="9">
        <v>0</v>
      </c>
      <c r="BT4" s="9">
        <v>0</v>
      </c>
      <c r="BU4" s="9">
        <v>17500</v>
      </c>
      <c r="BV4" s="9">
        <v>9154</v>
      </c>
      <c r="BW4" s="9">
        <v>0</v>
      </c>
      <c r="BX4" s="9">
        <v>21259</v>
      </c>
      <c r="BY4" s="9">
        <v>12881</v>
      </c>
      <c r="BZ4" s="9">
        <v>0</v>
      </c>
      <c r="CA4" s="9">
        <v>0</v>
      </c>
      <c r="CB4" s="9">
        <v>0</v>
      </c>
      <c r="CC4" s="9">
        <v>0</v>
      </c>
      <c r="CD4" s="9">
        <v>0</v>
      </c>
      <c r="CE4" s="9">
        <v>0</v>
      </c>
      <c r="CF4" s="9">
        <v>0</v>
      </c>
      <c r="CG4" s="9">
        <v>0</v>
      </c>
      <c r="CH4" s="9">
        <v>0</v>
      </c>
      <c r="CI4" s="9">
        <v>0</v>
      </c>
      <c r="CJ4" s="9">
        <v>0</v>
      </c>
      <c r="CK4" s="9">
        <v>0</v>
      </c>
      <c r="CL4" s="9">
        <v>0</v>
      </c>
      <c r="CM4" s="9">
        <v>0</v>
      </c>
      <c r="CN4" s="9">
        <v>0</v>
      </c>
      <c r="CO4" s="9">
        <v>0</v>
      </c>
      <c r="CP4" s="9">
        <v>0</v>
      </c>
      <c r="CQ4" s="9">
        <v>0</v>
      </c>
      <c r="CR4" s="9">
        <v>0</v>
      </c>
      <c r="CS4" s="9">
        <v>0</v>
      </c>
      <c r="CT4" s="9">
        <v>0</v>
      </c>
      <c r="CU4" s="9">
        <v>0</v>
      </c>
      <c r="CV4" s="9">
        <v>0</v>
      </c>
      <c r="CW4" s="9">
        <v>0</v>
      </c>
      <c r="CX4" s="9">
        <v>26264</v>
      </c>
      <c r="CY4" s="9">
        <v>27271</v>
      </c>
      <c r="CZ4" s="9">
        <v>10602</v>
      </c>
      <c r="DA4" s="9">
        <v>0</v>
      </c>
      <c r="DB4" s="9">
        <v>0</v>
      </c>
      <c r="DC4" s="8" t="s">
        <v>46</v>
      </c>
      <c r="DD4" s="8"/>
      <c r="DE4" s="8"/>
      <c r="DF4" s="8"/>
      <c r="DG4" s="16">
        <v>60000</v>
      </c>
      <c r="DH4" s="15"/>
      <c r="DI4" s="14" t="s">
        <v>32</v>
      </c>
      <c r="DJ4" s="13"/>
      <c r="DK4" s="11"/>
      <c r="DL4" s="12"/>
      <c r="DM4" s="12"/>
      <c r="DN4" s="11"/>
      <c r="DO4" s="11" t="s">
        <v>45</v>
      </c>
      <c r="DP4" s="10" t="s">
        <v>44</v>
      </c>
      <c r="DQ4" s="10" t="s">
        <v>43</v>
      </c>
      <c r="DR4" s="9">
        <v>0</v>
      </c>
      <c r="DS4" s="9">
        <v>0</v>
      </c>
      <c r="DT4" s="9">
        <v>0</v>
      </c>
      <c r="DU4" s="9">
        <v>0</v>
      </c>
      <c r="DV4" s="9">
        <v>0</v>
      </c>
      <c r="DW4" s="9">
        <v>0</v>
      </c>
      <c r="DX4" s="9">
        <v>0</v>
      </c>
      <c r="DY4" s="9">
        <v>0</v>
      </c>
      <c r="DZ4" s="9">
        <v>0</v>
      </c>
      <c r="EA4" s="9">
        <v>0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9">
        <v>0</v>
      </c>
      <c r="EH4" s="9">
        <v>0</v>
      </c>
      <c r="EI4" s="9">
        <v>0</v>
      </c>
      <c r="EJ4" s="9">
        <v>0</v>
      </c>
      <c r="EK4" s="9">
        <v>0</v>
      </c>
      <c r="EL4" s="9">
        <v>0</v>
      </c>
      <c r="EM4" s="9">
        <v>325</v>
      </c>
      <c r="EN4" s="9">
        <v>17186</v>
      </c>
      <c r="EO4" s="9">
        <v>0</v>
      </c>
      <c r="EP4" s="9">
        <v>9154</v>
      </c>
      <c r="EQ4" s="9">
        <v>0</v>
      </c>
      <c r="ER4" s="9">
        <v>98266</v>
      </c>
      <c r="ES4" s="9">
        <v>0</v>
      </c>
      <c r="ET4" s="8"/>
      <c r="EU4" s="7"/>
      <c r="EV4" s="6" t="s">
        <v>28</v>
      </c>
      <c r="EW4" s="5"/>
      <c r="EX4" s="4"/>
      <c r="EY4" s="2"/>
      <c r="EZ4" s="3">
        <v>1</v>
      </c>
      <c r="FA4" s="2"/>
      <c r="FB4" s="2"/>
      <c r="FC4" s="2"/>
      <c r="FD4" s="2"/>
      <c r="FE4" s="2"/>
      <c r="FF4" s="2"/>
    </row>
    <row r="5" spans="1:162" x14ac:dyDescent="0.2">
      <c r="A5" s="17" t="s">
        <v>42</v>
      </c>
      <c r="B5" s="8" t="s">
        <v>41</v>
      </c>
      <c r="C5" s="7" t="s">
        <v>32</v>
      </c>
      <c r="D5" s="7" t="s">
        <v>40</v>
      </c>
      <c r="E5" s="18" t="s">
        <v>39</v>
      </c>
      <c r="F5" s="7" t="s">
        <v>38</v>
      </c>
      <c r="G5" s="7" t="s">
        <v>37</v>
      </c>
      <c r="H5" s="7" t="s">
        <v>36</v>
      </c>
      <c r="I5" s="8" t="s">
        <v>35</v>
      </c>
      <c r="J5" s="7" t="s">
        <v>34</v>
      </c>
      <c r="K5" s="17" t="s">
        <v>3</v>
      </c>
      <c r="L5" s="8"/>
      <c r="M5" s="8"/>
      <c r="N5" s="11" t="s">
        <v>33</v>
      </c>
      <c r="O5" s="9">
        <v>1932086</v>
      </c>
      <c r="P5" s="9">
        <v>1337908</v>
      </c>
      <c r="Q5" s="9">
        <v>594178</v>
      </c>
      <c r="R5" s="9">
        <v>0</v>
      </c>
      <c r="S5" s="9"/>
      <c r="T5" s="9"/>
      <c r="U5" s="7">
        <v>2013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939</v>
      </c>
      <c r="AN5" s="9">
        <v>33775</v>
      </c>
      <c r="AO5" s="9">
        <v>109141</v>
      </c>
      <c r="AP5" s="9">
        <v>138150</v>
      </c>
      <c r="AQ5" s="9">
        <v>205720</v>
      </c>
      <c r="AR5" s="9">
        <v>253747</v>
      </c>
      <c r="AS5" s="9">
        <v>281342</v>
      </c>
      <c r="AT5" s="9">
        <v>358151</v>
      </c>
      <c r="AU5" s="9">
        <v>458563</v>
      </c>
      <c r="AV5" s="9">
        <v>92558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1906</v>
      </c>
      <c r="BS5" s="9">
        <v>54582</v>
      </c>
      <c r="BT5" s="9">
        <v>50181</v>
      </c>
      <c r="BU5" s="9">
        <v>68746</v>
      </c>
      <c r="BV5" s="9">
        <v>382699</v>
      </c>
      <c r="BW5" s="9">
        <v>269160</v>
      </c>
      <c r="BX5" s="9">
        <v>424251</v>
      </c>
      <c r="BY5" s="9">
        <v>86383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300</v>
      </c>
      <c r="CS5" s="9">
        <v>200</v>
      </c>
      <c r="CT5" s="9">
        <v>0</v>
      </c>
      <c r="CU5" s="9">
        <v>1783</v>
      </c>
      <c r="CV5" s="9">
        <v>1700</v>
      </c>
      <c r="CW5" s="9">
        <v>14711</v>
      </c>
      <c r="CX5" s="9">
        <v>28299</v>
      </c>
      <c r="CY5" s="9">
        <v>53488</v>
      </c>
      <c r="CZ5" s="9">
        <v>401139</v>
      </c>
      <c r="DA5" s="9">
        <v>92558</v>
      </c>
      <c r="DB5" s="9">
        <v>0</v>
      </c>
      <c r="DC5" s="8" t="s">
        <v>33</v>
      </c>
      <c r="DD5" s="8"/>
      <c r="DE5" s="8"/>
      <c r="DF5" s="8"/>
      <c r="DG5" s="16">
        <v>98636</v>
      </c>
      <c r="DH5" s="15"/>
      <c r="DI5" s="14" t="s">
        <v>32</v>
      </c>
      <c r="DJ5" s="13"/>
      <c r="DK5" s="11"/>
      <c r="DL5" s="12"/>
      <c r="DM5" s="12"/>
      <c r="DN5" s="11"/>
      <c r="DO5" s="11" t="s">
        <v>31</v>
      </c>
      <c r="DP5" s="10" t="s">
        <v>30</v>
      </c>
      <c r="DQ5" s="10" t="s">
        <v>29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9">
        <v>0</v>
      </c>
      <c r="EH5" s="9">
        <v>0</v>
      </c>
      <c r="EI5" s="9">
        <v>0</v>
      </c>
      <c r="EJ5" s="9">
        <v>0</v>
      </c>
      <c r="EK5" s="9">
        <v>0</v>
      </c>
      <c r="EL5" s="9">
        <v>42238</v>
      </c>
      <c r="EM5" s="9">
        <v>150607</v>
      </c>
      <c r="EN5" s="9">
        <v>161656</v>
      </c>
      <c r="EO5" s="9">
        <v>374722</v>
      </c>
      <c r="EP5" s="9">
        <v>174889</v>
      </c>
      <c r="EQ5" s="9">
        <v>344184</v>
      </c>
      <c r="ER5" s="9">
        <v>399837</v>
      </c>
      <c r="ES5" s="9">
        <v>283953</v>
      </c>
      <c r="ET5" s="8"/>
      <c r="EU5" s="7"/>
      <c r="EV5" s="6" t="s">
        <v>28</v>
      </c>
      <c r="EW5" s="5"/>
      <c r="EX5" s="4"/>
      <c r="EY5" s="2"/>
      <c r="EZ5" s="3">
        <v>1</v>
      </c>
      <c r="FA5" s="2"/>
      <c r="FB5" s="2"/>
      <c r="FC5" s="2"/>
      <c r="FD5" s="2"/>
      <c r="FE5" s="2"/>
      <c r="FF5" s="2"/>
    </row>
    <row r="6" spans="1:162" x14ac:dyDescent="0.2">
      <c r="A6" s="17" t="s">
        <v>64</v>
      </c>
      <c r="B6" s="8" t="s">
        <v>65</v>
      </c>
      <c r="C6" s="7" t="s">
        <v>66</v>
      </c>
      <c r="D6" s="7" t="s">
        <v>40</v>
      </c>
      <c r="E6" s="18" t="s">
        <v>67</v>
      </c>
      <c r="F6" s="7" t="s">
        <v>38</v>
      </c>
      <c r="G6" s="7" t="s">
        <v>37</v>
      </c>
      <c r="H6" s="7" t="s">
        <v>36</v>
      </c>
      <c r="I6" s="8" t="s">
        <v>68</v>
      </c>
      <c r="J6" s="7" t="s">
        <v>34</v>
      </c>
      <c r="K6" s="17" t="s">
        <v>10</v>
      </c>
      <c r="L6" s="8"/>
      <c r="M6" s="8"/>
      <c r="N6" s="11" t="s">
        <v>69</v>
      </c>
      <c r="O6" s="9">
        <v>6761</v>
      </c>
      <c r="P6" s="9">
        <v>6461</v>
      </c>
      <c r="Q6" s="9">
        <v>300</v>
      </c>
      <c r="R6" s="9">
        <v>0</v>
      </c>
      <c r="S6" s="9"/>
      <c r="T6" s="9"/>
      <c r="U6" s="7">
        <v>2016</v>
      </c>
      <c r="V6" s="19">
        <v>0</v>
      </c>
      <c r="W6" s="19">
        <v>0</v>
      </c>
      <c r="X6" s="19">
        <v>0</v>
      </c>
      <c r="Y6" s="1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1344</v>
      </c>
      <c r="AQ6" s="9">
        <v>5417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1000</v>
      </c>
      <c r="BV6" s="9">
        <v>498</v>
      </c>
      <c r="BW6" s="9">
        <v>4153</v>
      </c>
      <c r="BX6" s="9">
        <v>810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300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20"/>
      <c r="DD6" s="17"/>
      <c r="DE6" s="8"/>
      <c r="DF6" s="8"/>
      <c r="DG6" s="8">
        <v>44853</v>
      </c>
      <c r="DH6" s="21"/>
      <c r="DI6" s="14" t="s">
        <v>66</v>
      </c>
      <c r="DJ6" s="13"/>
      <c r="DK6" s="11"/>
      <c r="DL6" s="11"/>
      <c r="DM6" s="22">
        <v>43137</v>
      </c>
      <c r="DN6" s="11"/>
      <c r="DO6" s="11" t="s">
        <v>70</v>
      </c>
      <c r="DP6" s="10" t="s">
        <v>71</v>
      </c>
      <c r="DQ6" s="11"/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9">
        <v>0</v>
      </c>
      <c r="EH6" s="9">
        <v>0</v>
      </c>
      <c r="EI6" s="9">
        <v>0</v>
      </c>
      <c r="EJ6" s="9">
        <v>0</v>
      </c>
      <c r="EK6" s="9">
        <v>0</v>
      </c>
      <c r="EL6" s="9">
        <v>0</v>
      </c>
      <c r="EM6" s="9">
        <v>0</v>
      </c>
      <c r="EN6" s="9">
        <v>0</v>
      </c>
      <c r="EO6" s="9">
        <v>6761</v>
      </c>
      <c r="EP6" s="9">
        <v>0</v>
      </c>
      <c r="EQ6" s="9">
        <v>0</v>
      </c>
      <c r="ER6" s="9">
        <v>0</v>
      </c>
      <c r="ES6" s="9">
        <v>0</v>
      </c>
      <c r="ET6" s="23"/>
      <c r="EU6" s="7"/>
      <c r="EV6" s="6" t="s">
        <v>28</v>
      </c>
      <c r="EW6" s="5"/>
      <c r="EX6" s="4"/>
      <c r="EY6" s="2"/>
      <c r="EZ6" s="3">
        <v>1</v>
      </c>
      <c r="FA6" s="2"/>
      <c r="FB6" s="2"/>
      <c r="FC6" s="2"/>
      <c r="FD6" s="2"/>
      <c r="FE6" s="2"/>
      <c r="FF6" s="2"/>
    </row>
    <row r="7" spans="1:162" x14ac:dyDescent="0.2">
      <c r="A7" s="17" t="s">
        <v>72</v>
      </c>
      <c r="B7" s="24" t="s">
        <v>73</v>
      </c>
      <c r="C7" s="7" t="s">
        <v>66</v>
      </c>
      <c r="D7" s="7" t="s">
        <v>40</v>
      </c>
      <c r="E7" s="18" t="s">
        <v>67</v>
      </c>
      <c r="F7" s="7" t="s">
        <v>38</v>
      </c>
      <c r="G7" s="7" t="s">
        <v>37</v>
      </c>
      <c r="H7" s="7" t="s">
        <v>36</v>
      </c>
      <c r="I7" s="8" t="s">
        <v>74</v>
      </c>
      <c r="J7" s="7" t="s">
        <v>75</v>
      </c>
      <c r="K7" s="17" t="s">
        <v>4</v>
      </c>
      <c r="L7" s="17"/>
      <c r="M7" s="17"/>
      <c r="N7" s="25" t="s">
        <v>69</v>
      </c>
      <c r="O7" s="9">
        <v>508680</v>
      </c>
      <c r="P7" s="9">
        <v>235970</v>
      </c>
      <c r="Q7" s="9">
        <v>272710</v>
      </c>
      <c r="R7" s="9">
        <v>0</v>
      </c>
      <c r="S7" s="9"/>
      <c r="T7" s="9"/>
      <c r="U7" s="7">
        <v>2010</v>
      </c>
      <c r="V7" s="19">
        <v>0</v>
      </c>
      <c r="W7" s="19">
        <v>0</v>
      </c>
      <c r="X7" s="19">
        <v>0</v>
      </c>
      <c r="Y7" s="1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351</v>
      </c>
      <c r="AK7" s="9">
        <v>18630</v>
      </c>
      <c r="AL7" s="9">
        <v>30666</v>
      </c>
      <c r="AM7" s="9">
        <v>31698</v>
      </c>
      <c r="AN7" s="9">
        <v>32045</v>
      </c>
      <c r="AO7" s="9">
        <v>32367</v>
      </c>
      <c r="AP7" s="9">
        <v>31980</v>
      </c>
      <c r="AQ7" s="9">
        <v>34026</v>
      </c>
      <c r="AR7" s="9">
        <v>57518</v>
      </c>
      <c r="AS7" s="9">
        <v>85337</v>
      </c>
      <c r="AT7" s="9">
        <v>86059</v>
      </c>
      <c r="AU7" s="9">
        <v>68003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22065</v>
      </c>
      <c r="BX7" s="9">
        <v>213753</v>
      </c>
      <c r="BY7" s="9">
        <v>152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16883</v>
      </c>
      <c r="CQ7" s="9">
        <v>11315</v>
      </c>
      <c r="CR7" s="9">
        <v>22648</v>
      </c>
      <c r="CS7" s="9">
        <v>32045</v>
      </c>
      <c r="CT7" s="9">
        <v>32367</v>
      </c>
      <c r="CU7" s="9">
        <v>9517</v>
      </c>
      <c r="CV7" s="9">
        <v>33526</v>
      </c>
      <c r="CW7" s="9">
        <v>17793</v>
      </c>
      <c r="CX7" s="9">
        <v>0</v>
      </c>
      <c r="CY7" s="9">
        <v>28817</v>
      </c>
      <c r="CZ7" s="9">
        <v>67799</v>
      </c>
      <c r="DA7" s="9">
        <v>0</v>
      </c>
      <c r="DB7" s="9">
        <v>0</v>
      </c>
      <c r="DC7" s="20"/>
      <c r="DD7" s="17"/>
      <c r="DE7" s="17"/>
      <c r="DF7" s="17"/>
      <c r="DG7" s="26">
        <v>42773</v>
      </c>
      <c r="DH7" s="21"/>
      <c r="DI7" s="14" t="s">
        <v>66</v>
      </c>
      <c r="DJ7" s="13"/>
      <c r="DK7" s="10"/>
      <c r="DL7" s="10"/>
      <c r="DM7" s="22">
        <v>44078</v>
      </c>
      <c r="DN7" s="10"/>
      <c r="DO7" s="25" t="s">
        <v>70</v>
      </c>
      <c r="DP7" s="10" t="s">
        <v>71</v>
      </c>
      <c r="DQ7" s="10"/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9">
        <v>0</v>
      </c>
      <c r="EE7" s="9">
        <v>0</v>
      </c>
      <c r="EF7" s="9">
        <v>0</v>
      </c>
      <c r="EG7" s="9">
        <v>0</v>
      </c>
      <c r="EH7" s="9">
        <v>0</v>
      </c>
      <c r="EI7" s="9">
        <v>0</v>
      </c>
      <c r="EJ7" s="9">
        <v>0</v>
      </c>
      <c r="EK7" s="9">
        <v>0</v>
      </c>
      <c r="EL7" s="9">
        <v>0</v>
      </c>
      <c r="EM7" s="9">
        <v>0</v>
      </c>
      <c r="EN7" s="9">
        <v>0</v>
      </c>
      <c r="EO7" s="9">
        <v>0</v>
      </c>
      <c r="EP7" s="9">
        <v>37508</v>
      </c>
      <c r="EQ7" s="9">
        <v>374322</v>
      </c>
      <c r="ER7" s="9">
        <v>96850</v>
      </c>
      <c r="ES7" s="9">
        <v>0</v>
      </c>
      <c r="ET7" s="23"/>
      <c r="EU7" s="7"/>
      <c r="EV7" s="6" t="s">
        <v>28</v>
      </c>
      <c r="EW7" s="2"/>
      <c r="EX7" s="4"/>
      <c r="EY7" s="2"/>
      <c r="EZ7" s="3">
        <v>1</v>
      </c>
      <c r="FA7" s="2"/>
      <c r="FB7" s="2"/>
      <c r="FC7" s="2"/>
      <c r="FD7" s="2"/>
      <c r="FE7" s="2"/>
      <c r="FF7" s="2"/>
    </row>
    <row r="8" spans="1:162" x14ac:dyDescent="0.2">
      <c r="A8" s="24" t="s">
        <v>76</v>
      </c>
      <c r="B8" s="24" t="s">
        <v>77</v>
      </c>
      <c r="C8" s="7" t="s">
        <v>32</v>
      </c>
      <c r="D8" s="7" t="s">
        <v>40</v>
      </c>
      <c r="E8" s="18" t="s">
        <v>78</v>
      </c>
      <c r="F8" s="7" t="s">
        <v>38</v>
      </c>
      <c r="G8" s="7" t="s">
        <v>37</v>
      </c>
      <c r="H8" s="7" t="s">
        <v>36</v>
      </c>
      <c r="I8" s="8" t="s">
        <v>79</v>
      </c>
      <c r="J8" s="7" t="s">
        <v>34</v>
      </c>
      <c r="K8" s="24" t="s">
        <v>8</v>
      </c>
      <c r="L8" s="24"/>
      <c r="M8" s="24"/>
      <c r="N8" s="11" t="s">
        <v>80</v>
      </c>
      <c r="O8" s="9">
        <v>0</v>
      </c>
      <c r="P8" s="9">
        <v>0</v>
      </c>
      <c r="Q8" s="9">
        <v>0</v>
      </c>
      <c r="R8" s="9">
        <v>0</v>
      </c>
      <c r="S8" s="9"/>
      <c r="T8" s="9"/>
      <c r="U8" s="7" t="s">
        <v>81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24"/>
      <c r="DD8" s="24"/>
      <c r="DE8" s="24"/>
      <c r="DF8" s="24"/>
      <c r="DG8" s="16">
        <v>10000</v>
      </c>
      <c r="DH8" s="15"/>
      <c r="DI8" s="14" t="s">
        <v>32</v>
      </c>
      <c r="DJ8" s="13"/>
      <c r="DK8" s="25"/>
      <c r="DL8" s="25"/>
      <c r="DM8" s="25"/>
      <c r="DN8" s="25"/>
      <c r="DO8" s="11" t="s">
        <v>45</v>
      </c>
      <c r="DP8" s="10" t="s">
        <v>82</v>
      </c>
      <c r="DQ8" s="10" t="s">
        <v>83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9">
        <v>0</v>
      </c>
      <c r="EH8" s="9">
        <v>0</v>
      </c>
      <c r="EI8" s="9">
        <v>0</v>
      </c>
      <c r="EJ8" s="9">
        <v>0</v>
      </c>
      <c r="EK8" s="9">
        <v>0</v>
      </c>
      <c r="EL8" s="9">
        <v>0</v>
      </c>
      <c r="EM8" s="9">
        <v>0</v>
      </c>
      <c r="EN8" s="9">
        <v>0</v>
      </c>
      <c r="EO8" s="9">
        <v>0</v>
      </c>
      <c r="EP8" s="9">
        <v>0</v>
      </c>
      <c r="EQ8" s="9">
        <v>0</v>
      </c>
      <c r="ER8" s="9">
        <v>0</v>
      </c>
      <c r="ES8" s="9">
        <v>0</v>
      </c>
      <c r="ET8" s="24"/>
      <c r="EU8" s="7"/>
      <c r="EV8" s="6" t="s">
        <v>84</v>
      </c>
      <c r="EW8" s="2"/>
      <c r="EX8" s="4"/>
      <c r="EY8" s="2"/>
      <c r="EZ8" s="3">
        <v>1</v>
      </c>
      <c r="FA8" s="2"/>
      <c r="FB8" s="2"/>
      <c r="FC8" s="2"/>
      <c r="FD8" s="2"/>
      <c r="FE8" s="2"/>
      <c r="FF8" s="2"/>
    </row>
    <row r="9" spans="1:162" x14ac:dyDescent="0.2">
      <c r="A9" s="17" t="s">
        <v>85</v>
      </c>
      <c r="B9" s="8" t="s">
        <v>86</v>
      </c>
      <c r="C9" s="7" t="s">
        <v>32</v>
      </c>
      <c r="D9" s="7" t="s">
        <v>40</v>
      </c>
      <c r="E9" s="18" t="s">
        <v>39</v>
      </c>
      <c r="F9" s="7" t="s">
        <v>38</v>
      </c>
      <c r="G9" s="7" t="s">
        <v>37</v>
      </c>
      <c r="H9" s="7" t="s">
        <v>36</v>
      </c>
      <c r="I9" s="8" t="s">
        <v>61</v>
      </c>
      <c r="J9" s="7" t="s">
        <v>34</v>
      </c>
      <c r="K9" s="17" t="s">
        <v>16</v>
      </c>
      <c r="L9" s="8"/>
      <c r="M9" s="8"/>
      <c r="N9" s="11" t="s">
        <v>87</v>
      </c>
      <c r="O9" s="9">
        <v>3045660</v>
      </c>
      <c r="P9" s="9">
        <v>1549106</v>
      </c>
      <c r="Q9" s="9">
        <v>1496554</v>
      </c>
      <c r="R9" s="9">
        <v>0</v>
      </c>
      <c r="S9" s="9"/>
      <c r="T9" s="9"/>
      <c r="U9" s="7">
        <v>2017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188100</v>
      </c>
      <c r="AR9" s="9">
        <v>372536</v>
      </c>
      <c r="AS9" s="9">
        <v>699518</v>
      </c>
      <c r="AT9" s="9">
        <v>682462</v>
      </c>
      <c r="AU9" s="9">
        <v>1103044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62</v>
      </c>
      <c r="BW9" s="9">
        <v>221779</v>
      </c>
      <c r="BX9" s="9">
        <v>771560</v>
      </c>
      <c r="BY9" s="9">
        <v>555705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5198</v>
      </c>
      <c r="CW9" s="9">
        <v>33377</v>
      </c>
      <c r="CX9" s="9">
        <v>382253</v>
      </c>
      <c r="CY9" s="9">
        <v>346281</v>
      </c>
      <c r="CZ9" s="9">
        <v>729445</v>
      </c>
      <c r="DA9" s="9">
        <v>0</v>
      </c>
      <c r="DB9" s="9">
        <v>0</v>
      </c>
      <c r="DC9" s="8" t="s">
        <v>81</v>
      </c>
      <c r="DD9" s="8"/>
      <c r="DE9" s="8"/>
      <c r="DF9" s="8"/>
      <c r="DG9" s="16">
        <v>0</v>
      </c>
      <c r="DH9" s="15"/>
      <c r="DI9" s="14" t="s">
        <v>32</v>
      </c>
      <c r="DJ9" s="13"/>
      <c r="DK9" s="11"/>
      <c r="DL9" s="12"/>
      <c r="DM9" s="12"/>
      <c r="DN9" s="11"/>
      <c r="DO9" s="11" t="s">
        <v>88</v>
      </c>
      <c r="DP9" s="10" t="s">
        <v>89</v>
      </c>
      <c r="DQ9" s="10" t="s">
        <v>90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9">
        <v>0</v>
      </c>
      <c r="EH9" s="9">
        <v>0</v>
      </c>
      <c r="EI9" s="9">
        <v>0</v>
      </c>
      <c r="EJ9" s="9">
        <v>0</v>
      </c>
      <c r="EK9" s="9">
        <v>0</v>
      </c>
      <c r="EL9" s="9">
        <v>0</v>
      </c>
      <c r="EM9" s="9">
        <v>0</v>
      </c>
      <c r="EN9" s="9">
        <v>0</v>
      </c>
      <c r="EO9" s="9">
        <v>0</v>
      </c>
      <c r="EP9" s="9">
        <v>708258</v>
      </c>
      <c r="EQ9" s="9">
        <v>1781528</v>
      </c>
      <c r="ER9" s="9">
        <v>555874</v>
      </c>
      <c r="ES9" s="9">
        <v>0</v>
      </c>
      <c r="ET9" s="8"/>
      <c r="EU9" s="7"/>
      <c r="EV9" s="6" t="s">
        <v>28</v>
      </c>
      <c r="EW9" s="5"/>
      <c r="EX9" s="4"/>
      <c r="EY9" s="2"/>
      <c r="EZ9" s="3">
        <v>1</v>
      </c>
      <c r="FA9" s="2"/>
      <c r="FB9" s="2"/>
      <c r="FC9" s="2"/>
      <c r="FD9" s="2"/>
      <c r="FE9" s="2"/>
      <c r="FF9" s="2"/>
    </row>
    <row r="10" spans="1:162" x14ac:dyDescent="0.2">
      <c r="A10" s="17" t="s">
        <v>91</v>
      </c>
      <c r="B10" s="8" t="s">
        <v>92</v>
      </c>
      <c r="C10" s="7" t="s">
        <v>32</v>
      </c>
      <c r="D10" s="7" t="s">
        <v>40</v>
      </c>
      <c r="E10" s="18" t="s">
        <v>39</v>
      </c>
      <c r="F10" s="7" t="s">
        <v>38</v>
      </c>
      <c r="G10" s="7" t="s">
        <v>37</v>
      </c>
      <c r="H10" s="7" t="s">
        <v>36</v>
      </c>
      <c r="I10" s="8" t="s">
        <v>61</v>
      </c>
      <c r="J10" s="7" t="s">
        <v>34</v>
      </c>
      <c r="K10" s="17" t="s">
        <v>19</v>
      </c>
      <c r="L10" s="8"/>
      <c r="M10" s="8"/>
      <c r="N10" s="11" t="s">
        <v>93</v>
      </c>
      <c r="O10" s="9">
        <v>103512</v>
      </c>
      <c r="P10" s="9">
        <v>94000</v>
      </c>
      <c r="Q10" s="9">
        <v>9512</v>
      </c>
      <c r="R10" s="9">
        <v>0</v>
      </c>
      <c r="S10" s="9"/>
      <c r="T10" s="9"/>
      <c r="U10" s="7">
        <v>2019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32682</v>
      </c>
      <c r="AT10" s="9">
        <v>70830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42000</v>
      </c>
      <c r="BY10" s="9">
        <v>52000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8750</v>
      </c>
      <c r="CY10" s="9">
        <v>762</v>
      </c>
      <c r="CZ10" s="9">
        <v>0</v>
      </c>
      <c r="DA10" s="9">
        <v>0</v>
      </c>
      <c r="DB10" s="9">
        <v>0</v>
      </c>
      <c r="DC10" s="8" t="s">
        <v>81</v>
      </c>
      <c r="DD10" s="8"/>
      <c r="DE10" s="8"/>
      <c r="DF10" s="8"/>
      <c r="DG10" s="16">
        <v>57725</v>
      </c>
      <c r="DH10" s="15"/>
      <c r="DI10" s="14" t="s">
        <v>32</v>
      </c>
      <c r="DJ10" s="13"/>
      <c r="DK10" s="11"/>
      <c r="DL10" s="12"/>
      <c r="DM10" s="12"/>
      <c r="DN10" s="11"/>
      <c r="DO10" s="11" t="s">
        <v>31</v>
      </c>
      <c r="DP10" s="10" t="s">
        <v>94</v>
      </c>
      <c r="DQ10" s="10" t="s">
        <v>95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9">
        <v>0</v>
      </c>
      <c r="EH10" s="9">
        <v>0</v>
      </c>
      <c r="EI10" s="9">
        <v>0</v>
      </c>
      <c r="EJ10" s="9">
        <v>0</v>
      </c>
      <c r="EK10" s="9">
        <v>0</v>
      </c>
      <c r="EL10" s="9">
        <v>0</v>
      </c>
      <c r="EM10" s="9">
        <v>0</v>
      </c>
      <c r="EN10" s="9">
        <v>0</v>
      </c>
      <c r="EO10" s="9">
        <v>0</v>
      </c>
      <c r="EP10" s="9">
        <v>0</v>
      </c>
      <c r="EQ10" s="9">
        <v>0</v>
      </c>
      <c r="ER10" s="9">
        <v>103512</v>
      </c>
      <c r="ES10" s="9">
        <v>0</v>
      </c>
      <c r="ET10" s="8"/>
      <c r="EU10" s="7"/>
      <c r="EV10" s="6" t="s">
        <v>28</v>
      </c>
      <c r="EW10" s="5"/>
      <c r="EX10" s="4"/>
      <c r="EY10" s="2"/>
      <c r="EZ10" s="3">
        <v>1</v>
      </c>
      <c r="FA10" s="2"/>
      <c r="FB10" s="2"/>
      <c r="FC10" s="2"/>
      <c r="FD10" s="2"/>
      <c r="FE10" s="2"/>
      <c r="FF10" s="2"/>
    </row>
    <row r="11" spans="1:162" x14ac:dyDescent="0.2">
      <c r="A11" s="17" t="s">
        <v>96</v>
      </c>
      <c r="B11" s="8" t="s">
        <v>97</v>
      </c>
      <c r="C11" s="7" t="s">
        <v>32</v>
      </c>
      <c r="D11" s="7" t="s">
        <v>40</v>
      </c>
      <c r="E11" s="18" t="s">
        <v>39</v>
      </c>
      <c r="F11" s="7" t="s">
        <v>38</v>
      </c>
      <c r="G11" s="7" t="s">
        <v>37</v>
      </c>
      <c r="H11" s="7" t="s">
        <v>36</v>
      </c>
      <c r="I11" s="8" t="s">
        <v>35</v>
      </c>
      <c r="J11" s="7" t="s">
        <v>34</v>
      </c>
      <c r="K11" s="17" t="s">
        <v>17</v>
      </c>
      <c r="L11" s="8"/>
      <c r="M11" s="8"/>
      <c r="N11" s="11" t="s">
        <v>98</v>
      </c>
      <c r="O11" s="9">
        <v>249400</v>
      </c>
      <c r="P11" s="9">
        <v>0</v>
      </c>
      <c r="Q11" s="9">
        <v>249400</v>
      </c>
      <c r="R11" s="9">
        <v>0</v>
      </c>
      <c r="S11" s="9"/>
      <c r="T11" s="9"/>
      <c r="U11" s="7">
        <v>2013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3135</v>
      </c>
      <c r="AN11" s="9">
        <v>11629</v>
      </c>
      <c r="AO11" s="9">
        <v>36541</v>
      </c>
      <c r="AP11" s="9">
        <v>45593</v>
      </c>
      <c r="AQ11" s="9">
        <v>46280</v>
      </c>
      <c r="AR11" s="9">
        <v>44857</v>
      </c>
      <c r="AS11" s="9">
        <v>41890</v>
      </c>
      <c r="AT11" s="9">
        <v>19475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3135</v>
      </c>
      <c r="CS11" s="9">
        <v>11629</v>
      </c>
      <c r="CT11" s="9">
        <v>36541</v>
      </c>
      <c r="CU11" s="9">
        <v>45593</v>
      </c>
      <c r="CV11" s="9">
        <v>46280</v>
      </c>
      <c r="CW11" s="9">
        <v>44857</v>
      </c>
      <c r="CX11" s="9">
        <v>41890</v>
      </c>
      <c r="CY11" s="9">
        <v>19475</v>
      </c>
      <c r="CZ11" s="9">
        <v>0</v>
      </c>
      <c r="DA11" s="9">
        <v>0</v>
      </c>
      <c r="DB11" s="9">
        <v>0</v>
      </c>
      <c r="DC11" s="8" t="s">
        <v>98</v>
      </c>
      <c r="DD11" s="8"/>
      <c r="DE11" s="8"/>
      <c r="DF11" s="8"/>
      <c r="DG11" s="16">
        <v>60771</v>
      </c>
      <c r="DH11" s="15"/>
      <c r="DI11" s="14" t="s">
        <v>32</v>
      </c>
      <c r="DJ11" s="13"/>
      <c r="DK11" s="11"/>
      <c r="DL11" s="12"/>
      <c r="DM11" s="12"/>
      <c r="DN11" s="11"/>
      <c r="DO11" s="11" t="s">
        <v>45</v>
      </c>
      <c r="DP11" s="10" t="s">
        <v>99</v>
      </c>
      <c r="DQ11" s="10" t="s">
        <v>100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9">
        <v>0</v>
      </c>
      <c r="EH11" s="9">
        <v>0</v>
      </c>
      <c r="EI11" s="9">
        <v>0</v>
      </c>
      <c r="EJ11" s="9">
        <v>0</v>
      </c>
      <c r="EK11" s="9">
        <v>5592</v>
      </c>
      <c r="EL11" s="9">
        <v>23935</v>
      </c>
      <c r="EM11" s="9">
        <v>43357</v>
      </c>
      <c r="EN11" s="9">
        <v>47637</v>
      </c>
      <c r="EO11" s="9">
        <v>44945</v>
      </c>
      <c r="EP11" s="9">
        <v>44770</v>
      </c>
      <c r="EQ11" s="9">
        <v>39164</v>
      </c>
      <c r="ER11" s="9">
        <v>0</v>
      </c>
      <c r="ES11" s="9">
        <v>0</v>
      </c>
      <c r="ET11" s="8"/>
      <c r="EU11" s="7"/>
      <c r="EV11" s="6" t="s">
        <v>28</v>
      </c>
      <c r="EW11" s="5"/>
      <c r="EX11" s="4"/>
      <c r="EY11" s="2"/>
      <c r="EZ11" s="3">
        <v>1</v>
      </c>
      <c r="FA11" s="2"/>
      <c r="FB11" s="2"/>
      <c r="FC11" s="2"/>
      <c r="FD11" s="2"/>
      <c r="FE11" s="2"/>
      <c r="FF11" s="2"/>
    </row>
    <row r="12" spans="1:162" x14ac:dyDescent="0.2">
      <c r="A12" s="17" t="s">
        <v>101</v>
      </c>
      <c r="B12" s="8" t="s">
        <v>102</v>
      </c>
      <c r="C12" s="7" t="s">
        <v>32</v>
      </c>
      <c r="D12" s="7" t="s">
        <v>40</v>
      </c>
      <c r="E12" s="18" t="s">
        <v>39</v>
      </c>
      <c r="F12" s="7" t="s">
        <v>38</v>
      </c>
      <c r="G12" s="7" t="s">
        <v>37</v>
      </c>
      <c r="H12" s="7" t="s">
        <v>36</v>
      </c>
      <c r="I12" s="8" t="s">
        <v>35</v>
      </c>
      <c r="J12" s="7" t="s">
        <v>103</v>
      </c>
      <c r="K12" s="17" t="s">
        <v>1</v>
      </c>
      <c r="L12" s="8"/>
      <c r="M12" s="8"/>
      <c r="N12" s="11" t="s">
        <v>93</v>
      </c>
      <c r="O12" s="9">
        <v>39067</v>
      </c>
      <c r="P12" s="9">
        <v>31123</v>
      </c>
      <c r="Q12" s="9">
        <v>7944</v>
      </c>
      <c r="R12" s="9">
        <v>0</v>
      </c>
      <c r="S12" s="9"/>
      <c r="T12" s="9"/>
      <c r="U12" s="7">
        <v>2011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521</v>
      </c>
      <c r="AL12" s="9">
        <v>5272</v>
      </c>
      <c r="AM12" s="9">
        <v>5036</v>
      </c>
      <c r="AN12" s="9">
        <v>5201</v>
      </c>
      <c r="AO12" s="9">
        <v>4907</v>
      </c>
      <c r="AP12" s="9">
        <v>4616</v>
      </c>
      <c r="AQ12" s="9">
        <v>4640</v>
      </c>
      <c r="AR12" s="9">
        <v>4714</v>
      </c>
      <c r="AS12" s="9">
        <v>4160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5009</v>
      </c>
      <c r="BP12" s="9">
        <v>4998</v>
      </c>
      <c r="BQ12" s="9">
        <v>4900</v>
      </c>
      <c r="BR12" s="9">
        <v>0</v>
      </c>
      <c r="BS12" s="9">
        <v>16</v>
      </c>
      <c r="BT12" s="9">
        <v>872</v>
      </c>
      <c r="BU12" s="9">
        <v>320</v>
      </c>
      <c r="BV12" s="9">
        <v>6030</v>
      </c>
      <c r="BW12" s="9">
        <v>4621</v>
      </c>
      <c r="BX12" s="9">
        <v>4357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583</v>
      </c>
      <c r="CT12" s="9">
        <v>1027</v>
      </c>
      <c r="CU12" s="9">
        <v>3140</v>
      </c>
      <c r="CV12" s="9">
        <v>3194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8" t="s">
        <v>93</v>
      </c>
      <c r="DD12" s="8"/>
      <c r="DE12" s="8"/>
      <c r="DF12" s="8"/>
      <c r="DG12" s="16">
        <v>128857</v>
      </c>
      <c r="DH12" s="15"/>
      <c r="DI12" s="14" t="s">
        <v>32</v>
      </c>
      <c r="DJ12" s="13"/>
      <c r="DK12" s="11"/>
      <c r="DL12" s="12"/>
      <c r="DM12" s="12"/>
      <c r="DN12" s="11"/>
      <c r="DO12" s="11" t="s">
        <v>45</v>
      </c>
      <c r="DP12" s="10" t="s">
        <v>104</v>
      </c>
      <c r="DQ12" s="10" t="s">
        <v>105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9">
        <v>0</v>
      </c>
      <c r="EE12" s="9">
        <v>0</v>
      </c>
      <c r="EF12" s="9">
        <v>0</v>
      </c>
      <c r="EG12" s="9">
        <v>0</v>
      </c>
      <c r="EH12" s="9">
        <v>0</v>
      </c>
      <c r="EI12" s="9">
        <v>5009</v>
      </c>
      <c r="EJ12" s="9">
        <v>4998</v>
      </c>
      <c r="EK12" s="9">
        <v>4999</v>
      </c>
      <c r="EL12" s="9">
        <v>4983</v>
      </c>
      <c r="EM12" s="9">
        <v>0</v>
      </c>
      <c r="EN12" s="9">
        <v>0</v>
      </c>
      <c r="EO12" s="9">
        <v>9649</v>
      </c>
      <c r="EP12" s="9">
        <v>0</v>
      </c>
      <c r="EQ12" s="9">
        <v>9429</v>
      </c>
      <c r="ER12" s="9">
        <v>0</v>
      </c>
      <c r="ES12" s="9">
        <v>0</v>
      </c>
      <c r="ET12" s="8"/>
      <c r="EU12" s="7"/>
      <c r="EV12" s="6" t="s">
        <v>28</v>
      </c>
      <c r="EW12" s="5"/>
      <c r="EX12" s="4"/>
      <c r="EY12" s="2"/>
      <c r="EZ12" s="3">
        <v>1</v>
      </c>
      <c r="FA12" s="2"/>
      <c r="FB12" s="2"/>
      <c r="FC12" s="2"/>
      <c r="FD12" s="2"/>
      <c r="FE12" s="2"/>
      <c r="FF12" s="2"/>
    </row>
    <row r="13" spans="1:162" x14ac:dyDescent="0.2">
      <c r="A13" s="17" t="s">
        <v>106</v>
      </c>
      <c r="B13" s="8" t="s">
        <v>107</v>
      </c>
      <c r="C13" s="7" t="s">
        <v>32</v>
      </c>
      <c r="D13" s="7" t="s">
        <v>40</v>
      </c>
      <c r="E13" s="18" t="s">
        <v>39</v>
      </c>
      <c r="F13" s="7" t="s">
        <v>38</v>
      </c>
      <c r="G13" s="7" t="s">
        <v>37</v>
      </c>
      <c r="H13" s="7" t="s">
        <v>36</v>
      </c>
      <c r="I13" s="8" t="s">
        <v>35</v>
      </c>
      <c r="J13" s="7" t="s">
        <v>34</v>
      </c>
      <c r="K13" s="17" t="s">
        <v>11</v>
      </c>
      <c r="L13" s="8"/>
      <c r="M13" s="8"/>
      <c r="N13" s="11" t="s">
        <v>108</v>
      </c>
      <c r="O13" s="9">
        <v>33637</v>
      </c>
      <c r="P13" s="9">
        <v>0</v>
      </c>
      <c r="Q13" s="9">
        <v>33637</v>
      </c>
      <c r="R13" s="9">
        <v>0</v>
      </c>
      <c r="S13" s="9"/>
      <c r="T13" s="9"/>
      <c r="U13" s="7">
        <v>2014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407</v>
      </c>
      <c r="AO13" s="9">
        <v>1723</v>
      </c>
      <c r="AP13" s="9">
        <v>6797</v>
      </c>
      <c r="AQ13" s="9">
        <v>7540</v>
      </c>
      <c r="AR13" s="9">
        <v>8053</v>
      </c>
      <c r="AS13" s="9">
        <v>9117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407</v>
      </c>
      <c r="CT13" s="9">
        <v>1723</v>
      </c>
      <c r="CU13" s="9">
        <v>6797</v>
      </c>
      <c r="CV13" s="9">
        <v>7540</v>
      </c>
      <c r="CW13" s="9">
        <v>8053</v>
      </c>
      <c r="CX13" s="9">
        <v>9117</v>
      </c>
      <c r="CY13" s="9">
        <v>0</v>
      </c>
      <c r="CZ13" s="9">
        <v>0</v>
      </c>
      <c r="DA13" s="9">
        <v>0</v>
      </c>
      <c r="DB13" s="9">
        <v>0</v>
      </c>
      <c r="DC13" s="8" t="s">
        <v>81</v>
      </c>
      <c r="DD13" s="8"/>
      <c r="DE13" s="8"/>
      <c r="DF13" s="8"/>
      <c r="DG13" s="16">
        <v>142748</v>
      </c>
      <c r="DH13" s="15"/>
      <c r="DI13" s="14" t="s">
        <v>32</v>
      </c>
      <c r="DJ13" s="13"/>
      <c r="DK13" s="11"/>
      <c r="DL13" s="12"/>
      <c r="DM13" s="12"/>
      <c r="DN13" s="11"/>
      <c r="DO13" s="11" t="s">
        <v>31</v>
      </c>
      <c r="DP13" s="10" t="s">
        <v>109</v>
      </c>
      <c r="DQ13" s="10" t="s">
        <v>110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>
        <v>0</v>
      </c>
      <c r="ED13" s="9">
        <v>0</v>
      </c>
      <c r="EE13" s="9">
        <v>0</v>
      </c>
      <c r="EF13" s="9">
        <v>0</v>
      </c>
      <c r="EG13" s="9">
        <v>0</v>
      </c>
      <c r="EH13" s="9">
        <v>0</v>
      </c>
      <c r="EI13" s="9">
        <v>0</v>
      </c>
      <c r="EJ13" s="9">
        <v>0</v>
      </c>
      <c r="EK13" s="9">
        <v>0</v>
      </c>
      <c r="EL13" s="9">
        <v>0</v>
      </c>
      <c r="EM13" s="9">
        <v>0</v>
      </c>
      <c r="EN13" s="9">
        <v>0</v>
      </c>
      <c r="EO13" s="9">
        <v>0</v>
      </c>
      <c r="EP13" s="9">
        <v>16467</v>
      </c>
      <c r="EQ13" s="9">
        <v>0</v>
      </c>
      <c r="ER13" s="9">
        <v>17170</v>
      </c>
      <c r="ES13" s="9">
        <v>0</v>
      </c>
      <c r="ET13" s="8"/>
      <c r="EU13" s="7"/>
      <c r="EV13" s="6" t="s">
        <v>28</v>
      </c>
      <c r="EW13" s="5"/>
      <c r="EX13" s="4"/>
      <c r="EY13" s="2"/>
      <c r="EZ13" s="3">
        <v>1</v>
      </c>
      <c r="FA13" s="2"/>
      <c r="FB13" s="2"/>
      <c r="FC13" s="2"/>
      <c r="FD13" s="2"/>
      <c r="FE13" s="2"/>
      <c r="FF13" s="2"/>
    </row>
    <row r="14" spans="1:162" x14ac:dyDescent="0.2">
      <c r="A14" s="17" t="s">
        <v>111</v>
      </c>
      <c r="B14" s="8" t="s">
        <v>112</v>
      </c>
      <c r="C14" s="7" t="s">
        <v>32</v>
      </c>
      <c r="D14" s="7" t="s">
        <v>40</v>
      </c>
      <c r="E14" s="18" t="s">
        <v>39</v>
      </c>
      <c r="F14" s="7" t="s">
        <v>38</v>
      </c>
      <c r="G14" s="7" t="s">
        <v>37</v>
      </c>
      <c r="H14" s="7" t="s">
        <v>36</v>
      </c>
      <c r="I14" s="8" t="s">
        <v>35</v>
      </c>
      <c r="J14" s="7" t="s">
        <v>113</v>
      </c>
      <c r="K14" s="17" t="s">
        <v>7</v>
      </c>
      <c r="L14" s="8"/>
      <c r="M14" s="8"/>
      <c r="N14" s="11" t="s">
        <v>114</v>
      </c>
      <c r="O14" s="9">
        <v>169804</v>
      </c>
      <c r="P14" s="9">
        <v>74687</v>
      </c>
      <c r="Q14" s="9">
        <v>95117</v>
      </c>
      <c r="R14" s="9">
        <v>0</v>
      </c>
      <c r="S14" s="9"/>
      <c r="T14" s="9"/>
      <c r="U14" s="7">
        <v>2015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12636</v>
      </c>
      <c r="AP14" s="9">
        <v>35098</v>
      </c>
      <c r="AQ14" s="9">
        <v>37037</v>
      </c>
      <c r="AR14" s="9">
        <v>37355</v>
      </c>
      <c r="AS14" s="9">
        <v>34782</v>
      </c>
      <c r="AT14" s="9">
        <v>12896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12685</v>
      </c>
      <c r="BV14" s="9">
        <v>0</v>
      </c>
      <c r="BW14" s="9">
        <v>5168</v>
      </c>
      <c r="BX14" s="9">
        <v>51414</v>
      </c>
      <c r="BY14" s="9">
        <v>5420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1159</v>
      </c>
      <c r="CU14" s="9">
        <v>0</v>
      </c>
      <c r="CV14" s="9">
        <v>15624</v>
      </c>
      <c r="CW14" s="9">
        <v>36608</v>
      </c>
      <c r="CX14" s="9">
        <v>29087</v>
      </c>
      <c r="CY14" s="9">
        <v>12639</v>
      </c>
      <c r="CZ14" s="9">
        <v>0</v>
      </c>
      <c r="DA14" s="9">
        <v>0</v>
      </c>
      <c r="DB14" s="9">
        <v>0</v>
      </c>
      <c r="DC14" s="8" t="s">
        <v>115</v>
      </c>
      <c r="DD14" s="8"/>
      <c r="DE14" s="8"/>
      <c r="DF14" s="8"/>
      <c r="DG14" s="16">
        <v>9853</v>
      </c>
      <c r="DH14" s="15"/>
      <c r="DI14" s="14" t="s">
        <v>32</v>
      </c>
      <c r="DJ14" s="13"/>
      <c r="DK14" s="11"/>
      <c r="DL14" s="12"/>
      <c r="DM14" s="12"/>
      <c r="DN14" s="11"/>
      <c r="DO14" s="11" t="s">
        <v>45</v>
      </c>
      <c r="DP14" s="10" t="s">
        <v>116</v>
      </c>
      <c r="DQ14" s="10" t="s">
        <v>117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>
        <v>0</v>
      </c>
      <c r="EC14" s="9">
        <v>0</v>
      </c>
      <c r="ED14" s="9">
        <v>0</v>
      </c>
      <c r="EE14" s="9">
        <v>0</v>
      </c>
      <c r="EF14" s="9">
        <v>0</v>
      </c>
      <c r="EG14" s="9">
        <v>0</v>
      </c>
      <c r="EH14" s="9">
        <v>0</v>
      </c>
      <c r="EI14" s="9">
        <v>0</v>
      </c>
      <c r="EJ14" s="9">
        <v>0</v>
      </c>
      <c r="EK14" s="9">
        <v>0</v>
      </c>
      <c r="EL14" s="9">
        <v>0</v>
      </c>
      <c r="EM14" s="9">
        <v>0</v>
      </c>
      <c r="EN14" s="9">
        <v>17208</v>
      </c>
      <c r="EO14" s="9">
        <v>51621</v>
      </c>
      <c r="EP14" s="9">
        <v>0</v>
      </c>
      <c r="EQ14" s="9">
        <v>100975</v>
      </c>
      <c r="ER14" s="9">
        <v>0</v>
      </c>
      <c r="ES14" s="9">
        <v>0</v>
      </c>
      <c r="ET14" s="8"/>
      <c r="EU14" s="7"/>
      <c r="EV14" s="6" t="s">
        <v>28</v>
      </c>
      <c r="EW14" s="5"/>
      <c r="EX14" s="4"/>
      <c r="EY14" s="2"/>
      <c r="EZ14" s="3">
        <v>1</v>
      </c>
      <c r="FA14" s="2"/>
      <c r="FB14" s="2"/>
      <c r="FC14" s="2"/>
      <c r="FD14" s="2"/>
      <c r="FE14" s="2"/>
      <c r="FF14" s="2"/>
    </row>
    <row r="15" spans="1:162" x14ac:dyDescent="0.2">
      <c r="A15" s="17" t="s">
        <v>118</v>
      </c>
      <c r="B15" s="8" t="s">
        <v>119</v>
      </c>
      <c r="C15" s="7" t="s">
        <v>32</v>
      </c>
      <c r="D15" s="7" t="s">
        <v>40</v>
      </c>
      <c r="E15" s="18" t="s">
        <v>39</v>
      </c>
      <c r="F15" s="7" t="s">
        <v>38</v>
      </c>
      <c r="G15" s="7" t="s">
        <v>37</v>
      </c>
      <c r="H15" s="7" t="s">
        <v>36</v>
      </c>
      <c r="I15" s="8" t="s">
        <v>35</v>
      </c>
      <c r="J15" s="7" t="s">
        <v>34</v>
      </c>
      <c r="K15" s="17" t="s">
        <v>19</v>
      </c>
      <c r="L15" s="8"/>
      <c r="M15" s="8"/>
      <c r="N15" s="11" t="s">
        <v>120</v>
      </c>
      <c r="O15" s="9">
        <v>75317</v>
      </c>
      <c r="P15" s="9">
        <v>37195</v>
      </c>
      <c r="Q15" s="9">
        <v>38122</v>
      </c>
      <c r="R15" s="9">
        <v>0</v>
      </c>
      <c r="S15" s="9"/>
      <c r="T15" s="9"/>
      <c r="U15" s="7">
        <v>2017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5215</v>
      </c>
      <c r="AR15" s="9">
        <v>29464</v>
      </c>
      <c r="AS15" s="9">
        <v>32703</v>
      </c>
      <c r="AT15" s="9">
        <v>7935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9968</v>
      </c>
      <c r="BW15" s="9">
        <v>9684</v>
      </c>
      <c r="BX15" s="9">
        <v>11089</v>
      </c>
      <c r="BY15" s="9">
        <v>6454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4085</v>
      </c>
      <c r="CW15" s="9">
        <v>6807</v>
      </c>
      <c r="CX15" s="9">
        <v>19453</v>
      </c>
      <c r="CY15" s="9">
        <v>7777</v>
      </c>
      <c r="CZ15" s="9">
        <v>0</v>
      </c>
      <c r="DA15" s="9">
        <v>0</v>
      </c>
      <c r="DB15" s="9">
        <v>0</v>
      </c>
      <c r="DC15" s="8" t="s">
        <v>81</v>
      </c>
      <c r="DD15" s="8"/>
      <c r="DE15" s="8"/>
      <c r="DF15" s="8"/>
      <c r="DG15" s="16">
        <v>0</v>
      </c>
      <c r="DH15" s="15"/>
      <c r="DI15" s="14" t="s">
        <v>32</v>
      </c>
      <c r="DJ15" s="13"/>
      <c r="DK15" s="11"/>
      <c r="DL15" s="12"/>
      <c r="DM15" s="12"/>
      <c r="DN15" s="11"/>
      <c r="DO15" s="11" t="s">
        <v>45</v>
      </c>
      <c r="DP15" s="10" t="s">
        <v>121</v>
      </c>
      <c r="DQ15" s="10" t="s">
        <v>122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9">
        <v>0</v>
      </c>
      <c r="ED15" s="9">
        <v>0</v>
      </c>
      <c r="EE15" s="9">
        <v>0</v>
      </c>
      <c r="EF15" s="9">
        <v>0</v>
      </c>
      <c r="EG15" s="9">
        <v>0</v>
      </c>
      <c r="EH15" s="9">
        <v>0</v>
      </c>
      <c r="EI15" s="9">
        <v>0</v>
      </c>
      <c r="EJ15" s="9">
        <v>0</v>
      </c>
      <c r="EK15" s="9">
        <v>0</v>
      </c>
      <c r="EL15" s="9">
        <v>0</v>
      </c>
      <c r="EM15" s="9">
        <v>0</v>
      </c>
      <c r="EN15" s="9">
        <v>0</v>
      </c>
      <c r="EO15" s="9">
        <v>0</v>
      </c>
      <c r="EP15" s="9">
        <v>26423</v>
      </c>
      <c r="EQ15" s="9">
        <v>48894</v>
      </c>
      <c r="ER15" s="9">
        <v>0</v>
      </c>
      <c r="ES15" s="9">
        <v>0</v>
      </c>
      <c r="ET15" s="8"/>
      <c r="EU15" s="7"/>
      <c r="EV15" s="6" t="s">
        <v>28</v>
      </c>
      <c r="EW15" s="5"/>
      <c r="EX15" s="4"/>
      <c r="EY15" s="2"/>
      <c r="EZ15" s="3">
        <v>1</v>
      </c>
      <c r="FA15" s="2"/>
      <c r="FB15" s="2"/>
      <c r="FC15" s="2"/>
      <c r="FD15" s="2"/>
      <c r="FE15" s="2"/>
      <c r="FF15" s="2"/>
    </row>
    <row r="16" spans="1:162" x14ac:dyDescent="0.2">
      <c r="A16" s="17" t="s">
        <v>123</v>
      </c>
      <c r="B16" s="8" t="s">
        <v>124</v>
      </c>
      <c r="C16" s="7" t="s">
        <v>32</v>
      </c>
      <c r="D16" s="7" t="s">
        <v>40</v>
      </c>
      <c r="E16" s="18" t="s">
        <v>39</v>
      </c>
      <c r="F16" s="7" t="s">
        <v>38</v>
      </c>
      <c r="G16" s="7" t="s">
        <v>37</v>
      </c>
      <c r="H16" s="7" t="s">
        <v>36</v>
      </c>
      <c r="I16" s="8" t="s">
        <v>48</v>
      </c>
      <c r="J16" s="7" t="s">
        <v>34</v>
      </c>
      <c r="K16" s="17" t="s">
        <v>17</v>
      </c>
      <c r="L16" s="8"/>
      <c r="M16" s="8"/>
      <c r="N16" s="11" t="s">
        <v>125</v>
      </c>
      <c r="O16" s="9">
        <v>59891</v>
      </c>
      <c r="P16" s="9">
        <v>55811</v>
      </c>
      <c r="Q16" s="9">
        <v>4080</v>
      </c>
      <c r="R16" s="9">
        <v>0</v>
      </c>
      <c r="S16" s="9"/>
      <c r="T16" s="9"/>
      <c r="U16" s="7">
        <v>2014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9448</v>
      </c>
      <c r="AO16" s="9">
        <v>10000</v>
      </c>
      <c r="AP16" s="9">
        <v>10000</v>
      </c>
      <c r="AQ16" s="9">
        <v>10000</v>
      </c>
      <c r="AR16" s="9">
        <v>9782</v>
      </c>
      <c r="AS16" s="9">
        <v>7744</v>
      </c>
      <c r="AT16" s="9">
        <v>2835</v>
      </c>
      <c r="AU16" s="9">
        <v>82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3782</v>
      </c>
      <c r="BR16" s="9">
        <v>1670</v>
      </c>
      <c r="BS16" s="9">
        <v>100</v>
      </c>
      <c r="BT16" s="9">
        <v>9377</v>
      </c>
      <c r="BU16" s="9">
        <v>11072</v>
      </c>
      <c r="BV16" s="9">
        <v>19596</v>
      </c>
      <c r="BW16" s="9">
        <v>397</v>
      </c>
      <c r="BX16" s="9">
        <v>9817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1063</v>
      </c>
      <c r="CT16" s="9">
        <v>130</v>
      </c>
      <c r="CU16" s="9">
        <v>0</v>
      </c>
      <c r="CV16" s="9">
        <v>35</v>
      </c>
      <c r="CW16" s="9">
        <v>1614</v>
      </c>
      <c r="CX16" s="9">
        <v>898</v>
      </c>
      <c r="CY16" s="9">
        <v>258</v>
      </c>
      <c r="CZ16" s="9">
        <v>82</v>
      </c>
      <c r="DA16" s="9">
        <v>0</v>
      </c>
      <c r="DB16" s="9">
        <v>0</v>
      </c>
      <c r="DC16" s="8" t="s">
        <v>125</v>
      </c>
      <c r="DD16" s="8"/>
      <c r="DE16" s="8"/>
      <c r="DF16" s="8"/>
      <c r="DG16" s="16">
        <v>8817</v>
      </c>
      <c r="DH16" s="15"/>
      <c r="DI16" s="14" t="s">
        <v>32</v>
      </c>
      <c r="DJ16" s="13"/>
      <c r="DK16" s="11"/>
      <c r="DL16" s="12"/>
      <c r="DM16" s="12"/>
      <c r="DN16" s="11"/>
      <c r="DO16" s="11" t="s">
        <v>45</v>
      </c>
      <c r="DP16" s="10" t="s">
        <v>126</v>
      </c>
      <c r="DQ16" s="10" t="s">
        <v>127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9">
        <v>0</v>
      </c>
      <c r="EE16" s="9">
        <v>0</v>
      </c>
      <c r="EF16" s="9">
        <v>0</v>
      </c>
      <c r="EG16" s="9">
        <v>0</v>
      </c>
      <c r="EH16" s="9">
        <v>0</v>
      </c>
      <c r="EI16" s="9">
        <v>0</v>
      </c>
      <c r="EJ16" s="9">
        <v>6515</v>
      </c>
      <c r="EK16" s="9">
        <v>0</v>
      </c>
      <c r="EL16" s="9">
        <v>7500</v>
      </c>
      <c r="EM16" s="9">
        <v>5002</v>
      </c>
      <c r="EN16" s="9">
        <v>0</v>
      </c>
      <c r="EO16" s="9">
        <v>18760</v>
      </c>
      <c r="EP16" s="9">
        <v>18692</v>
      </c>
      <c r="EQ16" s="9">
        <v>3082</v>
      </c>
      <c r="ER16" s="9">
        <v>340</v>
      </c>
      <c r="ES16" s="9">
        <v>0</v>
      </c>
      <c r="ET16" s="8"/>
      <c r="EU16" s="7"/>
      <c r="EV16" s="6" t="s">
        <v>28</v>
      </c>
      <c r="EW16" s="5"/>
      <c r="EX16" s="4"/>
      <c r="EY16" s="2"/>
      <c r="EZ16" s="3">
        <v>1</v>
      </c>
      <c r="FA16" s="2"/>
      <c r="FB16" s="2"/>
      <c r="FC16" s="2"/>
      <c r="FD16" s="2"/>
      <c r="FE16" s="2"/>
      <c r="FF16" s="2"/>
    </row>
    <row r="17" spans="1:162" x14ac:dyDescent="0.2">
      <c r="A17" s="17" t="s">
        <v>128</v>
      </c>
      <c r="B17" s="8" t="s">
        <v>129</v>
      </c>
      <c r="C17" s="7" t="s">
        <v>32</v>
      </c>
      <c r="D17" s="7" t="s">
        <v>40</v>
      </c>
      <c r="E17" s="18" t="s">
        <v>39</v>
      </c>
      <c r="F17" s="7" t="s">
        <v>38</v>
      </c>
      <c r="G17" s="7" t="s">
        <v>37</v>
      </c>
      <c r="H17" s="7" t="s">
        <v>36</v>
      </c>
      <c r="I17" s="8" t="s">
        <v>48</v>
      </c>
      <c r="J17" s="7" t="s">
        <v>75</v>
      </c>
      <c r="K17" s="17" t="s">
        <v>4</v>
      </c>
      <c r="L17" s="8"/>
      <c r="M17" s="8"/>
      <c r="N17" s="11" t="s">
        <v>130</v>
      </c>
      <c r="O17" s="9">
        <v>30313</v>
      </c>
      <c r="P17" s="9">
        <v>29644</v>
      </c>
      <c r="Q17" s="9">
        <v>669</v>
      </c>
      <c r="R17" s="9">
        <v>0</v>
      </c>
      <c r="S17" s="9"/>
      <c r="T17" s="9"/>
      <c r="U17" s="7">
        <v>2012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1615</v>
      </c>
      <c r="AM17" s="9">
        <v>9529</v>
      </c>
      <c r="AN17" s="9">
        <v>19169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212</v>
      </c>
      <c r="BT17" s="9">
        <v>4127</v>
      </c>
      <c r="BU17" s="9">
        <v>8066</v>
      </c>
      <c r="BV17" s="9">
        <v>3841</v>
      </c>
      <c r="BW17" s="9">
        <v>8058</v>
      </c>
      <c r="BX17" s="9">
        <v>4621</v>
      </c>
      <c r="BY17" s="9">
        <v>719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669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8" t="s">
        <v>130</v>
      </c>
      <c r="DD17" s="8"/>
      <c r="DE17" s="8"/>
      <c r="DF17" s="8"/>
      <c r="DG17" s="16">
        <v>498012</v>
      </c>
      <c r="DH17" s="15"/>
      <c r="DI17" s="14" t="s">
        <v>32</v>
      </c>
      <c r="DJ17" s="13"/>
      <c r="DK17" s="11"/>
      <c r="DL17" s="12"/>
      <c r="DM17" s="12"/>
      <c r="DN17" s="11"/>
      <c r="DO17" s="11" t="s">
        <v>131</v>
      </c>
      <c r="DP17" s="10" t="s">
        <v>132</v>
      </c>
      <c r="DQ17" s="10" t="s">
        <v>133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0</v>
      </c>
      <c r="ED17" s="9">
        <v>0</v>
      </c>
      <c r="EE17" s="9">
        <v>0</v>
      </c>
      <c r="EF17" s="9">
        <v>0</v>
      </c>
      <c r="EG17" s="9">
        <v>0</v>
      </c>
      <c r="EH17" s="9">
        <v>0</v>
      </c>
      <c r="EI17" s="9">
        <v>0</v>
      </c>
      <c r="EJ17" s="9">
        <v>0</v>
      </c>
      <c r="EK17" s="9">
        <v>0</v>
      </c>
      <c r="EL17" s="9">
        <v>30313</v>
      </c>
      <c r="EM17" s="9">
        <v>0</v>
      </c>
      <c r="EN17" s="9">
        <v>0</v>
      </c>
      <c r="EO17" s="9">
        <v>0</v>
      </c>
      <c r="EP17" s="9">
        <v>0</v>
      </c>
      <c r="EQ17" s="9">
        <v>0</v>
      </c>
      <c r="ER17" s="9">
        <v>0</v>
      </c>
      <c r="ES17" s="9">
        <v>0</v>
      </c>
      <c r="ET17" s="8"/>
      <c r="EU17" s="7"/>
      <c r="EV17" s="6" t="s">
        <v>28</v>
      </c>
      <c r="EW17" s="5"/>
      <c r="EX17" s="4"/>
      <c r="EY17" s="2"/>
      <c r="EZ17" s="3">
        <v>1</v>
      </c>
      <c r="FA17" s="2"/>
      <c r="FB17" s="2"/>
      <c r="FC17" s="2"/>
      <c r="FD17" s="2"/>
      <c r="FE17" s="2"/>
      <c r="FF17" s="2"/>
    </row>
    <row r="18" spans="1:162" x14ac:dyDescent="0.2">
      <c r="A18" s="17" t="s">
        <v>134</v>
      </c>
      <c r="B18" s="8" t="s">
        <v>135</v>
      </c>
      <c r="C18" s="7" t="s">
        <v>32</v>
      </c>
      <c r="D18" s="7" t="s">
        <v>40</v>
      </c>
      <c r="E18" s="18" t="s">
        <v>39</v>
      </c>
      <c r="F18" s="7" t="s">
        <v>38</v>
      </c>
      <c r="G18" s="7" t="s">
        <v>37</v>
      </c>
      <c r="H18" s="7" t="s">
        <v>36</v>
      </c>
      <c r="I18" s="8" t="s">
        <v>48</v>
      </c>
      <c r="J18" s="7" t="s">
        <v>136</v>
      </c>
      <c r="K18" s="17" t="s">
        <v>12</v>
      </c>
      <c r="L18" s="8"/>
      <c r="M18" s="8"/>
      <c r="N18" s="11" t="s">
        <v>130</v>
      </c>
      <c r="O18" s="9">
        <v>172720</v>
      </c>
      <c r="P18" s="9">
        <v>167421</v>
      </c>
      <c r="Q18" s="9">
        <v>5299</v>
      </c>
      <c r="R18" s="9">
        <v>0</v>
      </c>
      <c r="S18" s="9"/>
      <c r="T18" s="9"/>
      <c r="U18" s="7">
        <v>2011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285</v>
      </c>
      <c r="AL18" s="9">
        <v>25053</v>
      </c>
      <c r="AM18" s="9">
        <v>29839</v>
      </c>
      <c r="AN18" s="9">
        <v>29402</v>
      </c>
      <c r="AO18" s="9">
        <v>24481</v>
      </c>
      <c r="AP18" s="9">
        <v>25166</v>
      </c>
      <c r="AQ18" s="9">
        <v>22135</v>
      </c>
      <c r="AR18" s="9">
        <v>16359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80008</v>
      </c>
      <c r="BT18" s="9">
        <v>1184</v>
      </c>
      <c r="BU18" s="9">
        <v>62300</v>
      </c>
      <c r="BV18" s="9">
        <v>6767</v>
      </c>
      <c r="BW18" s="9">
        <v>9014</v>
      </c>
      <c r="BX18" s="9">
        <v>6827</v>
      </c>
      <c r="BY18" s="9">
        <v>1321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126</v>
      </c>
      <c r="CT18" s="9">
        <v>0</v>
      </c>
      <c r="CU18" s="9">
        <v>0</v>
      </c>
      <c r="CV18" s="9">
        <v>0</v>
      </c>
      <c r="CW18" s="9">
        <v>5173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8" t="s">
        <v>130</v>
      </c>
      <c r="DD18" s="8"/>
      <c r="DE18" s="8"/>
      <c r="DF18" s="8"/>
      <c r="DG18" s="16">
        <v>175646</v>
      </c>
      <c r="DH18" s="15"/>
      <c r="DI18" s="14" t="s">
        <v>32</v>
      </c>
      <c r="DJ18" s="13"/>
      <c r="DK18" s="11"/>
      <c r="DL18" s="12"/>
      <c r="DM18" s="12"/>
      <c r="DN18" s="11"/>
      <c r="DO18" s="11" t="s">
        <v>131</v>
      </c>
      <c r="DP18" s="10" t="s">
        <v>137</v>
      </c>
      <c r="DQ18" s="10" t="s">
        <v>138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>
        <v>0</v>
      </c>
      <c r="EC18" s="9">
        <v>0</v>
      </c>
      <c r="ED18" s="9">
        <v>0</v>
      </c>
      <c r="EE18" s="9">
        <v>0</v>
      </c>
      <c r="EF18" s="9">
        <v>0</v>
      </c>
      <c r="EG18" s="9">
        <v>0</v>
      </c>
      <c r="EH18" s="9">
        <v>0</v>
      </c>
      <c r="EI18" s="9">
        <v>0</v>
      </c>
      <c r="EJ18" s="9">
        <v>0</v>
      </c>
      <c r="EK18" s="9">
        <v>0</v>
      </c>
      <c r="EL18" s="9">
        <v>84579</v>
      </c>
      <c r="EM18" s="9">
        <v>0</v>
      </c>
      <c r="EN18" s="9">
        <v>0</v>
      </c>
      <c r="EO18" s="9">
        <v>88141</v>
      </c>
      <c r="EP18" s="9">
        <v>0</v>
      </c>
      <c r="EQ18" s="9">
        <v>0</v>
      </c>
      <c r="ER18" s="9">
        <v>0</v>
      </c>
      <c r="ES18" s="9">
        <v>0</v>
      </c>
      <c r="ET18" s="8"/>
      <c r="EU18" s="7"/>
      <c r="EV18" s="6" t="s">
        <v>28</v>
      </c>
      <c r="EW18" s="5"/>
      <c r="EX18" s="4"/>
      <c r="EY18" s="2"/>
      <c r="EZ18" s="3">
        <v>1</v>
      </c>
      <c r="FA18" s="2"/>
      <c r="FB18" s="2"/>
      <c r="FC18" s="2"/>
      <c r="FD18" s="2"/>
      <c r="FE18" s="2"/>
      <c r="FF18" s="2"/>
    </row>
    <row r="19" spans="1:162" x14ac:dyDescent="0.2">
      <c r="A19" s="17" t="s">
        <v>139</v>
      </c>
      <c r="B19" s="8" t="s">
        <v>140</v>
      </c>
      <c r="C19" s="7" t="s">
        <v>32</v>
      </c>
      <c r="D19" s="7" t="s">
        <v>40</v>
      </c>
      <c r="E19" s="18" t="s">
        <v>39</v>
      </c>
      <c r="F19" s="7" t="s">
        <v>38</v>
      </c>
      <c r="G19" s="7" t="s">
        <v>37</v>
      </c>
      <c r="H19" s="7" t="s">
        <v>36</v>
      </c>
      <c r="I19" s="8" t="s">
        <v>141</v>
      </c>
      <c r="J19" s="7" t="s">
        <v>34</v>
      </c>
      <c r="K19" s="17" t="s">
        <v>11</v>
      </c>
      <c r="L19" s="8"/>
      <c r="M19" s="8"/>
      <c r="N19" s="11" t="s">
        <v>142</v>
      </c>
      <c r="O19" s="9">
        <v>165127</v>
      </c>
      <c r="P19" s="9">
        <v>110452</v>
      </c>
      <c r="Q19" s="9">
        <v>54675</v>
      </c>
      <c r="R19" s="9">
        <v>0</v>
      </c>
      <c r="S19" s="9"/>
      <c r="T19" s="9"/>
      <c r="U19" s="7">
        <v>2016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202</v>
      </c>
      <c r="AQ19" s="9">
        <v>33829</v>
      </c>
      <c r="AR19" s="9">
        <v>67137</v>
      </c>
      <c r="AS19" s="9">
        <v>63959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39329</v>
      </c>
      <c r="BX19" s="9">
        <v>64297</v>
      </c>
      <c r="BY19" s="9">
        <v>6826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5118</v>
      </c>
      <c r="CW19" s="9">
        <v>8884</v>
      </c>
      <c r="CX19" s="9">
        <v>40673</v>
      </c>
      <c r="CY19" s="9">
        <v>0</v>
      </c>
      <c r="CZ19" s="9">
        <v>0</v>
      </c>
      <c r="DA19" s="9">
        <v>0</v>
      </c>
      <c r="DB19" s="9">
        <v>0</v>
      </c>
      <c r="DC19" s="8" t="s">
        <v>81</v>
      </c>
      <c r="DD19" s="8"/>
      <c r="DE19" s="8"/>
      <c r="DF19" s="8"/>
      <c r="DG19" s="16">
        <v>72986</v>
      </c>
      <c r="DH19" s="15"/>
      <c r="DI19" s="14" t="s">
        <v>32</v>
      </c>
      <c r="DJ19" s="13"/>
      <c r="DK19" s="11"/>
      <c r="DL19" s="12"/>
      <c r="DM19" s="12"/>
      <c r="DN19" s="11"/>
      <c r="DO19" s="11" t="s">
        <v>143</v>
      </c>
      <c r="DP19" s="10" t="s">
        <v>144</v>
      </c>
      <c r="DQ19" s="10" t="s">
        <v>145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9">
        <v>0</v>
      </c>
      <c r="ED19" s="9">
        <v>0</v>
      </c>
      <c r="EE19" s="9">
        <v>0</v>
      </c>
      <c r="EF19" s="9">
        <v>0</v>
      </c>
      <c r="EG19" s="9">
        <v>0</v>
      </c>
      <c r="EH19" s="9">
        <v>0</v>
      </c>
      <c r="EI19" s="9">
        <v>0</v>
      </c>
      <c r="EJ19" s="9">
        <v>0</v>
      </c>
      <c r="EK19" s="9">
        <v>0</v>
      </c>
      <c r="EL19" s="9">
        <v>0</v>
      </c>
      <c r="EM19" s="9">
        <v>0</v>
      </c>
      <c r="EN19" s="9">
        <v>0</v>
      </c>
      <c r="EO19" s="9">
        <v>0</v>
      </c>
      <c r="EP19" s="9">
        <v>165127</v>
      </c>
      <c r="EQ19" s="9">
        <v>0</v>
      </c>
      <c r="ER19" s="9">
        <v>0</v>
      </c>
      <c r="ES19" s="9">
        <v>0</v>
      </c>
      <c r="ET19" s="8"/>
      <c r="EU19" s="7"/>
      <c r="EV19" s="6" t="s">
        <v>28</v>
      </c>
      <c r="EW19" s="5"/>
      <c r="EX19" s="4"/>
      <c r="EY19" s="2"/>
      <c r="EZ19" s="3">
        <v>1</v>
      </c>
      <c r="FA19" s="2"/>
      <c r="FB19" s="2"/>
      <c r="FC19" s="2"/>
      <c r="FD19" s="2"/>
      <c r="FE19" s="2"/>
      <c r="FF19" s="2"/>
    </row>
    <row r="20" spans="1:162" x14ac:dyDescent="0.2">
      <c r="A20" s="17" t="s">
        <v>146</v>
      </c>
      <c r="B20" s="8" t="s">
        <v>147</v>
      </c>
      <c r="C20" s="7" t="s">
        <v>32</v>
      </c>
      <c r="D20" s="7" t="s">
        <v>40</v>
      </c>
      <c r="E20" s="18" t="s">
        <v>39</v>
      </c>
      <c r="F20" s="7" t="s">
        <v>38</v>
      </c>
      <c r="G20" s="7" t="s">
        <v>37</v>
      </c>
      <c r="H20" s="7" t="s">
        <v>36</v>
      </c>
      <c r="I20" s="8" t="s">
        <v>48</v>
      </c>
      <c r="J20" s="7" t="s">
        <v>34</v>
      </c>
      <c r="K20" s="17" t="s">
        <v>10</v>
      </c>
      <c r="L20" s="8"/>
      <c r="M20" s="8"/>
      <c r="N20" s="11" t="s">
        <v>148</v>
      </c>
      <c r="O20" s="9">
        <v>250634</v>
      </c>
      <c r="P20" s="9">
        <v>245621</v>
      </c>
      <c r="Q20" s="9">
        <v>5013</v>
      </c>
      <c r="R20" s="9">
        <v>0</v>
      </c>
      <c r="S20" s="9"/>
      <c r="T20" s="9"/>
      <c r="U20" s="7">
        <v>2013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5699</v>
      </c>
      <c r="AN20" s="9">
        <v>76011</v>
      </c>
      <c r="AO20" s="9">
        <v>78765</v>
      </c>
      <c r="AP20" s="9">
        <v>74997</v>
      </c>
      <c r="AQ20" s="9">
        <v>15162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25250</v>
      </c>
      <c r="BT20" s="9">
        <v>220371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113</v>
      </c>
      <c r="CS20" s="9">
        <v>1520</v>
      </c>
      <c r="CT20" s="9">
        <v>1146</v>
      </c>
      <c r="CU20" s="9">
        <v>2234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8" t="s">
        <v>148</v>
      </c>
      <c r="DD20" s="8"/>
      <c r="DE20" s="8"/>
      <c r="DF20" s="8"/>
      <c r="DG20" s="16">
        <v>42510</v>
      </c>
      <c r="DH20" s="15"/>
      <c r="DI20" s="14" t="s">
        <v>32</v>
      </c>
      <c r="DJ20" s="13"/>
      <c r="DK20" s="11"/>
      <c r="DL20" s="12"/>
      <c r="DM20" s="12"/>
      <c r="DN20" s="11"/>
      <c r="DO20" s="11" t="s">
        <v>45</v>
      </c>
      <c r="DP20" s="10" t="s">
        <v>149</v>
      </c>
      <c r="DQ20" s="10" t="s">
        <v>150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9">
        <v>0</v>
      </c>
      <c r="EE20" s="9">
        <v>0</v>
      </c>
      <c r="EF20" s="9">
        <v>0</v>
      </c>
      <c r="EG20" s="9">
        <v>0</v>
      </c>
      <c r="EH20" s="9">
        <v>0</v>
      </c>
      <c r="EI20" s="9">
        <v>0</v>
      </c>
      <c r="EJ20" s="9">
        <v>0</v>
      </c>
      <c r="EK20" s="9">
        <v>0</v>
      </c>
      <c r="EL20" s="9">
        <v>0</v>
      </c>
      <c r="EM20" s="9">
        <v>75000</v>
      </c>
      <c r="EN20" s="9">
        <v>175634</v>
      </c>
      <c r="EO20" s="9">
        <v>0</v>
      </c>
      <c r="EP20" s="9">
        <v>0</v>
      </c>
      <c r="EQ20" s="9">
        <v>0</v>
      </c>
      <c r="ER20" s="9">
        <v>0</v>
      </c>
      <c r="ES20" s="9">
        <v>0</v>
      </c>
      <c r="ET20" s="8"/>
      <c r="EU20" s="7"/>
      <c r="EV20" s="6" t="s">
        <v>28</v>
      </c>
      <c r="EW20" s="5"/>
      <c r="EX20" s="4"/>
      <c r="EY20" s="2"/>
      <c r="EZ20" s="3">
        <v>1</v>
      </c>
      <c r="FA20" s="2"/>
      <c r="FB20" s="2"/>
      <c r="FC20" s="2"/>
      <c r="FD20" s="2"/>
      <c r="FE20" s="2"/>
      <c r="FF20" s="2"/>
    </row>
    <row r="21" spans="1:162" x14ac:dyDescent="0.2">
      <c r="A21" s="17" t="s">
        <v>151</v>
      </c>
      <c r="B21" s="8" t="s">
        <v>152</v>
      </c>
      <c r="C21" s="7" t="s">
        <v>32</v>
      </c>
      <c r="D21" s="7" t="s">
        <v>40</v>
      </c>
      <c r="E21" s="18" t="s">
        <v>78</v>
      </c>
      <c r="F21" s="7" t="s">
        <v>38</v>
      </c>
      <c r="G21" s="7" t="s">
        <v>37</v>
      </c>
      <c r="H21" s="7" t="s">
        <v>36</v>
      </c>
      <c r="I21" s="8" t="s">
        <v>153</v>
      </c>
      <c r="J21" s="7" t="s">
        <v>113</v>
      </c>
      <c r="K21" s="24" t="s">
        <v>0</v>
      </c>
      <c r="L21" s="8"/>
      <c r="M21" s="8"/>
      <c r="N21" s="11" t="s">
        <v>154</v>
      </c>
      <c r="O21" s="9">
        <v>0</v>
      </c>
      <c r="P21" s="9">
        <v>0</v>
      </c>
      <c r="Q21" s="9">
        <v>0</v>
      </c>
      <c r="R21" s="9">
        <v>0</v>
      </c>
      <c r="S21" s="9"/>
      <c r="T21" s="9"/>
      <c r="U21" s="7" t="s">
        <v>81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8" t="s">
        <v>81</v>
      </c>
      <c r="DD21" s="8"/>
      <c r="DE21" s="8"/>
      <c r="DF21" s="8"/>
      <c r="DG21" s="16">
        <v>0</v>
      </c>
      <c r="DH21" s="15"/>
      <c r="DI21" s="14" t="s">
        <v>32</v>
      </c>
      <c r="DJ21" s="13"/>
      <c r="DK21" s="11"/>
      <c r="DL21" s="12"/>
      <c r="DM21" s="12"/>
      <c r="DN21" s="11"/>
      <c r="DO21" s="11" t="s">
        <v>45</v>
      </c>
      <c r="DP21" s="10" t="s">
        <v>155</v>
      </c>
      <c r="DQ21" s="10" t="s">
        <v>156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9">
        <v>0</v>
      </c>
      <c r="ED21" s="9">
        <v>0</v>
      </c>
      <c r="EE21" s="9">
        <v>0</v>
      </c>
      <c r="EF21" s="9">
        <v>0</v>
      </c>
      <c r="EG21" s="9">
        <v>0</v>
      </c>
      <c r="EH21" s="9">
        <v>0</v>
      </c>
      <c r="EI21" s="9">
        <v>0</v>
      </c>
      <c r="EJ21" s="9">
        <v>0</v>
      </c>
      <c r="EK21" s="9">
        <v>0</v>
      </c>
      <c r="EL21" s="9">
        <v>0</v>
      </c>
      <c r="EM21" s="9">
        <v>0</v>
      </c>
      <c r="EN21" s="9">
        <v>0</v>
      </c>
      <c r="EO21" s="9">
        <v>0</v>
      </c>
      <c r="EP21" s="9">
        <v>0</v>
      </c>
      <c r="EQ21" s="9">
        <v>0</v>
      </c>
      <c r="ER21" s="9">
        <v>0</v>
      </c>
      <c r="ES21" s="9">
        <v>0</v>
      </c>
      <c r="ET21" s="8"/>
      <c r="EU21" s="7"/>
      <c r="EV21" s="6" t="s">
        <v>28</v>
      </c>
      <c r="EW21" s="5"/>
      <c r="EX21" s="4"/>
      <c r="EY21" s="2"/>
      <c r="EZ21" s="3">
        <v>1</v>
      </c>
      <c r="FA21" s="2"/>
      <c r="FB21" s="2"/>
      <c r="FC21" s="2"/>
      <c r="FD21" s="2"/>
      <c r="FE21" s="2"/>
      <c r="FF21" s="2"/>
    </row>
    <row r="22" spans="1:162" x14ac:dyDescent="0.2">
      <c r="A22" s="17" t="s">
        <v>157</v>
      </c>
      <c r="B22" s="8" t="s">
        <v>158</v>
      </c>
      <c r="C22" s="7" t="s">
        <v>32</v>
      </c>
      <c r="D22" s="7" t="s">
        <v>40</v>
      </c>
      <c r="E22" s="18" t="s">
        <v>39</v>
      </c>
      <c r="F22" s="7" t="s">
        <v>38</v>
      </c>
      <c r="G22" s="7" t="s">
        <v>37</v>
      </c>
      <c r="H22" s="7" t="s">
        <v>36</v>
      </c>
      <c r="I22" s="8" t="s">
        <v>141</v>
      </c>
      <c r="J22" s="7" t="s">
        <v>34</v>
      </c>
      <c r="K22" s="17" t="s">
        <v>3</v>
      </c>
      <c r="L22" s="8"/>
      <c r="M22" s="8"/>
      <c r="N22" s="11" t="s">
        <v>159</v>
      </c>
      <c r="O22" s="9">
        <v>5156577</v>
      </c>
      <c r="P22" s="9">
        <v>4142305</v>
      </c>
      <c r="Q22" s="9">
        <v>1014272</v>
      </c>
      <c r="R22" s="9">
        <v>0</v>
      </c>
      <c r="S22" s="9"/>
      <c r="T22" s="9"/>
      <c r="U22" s="7">
        <v>2008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31155</v>
      </c>
      <c r="AI22" s="9">
        <v>123004</v>
      </c>
      <c r="AJ22" s="9">
        <v>232494</v>
      </c>
      <c r="AK22" s="9">
        <v>309562</v>
      </c>
      <c r="AL22" s="9">
        <v>238176</v>
      </c>
      <c r="AM22" s="9">
        <v>310461</v>
      </c>
      <c r="AN22" s="9">
        <v>405889</v>
      </c>
      <c r="AO22" s="9">
        <v>485672</v>
      </c>
      <c r="AP22" s="9">
        <v>537344</v>
      </c>
      <c r="AQ22" s="9">
        <v>755285</v>
      </c>
      <c r="AR22" s="9">
        <v>551711</v>
      </c>
      <c r="AS22" s="9">
        <v>673337</v>
      </c>
      <c r="AT22" s="9">
        <v>502487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2000</v>
      </c>
      <c r="BN22" s="9">
        <v>12500</v>
      </c>
      <c r="BO22" s="9">
        <v>110929</v>
      </c>
      <c r="BP22" s="9">
        <v>30858</v>
      </c>
      <c r="BQ22" s="9">
        <v>495424</v>
      </c>
      <c r="BR22" s="9">
        <v>376413</v>
      </c>
      <c r="BS22" s="9">
        <v>338615</v>
      </c>
      <c r="BT22" s="9">
        <v>339096</v>
      </c>
      <c r="BU22" s="9">
        <v>568997</v>
      </c>
      <c r="BV22" s="9">
        <v>252427</v>
      </c>
      <c r="BW22" s="9">
        <v>315953</v>
      </c>
      <c r="BX22" s="9">
        <v>837017</v>
      </c>
      <c r="BY22" s="9">
        <v>462076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1333</v>
      </c>
      <c r="CN22" s="9">
        <v>0</v>
      </c>
      <c r="CO22" s="9">
        <v>0</v>
      </c>
      <c r="CP22" s="9">
        <v>1422</v>
      </c>
      <c r="CQ22" s="9">
        <v>0</v>
      </c>
      <c r="CR22" s="9">
        <v>0</v>
      </c>
      <c r="CS22" s="9">
        <v>0</v>
      </c>
      <c r="CT22" s="9">
        <v>177284</v>
      </c>
      <c r="CU22" s="9">
        <v>4236</v>
      </c>
      <c r="CV22" s="9">
        <v>18250</v>
      </c>
      <c r="CW22" s="9">
        <v>156295</v>
      </c>
      <c r="CX22" s="9">
        <v>335784</v>
      </c>
      <c r="CY22" s="9">
        <v>319668</v>
      </c>
      <c r="CZ22" s="9">
        <v>0</v>
      </c>
      <c r="DA22" s="9">
        <v>0</v>
      </c>
      <c r="DB22" s="9">
        <v>0</v>
      </c>
      <c r="DC22" s="8" t="s">
        <v>159</v>
      </c>
      <c r="DD22" s="8"/>
      <c r="DE22" s="8"/>
      <c r="DF22" s="8"/>
      <c r="DG22" s="16">
        <v>9853</v>
      </c>
      <c r="DH22" s="15"/>
      <c r="DI22" s="14" t="s">
        <v>32</v>
      </c>
      <c r="DJ22" s="13"/>
      <c r="DK22" s="11"/>
      <c r="DL22" s="12"/>
      <c r="DM22" s="12"/>
      <c r="DN22" s="11"/>
      <c r="DO22" s="11" t="s">
        <v>45</v>
      </c>
      <c r="DP22" s="10" t="s">
        <v>160</v>
      </c>
      <c r="DQ22" s="10" t="s">
        <v>161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9">
        <v>0</v>
      </c>
      <c r="EE22" s="9">
        <v>0</v>
      </c>
      <c r="EF22" s="9">
        <v>0</v>
      </c>
      <c r="EG22" s="9">
        <v>252682</v>
      </c>
      <c r="EH22" s="9">
        <v>0</v>
      </c>
      <c r="EI22" s="9">
        <v>443533</v>
      </c>
      <c r="EJ22" s="9">
        <v>339585</v>
      </c>
      <c r="EK22" s="9">
        <v>0</v>
      </c>
      <c r="EL22" s="9">
        <v>824977</v>
      </c>
      <c r="EM22" s="9">
        <v>0</v>
      </c>
      <c r="EN22" s="9">
        <v>1150576</v>
      </c>
      <c r="EO22" s="9">
        <v>0</v>
      </c>
      <c r="EP22" s="9">
        <v>848659</v>
      </c>
      <c r="EQ22" s="9">
        <v>495545</v>
      </c>
      <c r="ER22" s="9">
        <v>801020</v>
      </c>
      <c r="ES22" s="9">
        <v>0</v>
      </c>
      <c r="ET22" s="8"/>
      <c r="EU22" s="7"/>
      <c r="EV22" s="6" t="s">
        <v>28</v>
      </c>
      <c r="EW22" s="5"/>
      <c r="EX22" s="4"/>
      <c r="EY22" s="2"/>
      <c r="EZ22" s="3">
        <v>1</v>
      </c>
      <c r="FA22" s="2"/>
      <c r="FB22" s="2"/>
      <c r="FC22" s="2"/>
      <c r="FD22" s="2"/>
      <c r="FE22" s="2"/>
      <c r="FF22" s="2"/>
    </row>
    <row r="23" spans="1:162" x14ac:dyDescent="0.2">
      <c r="A23" s="17" t="s">
        <v>162</v>
      </c>
      <c r="B23" s="8" t="s">
        <v>163</v>
      </c>
      <c r="C23" s="7" t="s">
        <v>32</v>
      </c>
      <c r="D23" s="7" t="s">
        <v>40</v>
      </c>
      <c r="E23" s="18" t="s">
        <v>39</v>
      </c>
      <c r="F23" s="7" t="s">
        <v>38</v>
      </c>
      <c r="G23" s="7" t="s">
        <v>37</v>
      </c>
      <c r="H23" s="7" t="s">
        <v>36</v>
      </c>
      <c r="I23" s="8" t="s">
        <v>35</v>
      </c>
      <c r="J23" s="7" t="s">
        <v>34</v>
      </c>
      <c r="K23" s="17" t="s">
        <v>9</v>
      </c>
      <c r="L23" s="8"/>
      <c r="M23" s="8"/>
      <c r="N23" s="11" t="s">
        <v>98</v>
      </c>
      <c r="O23" s="9">
        <v>229704</v>
      </c>
      <c r="P23" s="9">
        <v>25316</v>
      </c>
      <c r="Q23" s="9">
        <v>204388</v>
      </c>
      <c r="R23" s="9">
        <v>0</v>
      </c>
      <c r="S23" s="9"/>
      <c r="T23" s="9"/>
      <c r="U23" s="7">
        <v>2012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4552</v>
      </c>
      <c r="AM23" s="9">
        <v>18268</v>
      </c>
      <c r="AN23" s="9">
        <v>22147</v>
      </c>
      <c r="AO23" s="9">
        <v>25056</v>
      </c>
      <c r="AP23" s="9">
        <v>27677</v>
      </c>
      <c r="AQ23" s="9">
        <v>28839</v>
      </c>
      <c r="AR23" s="9">
        <v>28522</v>
      </c>
      <c r="AS23" s="9">
        <v>28273</v>
      </c>
      <c r="AT23" s="9">
        <v>46370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24749</v>
      </c>
      <c r="BY23" s="9">
        <v>567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4552</v>
      </c>
      <c r="CR23" s="9">
        <v>18268</v>
      </c>
      <c r="CS23" s="9">
        <v>22147</v>
      </c>
      <c r="CT23" s="9">
        <v>25056</v>
      </c>
      <c r="CU23" s="9">
        <v>27677</v>
      </c>
      <c r="CV23" s="9">
        <v>28839</v>
      </c>
      <c r="CW23" s="9">
        <v>28522</v>
      </c>
      <c r="CX23" s="9">
        <v>26142</v>
      </c>
      <c r="CY23" s="9">
        <v>23185</v>
      </c>
      <c r="CZ23" s="9">
        <v>0</v>
      </c>
      <c r="DA23" s="9">
        <v>0</v>
      </c>
      <c r="DB23" s="9">
        <v>0</v>
      </c>
      <c r="DC23" s="8" t="s">
        <v>164</v>
      </c>
      <c r="DD23" s="8"/>
      <c r="DE23" s="8"/>
      <c r="DF23" s="8"/>
      <c r="DG23" s="16">
        <v>42</v>
      </c>
      <c r="DH23" s="15"/>
      <c r="DI23" s="14" t="s">
        <v>32</v>
      </c>
      <c r="DJ23" s="13"/>
      <c r="DK23" s="11"/>
      <c r="DL23" s="12"/>
      <c r="DM23" s="12"/>
      <c r="DN23" s="11"/>
      <c r="DO23" s="11" t="s">
        <v>45</v>
      </c>
      <c r="DP23" s="10" t="s">
        <v>165</v>
      </c>
      <c r="DQ23" s="10" t="s">
        <v>166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9">
        <v>0</v>
      </c>
      <c r="EE23" s="9">
        <v>0</v>
      </c>
      <c r="EF23" s="9">
        <v>0</v>
      </c>
      <c r="EG23" s="9">
        <v>0</v>
      </c>
      <c r="EH23" s="9">
        <v>0</v>
      </c>
      <c r="EI23" s="9">
        <v>3266</v>
      </c>
      <c r="EJ23" s="9">
        <v>17806</v>
      </c>
      <c r="EK23" s="9">
        <v>21840</v>
      </c>
      <c r="EL23" s="9">
        <v>24777</v>
      </c>
      <c r="EM23" s="9">
        <v>27560</v>
      </c>
      <c r="EN23" s="9">
        <v>28930</v>
      </c>
      <c r="EO23" s="9">
        <v>28654</v>
      </c>
      <c r="EP23" s="9">
        <v>26239</v>
      </c>
      <c r="EQ23" s="9">
        <v>0</v>
      </c>
      <c r="ER23" s="9">
        <v>50632</v>
      </c>
      <c r="ES23" s="9">
        <v>0</v>
      </c>
      <c r="ET23" s="8"/>
      <c r="EU23" s="7"/>
      <c r="EV23" s="6" t="s">
        <v>28</v>
      </c>
      <c r="EW23" s="5"/>
      <c r="EX23" s="4"/>
      <c r="EY23" s="2"/>
      <c r="EZ23" s="3">
        <v>1</v>
      </c>
      <c r="FA23" s="2"/>
      <c r="FB23" s="2"/>
      <c r="FC23" s="2"/>
      <c r="FD23" s="2"/>
      <c r="FE23" s="2"/>
      <c r="FF23" s="2"/>
    </row>
    <row r="24" spans="1:162" x14ac:dyDescent="0.2">
      <c r="A24" s="17" t="s">
        <v>167</v>
      </c>
      <c r="B24" s="8" t="s">
        <v>168</v>
      </c>
      <c r="C24" s="7" t="s">
        <v>32</v>
      </c>
      <c r="D24" s="7" t="s">
        <v>40</v>
      </c>
      <c r="E24" s="18" t="s">
        <v>39</v>
      </c>
      <c r="F24" s="7" t="s">
        <v>38</v>
      </c>
      <c r="G24" s="7" t="s">
        <v>37</v>
      </c>
      <c r="H24" s="7" t="s">
        <v>36</v>
      </c>
      <c r="I24" s="8" t="s">
        <v>35</v>
      </c>
      <c r="J24" s="7" t="s">
        <v>113</v>
      </c>
      <c r="K24" s="17" t="s">
        <v>15</v>
      </c>
      <c r="L24" s="8"/>
      <c r="M24" s="8"/>
      <c r="N24" s="11" t="s">
        <v>169</v>
      </c>
      <c r="O24" s="9">
        <v>143692</v>
      </c>
      <c r="P24" s="9">
        <v>62949</v>
      </c>
      <c r="Q24" s="9">
        <v>80743</v>
      </c>
      <c r="R24" s="9">
        <v>0</v>
      </c>
      <c r="S24" s="9"/>
      <c r="T24" s="9"/>
      <c r="U24" s="7">
        <v>2017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30860</v>
      </c>
      <c r="AR24" s="9">
        <v>32390</v>
      </c>
      <c r="AS24" s="9">
        <v>30962</v>
      </c>
      <c r="AT24" s="9">
        <v>29609</v>
      </c>
      <c r="AU24" s="9">
        <v>19871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23440</v>
      </c>
      <c r="BV24" s="9">
        <v>6</v>
      </c>
      <c r="BW24" s="9">
        <v>24630</v>
      </c>
      <c r="BX24" s="9">
        <v>8112</v>
      </c>
      <c r="BY24" s="9">
        <v>6761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7420</v>
      </c>
      <c r="CW24" s="9">
        <v>23861</v>
      </c>
      <c r="CX24" s="9">
        <v>2213</v>
      </c>
      <c r="CY24" s="9">
        <v>27378</v>
      </c>
      <c r="CZ24" s="9">
        <v>19871</v>
      </c>
      <c r="DA24" s="9">
        <v>0</v>
      </c>
      <c r="DB24" s="9">
        <v>0</v>
      </c>
      <c r="DC24" s="8" t="s">
        <v>169</v>
      </c>
      <c r="DD24" s="8"/>
      <c r="DE24" s="8"/>
      <c r="DF24" s="8"/>
      <c r="DG24" s="16">
        <v>11567</v>
      </c>
      <c r="DH24" s="15"/>
      <c r="DI24" s="14" t="s">
        <v>32</v>
      </c>
      <c r="DJ24" s="13"/>
      <c r="DK24" s="11"/>
      <c r="DL24" s="12"/>
      <c r="DM24" s="12"/>
      <c r="DN24" s="11"/>
      <c r="DO24" s="11" t="s">
        <v>143</v>
      </c>
      <c r="DP24" s="10" t="s">
        <v>170</v>
      </c>
      <c r="DQ24" s="10" t="s">
        <v>171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>
        <v>0</v>
      </c>
      <c r="EC24" s="9">
        <v>0</v>
      </c>
      <c r="ED24" s="9">
        <v>0</v>
      </c>
      <c r="EE24" s="9">
        <v>0</v>
      </c>
      <c r="EF24" s="9">
        <v>0</v>
      </c>
      <c r="EG24" s="9">
        <v>0</v>
      </c>
      <c r="EH24" s="9">
        <v>0</v>
      </c>
      <c r="EI24" s="9">
        <v>0</v>
      </c>
      <c r="EJ24" s="9">
        <v>0</v>
      </c>
      <c r="EK24" s="9">
        <v>0</v>
      </c>
      <c r="EL24" s="9">
        <v>0</v>
      </c>
      <c r="EM24" s="9">
        <v>0</v>
      </c>
      <c r="EN24" s="9">
        <v>0</v>
      </c>
      <c r="EO24" s="9">
        <v>41947</v>
      </c>
      <c r="EP24" s="9">
        <v>39340</v>
      </c>
      <c r="EQ24" s="9">
        <v>42534</v>
      </c>
      <c r="ER24" s="9">
        <v>19871</v>
      </c>
      <c r="ES24" s="9">
        <v>0</v>
      </c>
      <c r="ET24" s="8"/>
      <c r="EU24" s="7"/>
      <c r="EV24" s="6" t="s">
        <v>28</v>
      </c>
      <c r="EW24" s="5"/>
      <c r="EX24" s="4"/>
      <c r="EY24" s="2"/>
      <c r="EZ24" s="3">
        <v>1</v>
      </c>
      <c r="FA24" s="2"/>
      <c r="FB24" s="2"/>
      <c r="FC24" s="2"/>
      <c r="FD24" s="2"/>
      <c r="FE24" s="2"/>
      <c r="FF24" s="2"/>
    </row>
    <row r="25" spans="1:162" x14ac:dyDescent="0.2">
      <c r="A25" s="17" t="s">
        <v>172</v>
      </c>
      <c r="B25" s="8" t="s">
        <v>173</v>
      </c>
      <c r="C25" s="7" t="s">
        <v>32</v>
      </c>
      <c r="D25" s="7" t="s">
        <v>40</v>
      </c>
      <c r="E25" s="18" t="s">
        <v>39</v>
      </c>
      <c r="F25" s="7" t="s">
        <v>38</v>
      </c>
      <c r="G25" s="7" t="s">
        <v>37</v>
      </c>
      <c r="H25" s="7" t="s">
        <v>36</v>
      </c>
      <c r="I25" s="8" t="s">
        <v>141</v>
      </c>
      <c r="J25" s="7" t="s">
        <v>75</v>
      </c>
      <c r="K25" s="17" t="s">
        <v>6</v>
      </c>
      <c r="L25" s="8"/>
      <c r="M25" s="8"/>
      <c r="N25" s="11" t="s">
        <v>174</v>
      </c>
      <c r="O25" s="9">
        <v>2119324</v>
      </c>
      <c r="P25" s="9">
        <v>1438653</v>
      </c>
      <c r="Q25" s="9">
        <v>680671</v>
      </c>
      <c r="R25" s="9">
        <v>0</v>
      </c>
      <c r="S25" s="9"/>
      <c r="T25" s="9"/>
      <c r="U25" s="7">
        <v>2013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13798</v>
      </c>
      <c r="AN25" s="9">
        <v>193466</v>
      </c>
      <c r="AO25" s="9">
        <v>229920</v>
      </c>
      <c r="AP25" s="9">
        <v>276435</v>
      </c>
      <c r="AQ25" s="9">
        <v>297020</v>
      </c>
      <c r="AR25" s="9">
        <v>310032</v>
      </c>
      <c r="AS25" s="9">
        <v>275083</v>
      </c>
      <c r="AT25" s="9">
        <v>268606</v>
      </c>
      <c r="AU25" s="9">
        <v>254964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13727</v>
      </c>
      <c r="BS25" s="9">
        <v>61000</v>
      </c>
      <c r="BT25" s="9">
        <v>243610</v>
      </c>
      <c r="BU25" s="9">
        <v>328946</v>
      </c>
      <c r="BV25" s="9">
        <v>65805</v>
      </c>
      <c r="BW25" s="9">
        <v>296116</v>
      </c>
      <c r="BX25" s="9">
        <v>385655</v>
      </c>
      <c r="BY25" s="9">
        <v>43794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1543</v>
      </c>
      <c r="CT25" s="9">
        <v>0</v>
      </c>
      <c r="CU25" s="9">
        <v>5250</v>
      </c>
      <c r="CV25" s="9">
        <v>2243</v>
      </c>
      <c r="CW25" s="9">
        <v>116376</v>
      </c>
      <c r="CX25" s="9">
        <v>127127</v>
      </c>
      <c r="CY25" s="9">
        <v>180425</v>
      </c>
      <c r="CZ25" s="9">
        <v>247707</v>
      </c>
      <c r="DA25" s="9">
        <v>0</v>
      </c>
      <c r="DB25" s="9">
        <v>0</v>
      </c>
      <c r="DC25" s="8" t="s">
        <v>174</v>
      </c>
      <c r="DD25" s="8"/>
      <c r="DE25" s="8"/>
      <c r="DF25" s="8"/>
      <c r="DG25" s="16">
        <v>15065</v>
      </c>
      <c r="DH25" s="15"/>
      <c r="DI25" s="14" t="s">
        <v>32</v>
      </c>
      <c r="DJ25" s="13"/>
      <c r="DK25" s="11"/>
      <c r="DL25" s="12"/>
      <c r="DM25" s="12"/>
      <c r="DN25" s="11"/>
      <c r="DO25" s="11" t="s">
        <v>175</v>
      </c>
      <c r="DP25" s="10" t="s">
        <v>176</v>
      </c>
      <c r="DQ25" s="10" t="s">
        <v>177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9">
        <v>0</v>
      </c>
      <c r="EE25" s="9">
        <v>0</v>
      </c>
      <c r="EF25" s="9">
        <v>0</v>
      </c>
      <c r="EG25" s="9">
        <v>0</v>
      </c>
      <c r="EH25" s="9">
        <v>0</v>
      </c>
      <c r="EI25" s="9">
        <v>0</v>
      </c>
      <c r="EJ25" s="9">
        <v>0</v>
      </c>
      <c r="EK25" s="9">
        <v>189486</v>
      </c>
      <c r="EL25" s="9">
        <v>225335</v>
      </c>
      <c r="EM25" s="9">
        <v>274418</v>
      </c>
      <c r="EN25" s="9">
        <v>295726</v>
      </c>
      <c r="EO25" s="9">
        <v>311998</v>
      </c>
      <c r="EP25" s="9">
        <v>275890</v>
      </c>
      <c r="EQ25" s="9">
        <v>269041</v>
      </c>
      <c r="ER25" s="9">
        <v>277430</v>
      </c>
      <c r="ES25" s="9">
        <v>0</v>
      </c>
      <c r="ET25" s="8"/>
      <c r="EU25" s="7"/>
      <c r="EV25" s="6" t="s">
        <v>28</v>
      </c>
      <c r="EW25" s="5"/>
      <c r="EX25" s="4"/>
      <c r="EY25" s="2"/>
      <c r="EZ25" s="3">
        <v>1</v>
      </c>
      <c r="FA25" s="2"/>
      <c r="FB25" s="2"/>
      <c r="FC25" s="2"/>
      <c r="FD25" s="2"/>
      <c r="FE25" s="2"/>
      <c r="FF25" s="2"/>
    </row>
    <row r="26" spans="1:162" x14ac:dyDescent="0.2">
      <c r="A26" s="17" t="s">
        <v>178</v>
      </c>
      <c r="B26" s="8" t="s">
        <v>179</v>
      </c>
      <c r="C26" s="7" t="s">
        <v>32</v>
      </c>
      <c r="D26" s="7" t="s">
        <v>40</v>
      </c>
      <c r="E26" s="18" t="s">
        <v>39</v>
      </c>
      <c r="F26" s="7" t="s">
        <v>38</v>
      </c>
      <c r="G26" s="7" t="s">
        <v>37</v>
      </c>
      <c r="H26" s="7" t="s">
        <v>36</v>
      </c>
      <c r="I26" s="8" t="s">
        <v>141</v>
      </c>
      <c r="J26" s="7" t="s">
        <v>34</v>
      </c>
      <c r="K26" s="17" t="s">
        <v>8</v>
      </c>
      <c r="L26" s="8"/>
      <c r="M26" s="8"/>
      <c r="N26" s="11" t="s">
        <v>180</v>
      </c>
      <c r="O26" s="9">
        <v>2057512</v>
      </c>
      <c r="P26" s="9">
        <v>1030150</v>
      </c>
      <c r="Q26" s="9">
        <v>1027362</v>
      </c>
      <c r="R26" s="9">
        <v>0</v>
      </c>
      <c r="S26" s="9"/>
      <c r="T26" s="9"/>
      <c r="U26" s="7">
        <v>2016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157226</v>
      </c>
      <c r="AQ26" s="9">
        <v>278593</v>
      </c>
      <c r="AR26" s="9">
        <v>293547</v>
      </c>
      <c r="AS26" s="9">
        <v>277373</v>
      </c>
      <c r="AT26" s="9">
        <v>414682</v>
      </c>
      <c r="AU26" s="9">
        <v>510271</v>
      </c>
      <c r="AV26" s="9">
        <v>125820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11237</v>
      </c>
      <c r="BV26" s="9">
        <v>110986</v>
      </c>
      <c r="BW26" s="9">
        <v>404985</v>
      </c>
      <c r="BX26" s="9">
        <v>425410</v>
      </c>
      <c r="BY26" s="9">
        <v>77532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298</v>
      </c>
      <c r="CW26" s="9">
        <v>52273</v>
      </c>
      <c r="CX26" s="9">
        <v>80997</v>
      </c>
      <c r="CY26" s="9">
        <v>257703</v>
      </c>
      <c r="CZ26" s="9">
        <v>510271</v>
      </c>
      <c r="DA26" s="9">
        <v>125820</v>
      </c>
      <c r="DB26" s="9">
        <v>0</v>
      </c>
      <c r="DC26" s="8" t="s">
        <v>181</v>
      </c>
      <c r="DD26" s="8"/>
      <c r="DE26" s="8"/>
      <c r="DF26" s="8"/>
      <c r="DG26" s="16">
        <v>11356</v>
      </c>
      <c r="DH26" s="15"/>
      <c r="DI26" s="14" t="s">
        <v>32</v>
      </c>
      <c r="DJ26" s="13"/>
      <c r="DK26" s="11"/>
      <c r="DL26" s="12"/>
      <c r="DM26" s="12"/>
      <c r="DN26" s="11"/>
      <c r="DO26" s="11" t="s">
        <v>45</v>
      </c>
      <c r="DP26" s="10" t="s">
        <v>182</v>
      </c>
      <c r="DQ26" s="10" t="s">
        <v>183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>
        <v>0</v>
      </c>
      <c r="EC26" s="9">
        <v>0</v>
      </c>
      <c r="ED26" s="9">
        <v>0</v>
      </c>
      <c r="EE26" s="9">
        <v>0</v>
      </c>
      <c r="EF26" s="9">
        <v>0</v>
      </c>
      <c r="EG26" s="9">
        <v>0</v>
      </c>
      <c r="EH26" s="9">
        <v>0</v>
      </c>
      <c r="EI26" s="9">
        <v>0</v>
      </c>
      <c r="EJ26" s="9">
        <v>0</v>
      </c>
      <c r="EK26" s="9">
        <v>0</v>
      </c>
      <c r="EL26" s="9">
        <v>0</v>
      </c>
      <c r="EM26" s="9">
        <v>0</v>
      </c>
      <c r="EN26" s="9">
        <v>0</v>
      </c>
      <c r="EO26" s="9">
        <v>231026</v>
      </c>
      <c r="EP26" s="9">
        <v>428427</v>
      </c>
      <c r="EQ26" s="9">
        <v>462795</v>
      </c>
      <c r="ER26" s="9">
        <v>935264</v>
      </c>
      <c r="ES26" s="9">
        <v>0</v>
      </c>
      <c r="ET26" s="8"/>
      <c r="EU26" s="7"/>
      <c r="EV26" s="6" t="s">
        <v>28</v>
      </c>
      <c r="EW26" s="5"/>
      <c r="EX26" s="4"/>
      <c r="EY26" s="2"/>
      <c r="EZ26" s="3">
        <v>1</v>
      </c>
      <c r="FA26" s="2"/>
      <c r="FB26" s="2"/>
      <c r="FC26" s="2"/>
      <c r="FD26" s="2"/>
      <c r="FE26" s="2"/>
      <c r="FF26" s="2"/>
    </row>
    <row r="27" spans="1:162" x14ac:dyDescent="0.2">
      <c r="A27" s="17" t="s">
        <v>184</v>
      </c>
      <c r="B27" s="8" t="s">
        <v>185</v>
      </c>
      <c r="C27" s="7" t="s">
        <v>32</v>
      </c>
      <c r="D27" s="7" t="s">
        <v>40</v>
      </c>
      <c r="E27" s="18" t="s">
        <v>39</v>
      </c>
      <c r="F27" s="7" t="s">
        <v>38</v>
      </c>
      <c r="G27" s="7" t="s">
        <v>37</v>
      </c>
      <c r="H27" s="7" t="s">
        <v>36</v>
      </c>
      <c r="I27" s="8" t="s">
        <v>141</v>
      </c>
      <c r="J27" s="7" t="s">
        <v>34</v>
      </c>
      <c r="K27" s="17" t="s">
        <v>23</v>
      </c>
      <c r="L27" s="8"/>
      <c r="M27" s="8"/>
      <c r="N27" s="11" t="s">
        <v>46</v>
      </c>
      <c r="O27" s="9">
        <v>30055</v>
      </c>
      <c r="P27" s="9">
        <v>29803</v>
      </c>
      <c r="Q27" s="9">
        <v>252</v>
      </c>
      <c r="R27" s="9">
        <v>0</v>
      </c>
      <c r="S27" s="9"/>
      <c r="T27" s="9"/>
      <c r="U27" s="7">
        <v>2016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2553</v>
      </c>
      <c r="AQ27" s="9">
        <v>5727</v>
      </c>
      <c r="AR27" s="9">
        <v>8098</v>
      </c>
      <c r="AS27" s="9">
        <v>8680</v>
      </c>
      <c r="AT27" s="9">
        <v>4997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3183</v>
      </c>
      <c r="BV27" s="9">
        <v>456</v>
      </c>
      <c r="BW27" s="9">
        <v>7082</v>
      </c>
      <c r="BX27" s="9">
        <v>19031</v>
      </c>
      <c r="BY27" s="9">
        <v>51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252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8" t="s">
        <v>46</v>
      </c>
      <c r="DD27" s="8"/>
      <c r="DE27" s="8"/>
      <c r="DF27" s="8"/>
      <c r="DG27" s="16">
        <v>61935</v>
      </c>
      <c r="DH27" s="15"/>
      <c r="DI27" s="14" t="s">
        <v>32</v>
      </c>
      <c r="DJ27" s="13"/>
      <c r="DK27" s="11"/>
      <c r="DL27" s="12"/>
      <c r="DM27" s="12"/>
      <c r="DN27" s="11"/>
      <c r="DO27" s="11" t="s">
        <v>186</v>
      </c>
      <c r="DP27" s="10" t="s">
        <v>187</v>
      </c>
      <c r="DQ27" s="10" t="s">
        <v>188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>
        <v>0</v>
      </c>
      <c r="EC27" s="9">
        <v>0</v>
      </c>
      <c r="ED27" s="9">
        <v>0</v>
      </c>
      <c r="EE27" s="9">
        <v>0</v>
      </c>
      <c r="EF27" s="9">
        <v>0</v>
      </c>
      <c r="EG27" s="9">
        <v>0</v>
      </c>
      <c r="EH27" s="9">
        <v>0</v>
      </c>
      <c r="EI27" s="9">
        <v>0</v>
      </c>
      <c r="EJ27" s="9">
        <v>0</v>
      </c>
      <c r="EK27" s="9">
        <v>0</v>
      </c>
      <c r="EL27" s="9">
        <v>0</v>
      </c>
      <c r="EM27" s="9">
        <v>0</v>
      </c>
      <c r="EN27" s="9">
        <v>0</v>
      </c>
      <c r="EO27" s="9">
        <v>4148</v>
      </c>
      <c r="EP27" s="9">
        <v>0</v>
      </c>
      <c r="EQ27" s="9">
        <v>7082</v>
      </c>
      <c r="ER27" s="9">
        <v>18825</v>
      </c>
      <c r="ES27" s="9">
        <v>0</v>
      </c>
      <c r="ET27" s="8"/>
      <c r="EU27" s="7"/>
      <c r="EV27" s="6" t="s">
        <v>28</v>
      </c>
      <c r="EW27" s="5"/>
      <c r="EX27" s="4"/>
      <c r="EY27" s="2"/>
      <c r="EZ27" s="3">
        <v>1</v>
      </c>
      <c r="FA27" s="2"/>
      <c r="FB27" s="2"/>
      <c r="FC27" s="2"/>
      <c r="FD27" s="2"/>
      <c r="FE27" s="2"/>
      <c r="FF27" s="2"/>
    </row>
    <row r="28" spans="1:162" x14ac:dyDescent="0.2">
      <c r="A28" s="17" t="s">
        <v>189</v>
      </c>
      <c r="B28" s="8" t="s">
        <v>190</v>
      </c>
      <c r="C28" s="7" t="s">
        <v>32</v>
      </c>
      <c r="D28" s="7" t="s">
        <v>40</v>
      </c>
      <c r="E28" s="18" t="s">
        <v>78</v>
      </c>
      <c r="F28" s="7" t="s">
        <v>38</v>
      </c>
      <c r="G28" s="7" t="s">
        <v>37</v>
      </c>
      <c r="H28" s="7" t="s">
        <v>36</v>
      </c>
      <c r="I28" s="8" t="s">
        <v>191</v>
      </c>
      <c r="J28" s="7" t="s">
        <v>34</v>
      </c>
      <c r="K28" s="17" t="s">
        <v>8</v>
      </c>
      <c r="L28" s="8"/>
      <c r="M28" s="8"/>
      <c r="N28" s="11" t="s">
        <v>181</v>
      </c>
      <c r="O28" s="9">
        <v>0</v>
      </c>
      <c r="P28" s="9">
        <v>0</v>
      </c>
      <c r="Q28" s="9">
        <v>0</v>
      </c>
      <c r="R28" s="9">
        <v>0</v>
      </c>
      <c r="S28" s="9"/>
      <c r="T28" s="9"/>
      <c r="U28" s="7" t="s">
        <v>81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8"/>
      <c r="DE28" s="8"/>
      <c r="DF28" s="17"/>
      <c r="DG28" s="16">
        <v>182079</v>
      </c>
      <c r="DH28" s="15"/>
      <c r="DI28" s="14" t="s">
        <v>32</v>
      </c>
      <c r="DJ28" s="13"/>
      <c r="DK28" s="11"/>
      <c r="DL28" s="11"/>
      <c r="DM28" s="11"/>
      <c r="DN28" s="11"/>
      <c r="DO28" s="11" t="s">
        <v>131</v>
      </c>
      <c r="DP28" s="10" t="s">
        <v>192</v>
      </c>
      <c r="DQ28" s="10" t="s">
        <v>193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9">
        <v>0</v>
      </c>
      <c r="ED28" s="9">
        <v>0</v>
      </c>
      <c r="EE28" s="9">
        <v>0</v>
      </c>
      <c r="EF28" s="9">
        <v>0</v>
      </c>
      <c r="EG28" s="9">
        <v>0</v>
      </c>
      <c r="EH28" s="9">
        <v>0</v>
      </c>
      <c r="EI28" s="9">
        <v>0</v>
      </c>
      <c r="EJ28" s="9">
        <v>0</v>
      </c>
      <c r="EK28" s="9">
        <v>0</v>
      </c>
      <c r="EL28" s="9">
        <v>0</v>
      </c>
      <c r="EM28" s="9">
        <v>0</v>
      </c>
      <c r="EN28" s="9">
        <v>0</v>
      </c>
      <c r="EO28" s="9">
        <v>0</v>
      </c>
      <c r="EP28" s="9">
        <v>0</v>
      </c>
      <c r="EQ28" s="9">
        <v>0</v>
      </c>
      <c r="ER28" s="9">
        <v>0</v>
      </c>
      <c r="ES28" s="9">
        <v>0</v>
      </c>
      <c r="ET28" s="8"/>
      <c r="EU28" s="7"/>
      <c r="EV28" s="6" t="s">
        <v>194</v>
      </c>
      <c r="EW28" s="5"/>
      <c r="EX28" s="4"/>
      <c r="EY28" s="2"/>
      <c r="EZ28" s="3">
        <v>1</v>
      </c>
      <c r="FA28" s="2"/>
      <c r="FB28" s="2"/>
      <c r="FC28" s="2"/>
      <c r="FD28" s="2"/>
      <c r="FE28" s="2"/>
      <c r="FF28" s="2"/>
    </row>
    <row r="29" spans="1:162" x14ac:dyDescent="0.2">
      <c r="A29" s="17" t="s">
        <v>195</v>
      </c>
      <c r="B29" s="24" t="s">
        <v>196</v>
      </c>
      <c r="C29" s="7" t="s">
        <v>32</v>
      </c>
      <c r="D29" s="7" t="s">
        <v>40</v>
      </c>
      <c r="E29" s="18" t="s">
        <v>78</v>
      </c>
      <c r="F29" s="7" t="s">
        <v>38</v>
      </c>
      <c r="G29" s="7" t="s">
        <v>37</v>
      </c>
      <c r="H29" s="7" t="s">
        <v>36</v>
      </c>
      <c r="I29" s="8" t="s">
        <v>79</v>
      </c>
      <c r="J29" s="7" t="s">
        <v>34</v>
      </c>
      <c r="K29" s="17" t="s">
        <v>13</v>
      </c>
      <c r="L29" s="24"/>
      <c r="M29" s="24"/>
      <c r="N29" s="11" t="s">
        <v>197</v>
      </c>
      <c r="O29" s="9">
        <v>0</v>
      </c>
      <c r="P29" s="9">
        <v>0</v>
      </c>
      <c r="Q29" s="9">
        <v>0</v>
      </c>
      <c r="R29" s="9">
        <v>0</v>
      </c>
      <c r="S29" s="9"/>
      <c r="T29" s="9"/>
      <c r="U29" s="7" t="s">
        <v>81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24"/>
      <c r="DD29" s="24"/>
      <c r="DE29" s="24"/>
      <c r="DF29" s="24"/>
      <c r="DG29" s="16">
        <v>0</v>
      </c>
      <c r="DH29" s="15"/>
      <c r="DI29" s="14" t="s">
        <v>32</v>
      </c>
      <c r="DJ29" s="13"/>
      <c r="DK29" s="25"/>
      <c r="DL29" s="25"/>
      <c r="DM29" s="25"/>
      <c r="DN29" s="25"/>
      <c r="DO29" s="11" t="s">
        <v>143</v>
      </c>
      <c r="DP29" s="10" t="s">
        <v>198</v>
      </c>
      <c r="DQ29" s="10" t="s">
        <v>199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>
        <v>0</v>
      </c>
      <c r="EC29" s="9">
        <v>0</v>
      </c>
      <c r="ED29" s="9">
        <v>0</v>
      </c>
      <c r="EE29" s="9">
        <v>0</v>
      </c>
      <c r="EF29" s="9">
        <v>0</v>
      </c>
      <c r="EG29" s="9">
        <v>0</v>
      </c>
      <c r="EH29" s="9">
        <v>0</v>
      </c>
      <c r="EI29" s="9">
        <v>0</v>
      </c>
      <c r="EJ29" s="9">
        <v>0</v>
      </c>
      <c r="EK29" s="9">
        <v>0</v>
      </c>
      <c r="EL29" s="9">
        <v>0</v>
      </c>
      <c r="EM29" s="9">
        <v>0</v>
      </c>
      <c r="EN29" s="9">
        <v>0</v>
      </c>
      <c r="EO29" s="9">
        <v>0</v>
      </c>
      <c r="EP29" s="9">
        <v>0</v>
      </c>
      <c r="EQ29" s="9">
        <v>0</v>
      </c>
      <c r="ER29" s="9">
        <v>0</v>
      </c>
      <c r="ES29" s="9">
        <v>0</v>
      </c>
      <c r="ET29" s="24"/>
      <c r="EU29" s="7"/>
      <c r="EV29" s="6" t="s">
        <v>28</v>
      </c>
      <c r="EW29" s="2"/>
      <c r="EX29" s="4"/>
      <c r="EY29" s="2"/>
      <c r="EZ29" s="3">
        <v>1</v>
      </c>
      <c r="FA29" s="2"/>
      <c r="FB29" s="2"/>
      <c r="FC29" s="2"/>
      <c r="FD29" s="2"/>
      <c r="FE29" s="2"/>
      <c r="FF29" s="2"/>
    </row>
    <row r="30" spans="1:162" x14ac:dyDescent="0.2">
      <c r="A30" s="17" t="s">
        <v>200</v>
      </c>
      <c r="B30" s="8" t="s">
        <v>201</v>
      </c>
      <c r="C30" s="7" t="s">
        <v>32</v>
      </c>
      <c r="D30" s="7" t="s">
        <v>40</v>
      </c>
      <c r="E30" s="18" t="s">
        <v>202</v>
      </c>
      <c r="F30" s="7" t="s">
        <v>38</v>
      </c>
      <c r="G30" s="7" t="s">
        <v>37</v>
      </c>
      <c r="H30" s="7" t="s">
        <v>36</v>
      </c>
      <c r="I30" s="8" t="s">
        <v>79</v>
      </c>
      <c r="J30" s="7" t="s">
        <v>34</v>
      </c>
      <c r="K30" s="17" t="s">
        <v>13</v>
      </c>
      <c r="L30" s="8"/>
      <c r="M30" s="8"/>
      <c r="N30" s="11" t="s">
        <v>203</v>
      </c>
      <c r="O30" s="9">
        <v>0</v>
      </c>
      <c r="P30" s="9">
        <v>0</v>
      </c>
      <c r="Q30" s="9">
        <v>0</v>
      </c>
      <c r="R30" s="9">
        <v>0</v>
      </c>
      <c r="S30" s="9"/>
      <c r="T30" s="9"/>
      <c r="U30" s="7" t="s">
        <v>81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8" t="s">
        <v>81</v>
      </c>
      <c r="DD30" s="8"/>
      <c r="DE30" s="8"/>
      <c r="DF30" s="8"/>
      <c r="DG30" s="16">
        <v>60000</v>
      </c>
      <c r="DH30" s="15"/>
      <c r="DI30" s="14" t="s">
        <v>32</v>
      </c>
      <c r="DJ30" s="13"/>
      <c r="DK30" s="11"/>
      <c r="DL30" s="12"/>
      <c r="DM30" s="12"/>
      <c r="DN30" s="11"/>
      <c r="DO30" s="11" t="s">
        <v>45</v>
      </c>
      <c r="DP30" s="10" t="s">
        <v>204</v>
      </c>
      <c r="DQ30" s="10" t="s">
        <v>205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>
        <v>0</v>
      </c>
      <c r="EC30" s="9">
        <v>0</v>
      </c>
      <c r="ED30" s="9">
        <v>0</v>
      </c>
      <c r="EE30" s="9">
        <v>0</v>
      </c>
      <c r="EF30" s="9">
        <v>0</v>
      </c>
      <c r="EG30" s="9">
        <v>0</v>
      </c>
      <c r="EH30" s="9">
        <v>0</v>
      </c>
      <c r="EI30" s="9">
        <v>0</v>
      </c>
      <c r="EJ30" s="9">
        <v>0</v>
      </c>
      <c r="EK30" s="9">
        <v>0</v>
      </c>
      <c r="EL30" s="9">
        <v>0</v>
      </c>
      <c r="EM30" s="9">
        <v>0</v>
      </c>
      <c r="EN30" s="9">
        <v>0</v>
      </c>
      <c r="EO30" s="9">
        <v>0</v>
      </c>
      <c r="EP30" s="9">
        <v>0</v>
      </c>
      <c r="EQ30" s="9">
        <v>0</v>
      </c>
      <c r="ER30" s="9">
        <v>0</v>
      </c>
      <c r="ES30" s="9">
        <v>0</v>
      </c>
      <c r="ET30" s="8"/>
      <c r="EU30" s="7"/>
      <c r="EV30" s="6" t="s">
        <v>28</v>
      </c>
      <c r="EW30" s="5"/>
      <c r="EX30" s="4"/>
      <c r="EY30" s="2"/>
      <c r="EZ30" s="3">
        <v>1</v>
      </c>
      <c r="FA30" s="2"/>
      <c r="FB30" s="2"/>
      <c r="FC30" s="2"/>
      <c r="FD30" s="2"/>
      <c r="FE30" s="2"/>
      <c r="FF30" s="2"/>
    </row>
    <row r="31" spans="1:162" x14ac:dyDescent="0.2">
      <c r="A31" s="17" t="s">
        <v>206</v>
      </c>
      <c r="B31" s="8" t="s">
        <v>207</v>
      </c>
      <c r="C31" s="7" t="s">
        <v>32</v>
      </c>
      <c r="D31" s="7" t="s">
        <v>40</v>
      </c>
      <c r="E31" s="18" t="s">
        <v>78</v>
      </c>
      <c r="F31" s="7" t="s">
        <v>38</v>
      </c>
      <c r="G31" s="7" t="s">
        <v>37</v>
      </c>
      <c r="H31" s="7" t="s">
        <v>36</v>
      </c>
      <c r="I31" s="8" t="s">
        <v>79</v>
      </c>
      <c r="J31" s="7" t="s">
        <v>34</v>
      </c>
      <c r="K31" s="17" t="s">
        <v>2</v>
      </c>
      <c r="L31" s="8"/>
      <c r="M31" s="8"/>
      <c r="N31" s="11" t="s">
        <v>208</v>
      </c>
      <c r="O31" s="9">
        <v>0</v>
      </c>
      <c r="P31" s="9">
        <v>0</v>
      </c>
      <c r="Q31" s="9">
        <v>0</v>
      </c>
      <c r="R31" s="9">
        <v>0</v>
      </c>
      <c r="S31" s="9"/>
      <c r="T31" s="9"/>
      <c r="U31" s="7" t="s">
        <v>81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8" t="s">
        <v>81</v>
      </c>
      <c r="DD31" s="8"/>
      <c r="DE31" s="8"/>
      <c r="DF31" s="8"/>
      <c r="DG31" s="16">
        <v>6500</v>
      </c>
      <c r="DH31" s="15"/>
      <c r="DI31" s="14" t="s">
        <v>32</v>
      </c>
      <c r="DJ31" s="13"/>
      <c r="DK31" s="11"/>
      <c r="DL31" s="12"/>
      <c r="DM31" s="12"/>
      <c r="DN31" s="11"/>
      <c r="DO31" s="11" t="s">
        <v>45</v>
      </c>
      <c r="DP31" s="10" t="s">
        <v>209</v>
      </c>
      <c r="DQ31" s="10" t="s">
        <v>210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>
        <v>0</v>
      </c>
      <c r="EC31" s="9">
        <v>0</v>
      </c>
      <c r="ED31" s="9">
        <v>0</v>
      </c>
      <c r="EE31" s="9">
        <v>0</v>
      </c>
      <c r="EF31" s="9">
        <v>0</v>
      </c>
      <c r="EG31" s="9">
        <v>0</v>
      </c>
      <c r="EH31" s="9">
        <v>0</v>
      </c>
      <c r="EI31" s="9">
        <v>0</v>
      </c>
      <c r="EJ31" s="9">
        <v>0</v>
      </c>
      <c r="EK31" s="9">
        <v>0</v>
      </c>
      <c r="EL31" s="9">
        <v>0</v>
      </c>
      <c r="EM31" s="9">
        <v>0</v>
      </c>
      <c r="EN31" s="9">
        <v>0</v>
      </c>
      <c r="EO31" s="9">
        <v>0</v>
      </c>
      <c r="EP31" s="9">
        <v>0</v>
      </c>
      <c r="EQ31" s="9">
        <v>0</v>
      </c>
      <c r="ER31" s="9">
        <v>0</v>
      </c>
      <c r="ES31" s="9">
        <v>0</v>
      </c>
      <c r="ET31" s="8"/>
      <c r="EU31" s="7"/>
      <c r="EV31" s="6" t="s">
        <v>28</v>
      </c>
      <c r="EW31" s="5"/>
      <c r="EX31" s="4"/>
      <c r="EY31" s="2"/>
      <c r="EZ31" s="3">
        <v>1</v>
      </c>
      <c r="FA31" s="2"/>
      <c r="FB31" s="2"/>
      <c r="FC31" s="2"/>
      <c r="FD31" s="2"/>
      <c r="FE31" s="2"/>
      <c r="FF31" s="2"/>
    </row>
    <row r="32" spans="1:162" x14ac:dyDescent="0.2">
      <c r="A32" s="17" t="s">
        <v>211</v>
      </c>
      <c r="B32" s="8" t="s">
        <v>212</v>
      </c>
      <c r="C32" s="7" t="s">
        <v>32</v>
      </c>
      <c r="D32" s="7" t="s">
        <v>40</v>
      </c>
      <c r="E32" s="18" t="s">
        <v>202</v>
      </c>
      <c r="F32" s="7" t="s">
        <v>38</v>
      </c>
      <c r="G32" s="7" t="s">
        <v>37</v>
      </c>
      <c r="H32" s="7" t="s">
        <v>36</v>
      </c>
      <c r="I32" s="8" t="s">
        <v>61</v>
      </c>
      <c r="J32" s="7" t="s">
        <v>34</v>
      </c>
      <c r="K32" s="17" t="s">
        <v>8</v>
      </c>
      <c r="L32" s="8"/>
      <c r="M32" s="8"/>
      <c r="N32" s="11" t="s">
        <v>213</v>
      </c>
      <c r="O32" s="9">
        <v>0</v>
      </c>
      <c r="P32" s="9">
        <v>0</v>
      </c>
      <c r="Q32" s="9">
        <v>0</v>
      </c>
      <c r="R32" s="9">
        <v>0</v>
      </c>
      <c r="S32" s="9"/>
      <c r="T32" s="9"/>
      <c r="U32" s="7" t="s">
        <v>81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8"/>
      <c r="DE32" s="8"/>
      <c r="DF32" s="17"/>
      <c r="DG32" s="16">
        <v>10000</v>
      </c>
      <c r="DH32" s="15"/>
      <c r="DI32" s="14" t="s">
        <v>32</v>
      </c>
      <c r="DJ32" s="13"/>
      <c r="DK32" s="11"/>
      <c r="DL32" s="11"/>
      <c r="DM32" s="11"/>
      <c r="DN32" s="11"/>
      <c r="DO32" s="11" t="s">
        <v>45</v>
      </c>
      <c r="DP32" s="10" t="s">
        <v>214</v>
      </c>
      <c r="DQ32" s="10" t="s">
        <v>215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>
        <v>0</v>
      </c>
      <c r="EC32" s="9">
        <v>0</v>
      </c>
      <c r="ED32" s="9">
        <v>0</v>
      </c>
      <c r="EE32" s="9">
        <v>0</v>
      </c>
      <c r="EF32" s="9">
        <v>0</v>
      </c>
      <c r="EG32" s="9">
        <v>0</v>
      </c>
      <c r="EH32" s="9">
        <v>0</v>
      </c>
      <c r="EI32" s="9">
        <v>0</v>
      </c>
      <c r="EJ32" s="9">
        <v>0</v>
      </c>
      <c r="EK32" s="9">
        <v>0</v>
      </c>
      <c r="EL32" s="9">
        <v>0</v>
      </c>
      <c r="EM32" s="9">
        <v>0</v>
      </c>
      <c r="EN32" s="9">
        <v>0</v>
      </c>
      <c r="EO32" s="9">
        <v>0</v>
      </c>
      <c r="EP32" s="9">
        <v>0</v>
      </c>
      <c r="EQ32" s="9">
        <v>0</v>
      </c>
      <c r="ER32" s="9">
        <v>0</v>
      </c>
      <c r="ES32" s="9">
        <v>0</v>
      </c>
      <c r="ET32" s="8"/>
      <c r="EU32" s="7"/>
      <c r="EV32" s="6" t="s">
        <v>216</v>
      </c>
      <c r="EW32" s="5"/>
      <c r="EX32" s="4"/>
      <c r="EY32" s="2"/>
      <c r="EZ32" s="3">
        <v>1</v>
      </c>
      <c r="FA32" s="2"/>
      <c r="FB32" s="2"/>
      <c r="FC32" s="2"/>
      <c r="FD32" s="2"/>
      <c r="FE32" s="2"/>
      <c r="FF32" s="2"/>
    </row>
    <row r="33" spans="1:162" x14ac:dyDescent="0.2">
      <c r="A33" s="17" t="s">
        <v>217</v>
      </c>
      <c r="B33" s="8" t="s">
        <v>218</v>
      </c>
      <c r="C33" s="7" t="s">
        <v>32</v>
      </c>
      <c r="D33" s="7" t="s">
        <v>40</v>
      </c>
      <c r="E33" s="18" t="s">
        <v>202</v>
      </c>
      <c r="F33" s="7" t="s">
        <v>38</v>
      </c>
      <c r="G33" s="7" t="s">
        <v>37</v>
      </c>
      <c r="H33" s="7" t="s">
        <v>36</v>
      </c>
      <c r="I33" s="8" t="s">
        <v>219</v>
      </c>
      <c r="J33" s="7" t="s">
        <v>34</v>
      </c>
      <c r="K33" s="17" t="s">
        <v>24</v>
      </c>
      <c r="L33" s="8"/>
      <c r="M33" s="8"/>
      <c r="N33" s="11" t="s">
        <v>220</v>
      </c>
      <c r="O33" s="9">
        <v>0</v>
      </c>
      <c r="P33" s="9">
        <v>0</v>
      </c>
      <c r="Q33" s="9">
        <v>0</v>
      </c>
      <c r="R33" s="9">
        <v>0</v>
      </c>
      <c r="S33" s="9"/>
      <c r="T33" s="9"/>
      <c r="U33" s="7" t="s">
        <v>81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8"/>
      <c r="DE33" s="8"/>
      <c r="DF33" s="17"/>
      <c r="DG33" s="16">
        <v>10000</v>
      </c>
      <c r="DH33" s="15"/>
      <c r="DI33" s="14" t="s">
        <v>32</v>
      </c>
      <c r="DJ33" s="13"/>
      <c r="DK33" s="11"/>
      <c r="DL33" s="11"/>
      <c r="DM33" s="11"/>
      <c r="DN33" s="11"/>
      <c r="DO33" s="11" t="s">
        <v>45</v>
      </c>
      <c r="DP33" s="10" t="s">
        <v>221</v>
      </c>
      <c r="DQ33" s="10" t="s">
        <v>222</v>
      </c>
      <c r="DR33" s="9">
        <v>0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>
        <v>0</v>
      </c>
      <c r="EC33" s="9">
        <v>0</v>
      </c>
      <c r="ED33" s="9">
        <v>0</v>
      </c>
      <c r="EE33" s="9">
        <v>0</v>
      </c>
      <c r="EF33" s="9">
        <v>0</v>
      </c>
      <c r="EG33" s="9">
        <v>0</v>
      </c>
      <c r="EH33" s="9">
        <v>0</v>
      </c>
      <c r="EI33" s="9">
        <v>0</v>
      </c>
      <c r="EJ33" s="9">
        <v>0</v>
      </c>
      <c r="EK33" s="9">
        <v>0</v>
      </c>
      <c r="EL33" s="9">
        <v>0</v>
      </c>
      <c r="EM33" s="9">
        <v>0</v>
      </c>
      <c r="EN33" s="9">
        <v>0</v>
      </c>
      <c r="EO33" s="9">
        <v>0</v>
      </c>
      <c r="EP33" s="9">
        <v>0</v>
      </c>
      <c r="EQ33" s="9">
        <v>0</v>
      </c>
      <c r="ER33" s="9">
        <v>0</v>
      </c>
      <c r="ES33" s="9">
        <v>0</v>
      </c>
      <c r="ET33" s="8"/>
      <c r="EU33" s="7"/>
      <c r="EV33" s="6" t="s">
        <v>216</v>
      </c>
      <c r="EW33" s="5"/>
      <c r="EX33" s="4"/>
      <c r="EY33" s="2"/>
      <c r="EZ33" s="3">
        <v>1</v>
      </c>
      <c r="FA33" s="2"/>
      <c r="FB33" s="2"/>
      <c r="FC33" s="2"/>
      <c r="FD33" s="2"/>
      <c r="FE33" s="2"/>
      <c r="FF33" s="2"/>
    </row>
    <row r="34" spans="1:162" x14ac:dyDescent="0.2">
      <c r="A34" s="17" t="s">
        <v>223</v>
      </c>
      <c r="B34" s="8" t="s">
        <v>224</v>
      </c>
      <c r="C34" s="7" t="s">
        <v>32</v>
      </c>
      <c r="D34" s="7" t="s">
        <v>40</v>
      </c>
      <c r="E34" s="18" t="s">
        <v>202</v>
      </c>
      <c r="F34" s="7" t="s">
        <v>38</v>
      </c>
      <c r="G34" s="7" t="s">
        <v>37</v>
      </c>
      <c r="H34" s="7" t="s">
        <v>36</v>
      </c>
      <c r="I34" s="8" t="s">
        <v>219</v>
      </c>
      <c r="J34" s="7" t="s">
        <v>34</v>
      </c>
      <c r="K34" s="17" t="s">
        <v>17</v>
      </c>
      <c r="L34" s="8"/>
      <c r="M34" s="8"/>
      <c r="N34" s="11" t="s">
        <v>225</v>
      </c>
      <c r="O34" s="9">
        <v>0</v>
      </c>
      <c r="P34" s="9">
        <v>0</v>
      </c>
      <c r="Q34" s="9">
        <v>0</v>
      </c>
      <c r="R34" s="9">
        <v>0</v>
      </c>
      <c r="S34" s="9"/>
      <c r="T34" s="9"/>
      <c r="U34" s="7" t="s">
        <v>81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8"/>
      <c r="DE34" s="8"/>
      <c r="DF34" s="17"/>
      <c r="DG34" s="16">
        <v>10000</v>
      </c>
      <c r="DH34" s="15"/>
      <c r="DI34" s="14" t="s">
        <v>32</v>
      </c>
      <c r="DJ34" s="13"/>
      <c r="DK34" s="11"/>
      <c r="DL34" s="11"/>
      <c r="DM34" s="11"/>
      <c r="DN34" s="11"/>
      <c r="DO34" s="11" t="s">
        <v>45</v>
      </c>
      <c r="DP34" s="10" t="s">
        <v>226</v>
      </c>
      <c r="DQ34" s="10" t="s">
        <v>227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>
        <v>0</v>
      </c>
      <c r="EC34" s="9">
        <v>0</v>
      </c>
      <c r="ED34" s="9">
        <v>0</v>
      </c>
      <c r="EE34" s="9">
        <v>0</v>
      </c>
      <c r="EF34" s="9">
        <v>0</v>
      </c>
      <c r="EG34" s="9">
        <v>0</v>
      </c>
      <c r="EH34" s="9">
        <v>0</v>
      </c>
      <c r="EI34" s="9">
        <v>0</v>
      </c>
      <c r="EJ34" s="9">
        <v>0</v>
      </c>
      <c r="EK34" s="9">
        <v>0</v>
      </c>
      <c r="EL34" s="9">
        <v>0</v>
      </c>
      <c r="EM34" s="9">
        <v>0</v>
      </c>
      <c r="EN34" s="9">
        <v>0</v>
      </c>
      <c r="EO34" s="9">
        <v>0</v>
      </c>
      <c r="EP34" s="9">
        <v>0</v>
      </c>
      <c r="EQ34" s="9">
        <v>0</v>
      </c>
      <c r="ER34" s="9">
        <v>0</v>
      </c>
      <c r="ES34" s="9">
        <v>0</v>
      </c>
      <c r="ET34" s="8"/>
      <c r="EU34" s="7"/>
      <c r="EV34" s="6" t="s">
        <v>216</v>
      </c>
      <c r="EW34" s="5"/>
      <c r="EX34" s="4"/>
      <c r="EY34" s="2"/>
      <c r="EZ34" s="3">
        <v>1</v>
      </c>
      <c r="FA34" s="2"/>
      <c r="FB34" s="2"/>
      <c r="FC34" s="2"/>
      <c r="FD34" s="2"/>
      <c r="FE34" s="2"/>
      <c r="FF34" s="2"/>
    </row>
    <row r="35" spans="1:162" x14ac:dyDescent="0.2">
      <c r="A35" s="17" t="s">
        <v>228</v>
      </c>
      <c r="B35" s="8" t="s">
        <v>229</v>
      </c>
      <c r="C35" s="7" t="s">
        <v>32</v>
      </c>
      <c r="D35" s="7" t="s">
        <v>40</v>
      </c>
      <c r="E35" s="18" t="s">
        <v>39</v>
      </c>
      <c r="F35" s="7" t="s">
        <v>38</v>
      </c>
      <c r="G35" s="7" t="s">
        <v>37</v>
      </c>
      <c r="H35" s="7" t="s">
        <v>36</v>
      </c>
      <c r="I35" s="8" t="s">
        <v>153</v>
      </c>
      <c r="J35" s="7" t="s">
        <v>230</v>
      </c>
      <c r="K35" s="17" t="s">
        <v>14</v>
      </c>
      <c r="L35" s="8"/>
      <c r="M35" s="8"/>
      <c r="N35" s="11" t="s">
        <v>231</v>
      </c>
      <c r="O35" s="9">
        <v>25186</v>
      </c>
      <c r="P35" s="9">
        <v>25101</v>
      </c>
      <c r="Q35" s="9">
        <v>85</v>
      </c>
      <c r="R35" s="9">
        <v>0</v>
      </c>
      <c r="S35" s="9"/>
      <c r="T35" s="9"/>
      <c r="U35" s="7">
        <v>2017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4545</v>
      </c>
      <c r="AR35" s="9">
        <v>8543</v>
      </c>
      <c r="AS35" s="9">
        <v>8048</v>
      </c>
      <c r="AT35" s="9">
        <v>4050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25026</v>
      </c>
      <c r="BY35" s="9">
        <v>75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4</v>
      </c>
      <c r="CX35" s="9">
        <v>0</v>
      </c>
      <c r="CY35" s="9">
        <v>81</v>
      </c>
      <c r="CZ35" s="9">
        <v>0</v>
      </c>
      <c r="DA35" s="9">
        <v>0</v>
      </c>
      <c r="DB35" s="9">
        <v>0</v>
      </c>
      <c r="DC35" s="8" t="s">
        <v>231</v>
      </c>
      <c r="DD35" s="8"/>
      <c r="DE35" s="8"/>
      <c r="DF35" s="8"/>
      <c r="DG35" s="16">
        <v>32500</v>
      </c>
      <c r="DH35" s="15"/>
      <c r="DI35" s="14" t="s">
        <v>32</v>
      </c>
      <c r="DJ35" s="13"/>
      <c r="DK35" s="11"/>
      <c r="DL35" s="12"/>
      <c r="DM35" s="12"/>
      <c r="DN35" s="11"/>
      <c r="DO35" s="11" t="s">
        <v>31</v>
      </c>
      <c r="DP35" s="10" t="s">
        <v>232</v>
      </c>
      <c r="DQ35" s="10" t="s">
        <v>233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>
        <v>0</v>
      </c>
      <c r="EC35" s="9">
        <v>0</v>
      </c>
      <c r="ED35" s="9">
        <v>0</v>
      </c>
      <c r="EE35" s="9">
        <v>0</v>
      </c>
      <c r="EF35" s="9">
        <v>0</v>
      </c>
      <c r="EG35" s="9">
        <v>0</v>
      </c>
      <c r="EH35" s="9">
        <v>0</v>
      </c>
      <c r="EI35" s="9">
        <v>0</v>
      </c>
      <c r="EJ35" s="9">
        <v>0</v>
      </c>
      <c r="EK35" s="9">
        <v>0</v>
      </c>
      <c r="EL35" s="9">
        <v>0</v>
      </c>
      <c r="EM35" s="9">
        <v>0</v>
      </c>
      <c r="EN35" s="9">
        <v>0</v>
      </c>
      <c r="EO35" s="9">
        <v>17087</v>
      </c>
      <c r="EP35" s="9">
        <v>8099</v>
      </c>
      <c r="EQ35" s="9">
        <v>0</v>
      </c>
      <c r="ER35" s="9">
        <v>0</v>
      </c>
      <c r="ES35" s="9">
        <v>0</v>
      </c>
      <c r="ET35" s="8"/>
      <c r="EU35" s="7"/>
      <c r="EV35" s="6" t="s">
        <v>28</v>
      </c>
      <c r="EW35" s="5"/>
      <c r="EX35" s="4"/>
      <c r="EY35" s="2"/>
      <c r="EZ35" s="3">
        <v>1</v>
      </c>
      <c r="FA35" s="2"/>
      <c r="FB35" s="2"/>
      <c r="FC35" s="2"/>
      <c r="FD35" s="2"/>
      <c r="FE35" s="2"/>
      <c r="FF35" s="2"/>
    </row>
    <row r="36" spans="1:162" x14ac:dyDescent="0.2">
      <c r="A36" s="17" t="s">
        <v>234</v>
      </c>
      <c r="B36" s="8" t="s">
        <v>235</v>
      </c>
      <c r="C36" s="7" t="s">
        <v>32</v>
      </c>
      <c r="D36" s="7" t="s">
        <v>40</v>
      </c>
      <c r="E36" s="18" t="s">
        <v>39</v>
      </c>
      <c r="F36" s="7" t="s">
        <v>38</v>
      </c>
      <c r="G36" s="7" t="s">
        <v>37</v>
      </c>
      <c r="H36" s="7" t="s">
        <v>36</v>
      </c>
      <c r="I36" s="8" t="s">
        <v>153</v>
      </c>
      <c r="J36" s="7" t="s">
        <v>34</v>
      </c>
      <c r="K36" s="17" t="s">
        <v>23</v>
      </c>
      <c r="L36" s="8"/>
      <c r="M36" s="8"/>
      <c r="N36" s="11" t="s">
        <v>236</v>
      </c>
      <c r="O36" s="9">
        <v>46382</v>
      </c>
      <c r="P36" s="9">
        <v>21710</v>
      </c>
      <c r="Q36" s="9">
        <v>24672</v>
      </c>
      <c r="R36" s="9">
        <v>0</v>
      </c>
      <c r="S36" s="9"/>
      <c r="T36" s="9"/>
      <c r="U36" s="7">
        <v>2015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2292</v>
      </c>
      <c r="AP36" s="9">
        <v>6582</v>
      </c>
      <c r="AQ36" s="9">
        <v>9894</v>
      </c>
      <c r="AR36" s="9">
        <v>9485</v>
      </c>
      <c r="AS36" s="9">
        <v>8138</v>
      </c>
      <c r="AT36" s="9">
        <v>9991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4867</v>
      </c>
      <c r="BU36" s="9">
        <v>0</v>
      </c>
      <c r="BV36" s="9">
        <v>2292</v>
      </c>
      <c r="BW36" s="9">
        <v>3283</v>
      </c>
      <c r="BX36" s="9">
        <v>10568</v>
      </c>
      <c r="BY36" s="9">
        <v>700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917</v>
      </c>
      <c r="CV36" s="9">
        <v>9609</v>
      </c>
      <c r="CW36" s="9">
        <v>0</v>
      </c>
      <c r="CX36" s="9">
        <v>4155</v>
      </c>
      <c r="CY36" s="9">
        <v>9991</v>
      </c>
      <c r="CZ36" s="9">
        <v>0</v>
      </c>
      <c r="DA36" s="9">
        <v>0</v>
      </c>
      <c r="DB36" s="9">
        <v>0</v>
      </c>
      <c r="DC36" s="8" t="s">
        <v>236</v>
      </c>
      <c r="DD36" s="8"/>
      <c r="DE36" s="8"/>
      <c r="DF36" s="8"/>
      <c r="DG36" s="16">
        <v>42510</v>
      </c>
      <c r="DH36" s="15"/>
      <c r="DI36" s="14" t="s">
        <v>32</v>
      </c>
      <c r="DJ36" s="13"/>
      <c r="DK36" s="11"/>
      <c r="DL36" s="12"/>
      <c r="DM36" s="12"/>
      <c r="DN36" s="11"/>
      <c r="DO36" s="11" t="s">
        <v>45</v>
      </c>
      <c r="DP36" s="10" t="s">
        <v>237</v>
      </c>
      <c r="DQ36" s="10" t="s">
        <v>238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9">
        <v>0</v>
      </c>
      <c r="EE36" s="9">
        <v>0</v>
      </c>
      <c r="EF36" s="9">
        <v>0</v>
      </c>
      <c r="EG36" s="9">
        <v>0</v>
      </c>
      <c r="EH36" s="9">
        <v>0</v>
      </c>
      <c r="EI36" s="9">
        <v>0</v>
      </c>
      <c r="EJ36" s="9">
        <v>0</v>
      </c>
      <c r="EK36" s="9">
        <v>0</v>
      </c>
      <c r="EL36" s="9">
        <v>2292</v>
      </c>
      <c r="EM36" s="9">
        <v>6582</v>
      </c>
      <c r="EN36" s="9">
        <v>9894</v>
      </c>
      <c r="EO36" s="9">
        <v>9485</v>
      </c>
      <c r="EP36" s="9">
        <v>0</v>
      </c>
      <c r="EQ36" s="9">
        <v>8138</v>
      </c>
      <c r="ER36" s="9">
        <v>9991</v>
      </c>
      <c r="ES36" s="9">
        <v>0</v>
      </c>
      <c r="ET36" s="8"/>
      <c r="EU36" s="7"/>
      <c r="EV36" s="6" t="s">
        <v>28</v>
      </c>
      <c r="EW36" s="5"/>
      <c r="EX36" s="4"/>
      <c r="EY36" s="2"/>
      <c r="EZ36" s="3">
        <v>1</v>
      </c>
      <c r="FA36" s="2"/>
      <c r="FB36" s="2"/>
      <c r="FC36" s="2"/>
      <c r="FD36" s="2"/>
      <c r="FE36" s="2"/>
      <c r="FF36" s="2"/>
    </row>
    <row r="37" spans="1:162" x14ac:dyDescent="0.2">
      <c r="A37" s="17" t="s">
        <v>239</v>
      </c>
      <c r="B37" s="8" t="s">
        <v>240</v>
      </c>
      <c r="C37" s="7" t="s">
        <v>32</v>
      </c>
      <c r="D37" s="7" t="s">
        <v>40</v>
      </c>
      <c r="E37" s="18" t="s">
        <v>39</v>
      </c>
      <c r="F37" s="7" t="s">
        <v>38</v>
      </c>
      <c r="G37" s="7" t="s">
        <v>37</v>
      </c>
      <c r="H37" s="7" t="s">
        <v>36</v>
      </c>
      <c r="I37" s="8" t="s">
        <v>153</v>
      </c>
      <c r="J37" s="7" t="s">
        <v>34</v>
      </c>
      <c r="K37" s="17" t="s">
        <v>2</v>
      </c>
      <c r="L37" s="8"/>
      <c r="M37" s="8"/>
      <c r="N37" s="11" t="s">
        <v>241</v>
      </c>
      <c r="O37" s="9">
        <v>45989</v>
      </c>
      <c r="P37" s="9">
        <v>45989</v>
      </c>
      <c r="Q37" s="9">
        <v>0</v>
      </c>
      <c r="R37" s="9">
        <v>0</v>
      </c>
      <c r="S37" s="9"/>
      <c r="T37" s="9"/>
      <c r="U37" s="7">
        <v>2014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795</v>
      </c>
      <c r="AO37" s="9">
        <v>4954</v>
      </c>
      <c r="AP37" s="9">
        <v>10000</v>
      </c>
      <c r="AQ37" s="9">
        <v>10000</v>
      </c>
      <c r="AR37" s="9">
        <v>10000</v>
      </c>
      <c r="AS37" s="9">
        <v>8479</v>
      </c>
      <c r="AT37" s="9">
        <v>1761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9000</v>
      </c>
      <c r="BT37" s="9">
        <v>10035</v>
      </c>
      <c r="BU37" s="9">
        <v>18370</v>
      </c>
      <c r="BV37" s="9">
        <v>8584</v>
      </c>
      <c r="BW37" s="9">
        <v>0</v>
      </c>
      <c r="BX37" s="9">
        <v>0</v>
      </c>
      <c r="BY37" s="9">
        <v>0</v>
      </c>
      <c r="BZ37" s="9">
        <v>0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8" t="s">
        <v>241</v>
      </c>
      <c r="DD37" s="8"/>
      <c r="DE37" s="8"/>
      <c r="DF37" s="8"/>
      <c r="DG37" s="16">
        <v>81358</v>
      </c>
      <c r="DH37" s="15"/>
      <c r="DI37" s="14" t="s">
        <v>32</v>
      </c>
      <c r="DJ37" s="13"/>
      <c r="DK37" s="11"/>
      <c r="DL37" s="12"/>
      <c r="DM37" s="12"/>
      <c r="DN37" s="11"/>
      <c r="DO37" s="11" t="s">
        <v>31</v>
      </c>
      <c r="DP37" s="10" t="s">
        <v>242</v>
      </c>
      <c r="DQ37" s="10" t="s">
        <v>243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>
        <v>0</v>
      </c>
      <c r="EC37" s="9">
        <v>0</v>
      </c>
      <c r="ED37" s="9">
        <v>0</v>
      </c>
      <c r="EE37" s="9">
        <v>0</v>
      </c>
      <c r="EF37" s="9">
        <v>0</v>
      </c>
      <c r="EG37" s="9">
        <v>0</v>
      </c>
      <c r="EH37" s="9">
        <v>0</v>
      </c>
      <c r="EI37" s="9">
        <v>0</v>
      </c>
      <c r="EJ37" s="9">
        <v>0</v>
      </c>
      <c r="EK37" s="9">
        <v>0</v>
      </c>
      <c r="EL37" s="9">
        <v>0</v>
      </c>
      <c r="EM37" s="9">
        <v>9067</v>
      </c>
      <c r="EN37" s="9">
        <v>9968</v>
      </c>
      <c r="EO37" s="9">
        <v>19774</v>
      </c>
      <c r="EP37" s="9">
        <v>7180</v>
      </c>
      <c r="EQ37" s="9">
        <v>0</v>
      </c>
      <c r="ER37" s="9">
        <v>0</v>
      </c>
      <c r="ES37" s="9">
        <v>0</v>
      </c>
      <c r="ET37" s="8"/>
      <c r="EU37" s="7"/>
      <c r="EV37" s="6" t="s">
        <v>28</v>
      </c>
      <c r="EW37" s="5"/>
      <c r="EX37" s="4"/>
      <c r="EY37" s="2"/>
      <c r="EZ37" s="3">
        <v>1</v>
      </c>
      <c r="FA37" s="2"/>
      <c r="FB37" s="2"/>
      <c r="FC37" s="2"/>
      <c r="FD37" s="2"/>
      <c r="FE37" s="2"/>
      <c r="FF37" s="2"/>
    </row>
    <row r="38" spans="1:162" x14ac:dyDescent="0.2">
      <c r="A38" s="17" t="s">
        <v>244</v>
      </c>
      <c r="B38" s="8" t="s">
        <v>245</v>
      </c>
      <c r="C38" s="7" t="s">
        <v>32</v>
      </c>
      <c r="D38" s="7" t="s">
        <v>40</v>
      </c>
      <c r="E38" s="18" t="s">
        <v>39</v>
      </c>
      <c r="F38" s="7" t="s">
        <v>38</v>
      </c>
      <c r="G38" s="7" t="s">
        <v>37</v>
      </c>
      <c r="H38" s="7" t="s">
        <v>36</v>
      </c>
      <c r="I38" s="8" t="s">
        <v>153</v>
      </c>
      <c r="J38" s="7" t="s">
        <v>54</v>
      </c>
      <c r="K38" s="17" t="s">
        <v>18</v>
      </c>
      <c r="L38" s="8"/>
      <c r="M38" s="8"/>
      <c r="N38" s="11" t="s">
        <v>246</v>
      </c>
      <c r="O38" s="9">
        <v>38512</v>
      </c>
      <c r="P38" s="9">
        <v>38446</v>
      </c>
      <c r="Q38" s="9">
        <v>66</v>
      </c>
      <c r="R38" s="9">
        <v>0</v>
      </c>
      <c r="S38" s="9"/>
      <c r="T38" s="9"/>
      <c r="U38" s="7">
        <v>2015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3623</v>
      </c>
      <c r="AP38" s="9">
        <v>4956</v>
      </c>
      <c r="AQ38" s="9">
        <v>5772</v>
      </c>
      <c r="AR38" s="9">
        <v>10000</v>
      </c>
      <c r="AS38" s="9">
        <v>9997</v>
      </c>
      <c r="AT38" s="9">
        <v>4164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1971</v>
      </c>
      <c r="BV38" s="9">
        <v>8861</v>
      </c>
      <c r="BW38" s="9">
        <v>22715</v>
      </c>
      <c r="BX38" s="9">
        <v>4710</v>
      </c>
      <c r="BY38" s="9">
        <v>189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51</v>
      </c>
      <c r="CW38" s="9">
        <v>0</v>
      </c>
      <c r="CX38" s="9">
        <v>0</v>
      </c>
      <c r="CY38" s="9">
        <v>15</v>
      </c>
      <c r="CZ38" s="9">
        <v>0</v>
      </c>
      <c r="DA38" s="9">
        <v>0</v>
      </c>
      <c r="DB38" s="9">
        <v>0</v>
      </c>
      <c r="DC38" s="8" t="s">
        <v>246</v>
      </c>
      <c r="DD38" s="8"/>
      <c r="DE38" s="8"/>
      <c r="DF38" s="8"/>
      <c r="DG38" s="16">
        <v>57288</v>
      </c>
      <c r="DH38" s="15"/>
      <c r="DI38" s="14" t="s">
        <v>32</v>
      </c>
      <c r="DJ38" s="13"/>
      <c r="DK38" s="11"/>
      <c r="DL38" s="12"/>
      <c r="DM38" s="12"/>
      <c r="DN38" s="11"/>
      <c r="DO38" s="11" t="s">
        <v>143</v>
      </c>
      <c r="DP38" s="10" t="s">
        <v>247</v>
      </c>
      <c r="DQ38" s="10" t="s">
        <v>248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>
        <v>0</v>
      </c>
      <c r="EC38" s="9">
        <v>0</v>
      </c>
      <c r="ED38" s="9">
        <v>0</v>
      </c>
      <c r="EE38" s="9">
        <v>0</v>
      </c>
      <c r="EF38" s="9">
        <v>0</v>
      </c>
      <c r="EG38" s="9">
        <v>0</v>
      </c>
      <c r="EH38" s="9">
        <v>0</v>
      </c>
      <c r="EI38" s="9">
        <v>0</v>
      </c>
      <c r="EJ38" s="9">
        <v>0</v>
      </c>
      <c r="EK38" s="9">
        <v>0</v>
      </c>
      <c r="EL38" s="9">
        <v>0</v>
      </c>
      <c r="EM38" s="9">
        <v>0</v>
      </c>
      <c r="EN38" s="9">
        <v>12681</v>
      </c>
      <c r="EO38" s="9">
        <v>14955</v>
      </c>
      <c r="EP38" s="9">
        <v>10876</v>
      </c>
      <c r="EQ38" s="9">
        <v>0</v>
      </c>
      <c r="ER38" s="9">
        <v>0</v>
      </c>
      <c r="ES38" s="9">
        <v>0</v>
      </c>
      <c r="ET38" s="8"/>
      <c r="EU38" s="7"/>
      <c r="EV38" s="6" t="s">
        <v>28</v>
      </c>
      <c r="EW38" s="5"/>
      <c r="EX38" s="4"/>
      <c r="EY38" s="2"/>
      <c r="EZ38" s="3">
        <v>1</v>
      </c>
      <c r="FA38" s="2"/>
      <c r="FB38" s="2"/>
      <c r="FC38" s="2"/>
      <c r="FD38" s="2"/>
      <c r="FE38" s="2"/>
      <c r="FF38" s="2"/>
    </row>
    <row r="39" spans="1:162" x14ac:dyDescent="0.2">
      <c r="A39" s="17" t="s">
        <v>249</v>
      </c>
      <c r="B39" s="8" t="s">
        <v>250</v>
      </c>
      <c r="C39" s="7" t="s">
        <v>32</v>
      </c>
      <c r="D39" s="7" t="s">
        <v>40</v>
      </c>
      <c r="E39" s="18" t="s">
        <v>39</v>
      </c>
      <c r="F39" s="7" t="s">
        <v>38</v>
      </c>
      <c r="G39" s="7" t="s">
        <v>37</v>
      </c>
      <c r="H39" s="7" t="s">
        <v>36</v>
      </c>
      <c r="I39" s="8" t="s">
        <v>153</v>
      </c>
      <c r="J39" s="7" t="s">
        <v>113</v>
      </c>
      <c r="K39" s="17" t="s">
        <v>15</v>
      </c>
      <c r="L39" s="8"/>
      <c r="M39" s="8"/>
      <c r="N39" s="11" t="s">
        <v>251</v>
      </c>
      <c r="O39" s="9">
        <v>27096</v>
      </c>
      <c r="P39" s="9">
        <v>26649</v>
      </c>
      <c r="Q39" s="9">
        <v>447</v>
      </c>
      <c r="R39" s="9">
        <v>0</v>
      </c>
      <c r="S39" s="9"/>
      <c r="T39" s="9"/>
      <c r="U39" s="7">
        <v>2013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5611</v>
      </c>
      <c r="AN39" s="9">
        <v>9568</v>
      </c>
      <c r="AO39" s="9">
        <v>7140</v>
      </c>
      <c r="AP39" s="9">
        <v>3910</v>
      </c>
      <c r="AQ39" s="9">
        <v>867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5830</v>
      </c>
      <c r="BS39" s="9">
        <v>6063</v>
      </c>
      <c r="BT39" s="9">
        <v>12570</v>
      </c>
      <c r="BU39" s="9">
        <v>963</v>
      </c>
      <c r="BV39" s="9">
        <v>1187</v>
      </c>
      <c r="BW39" s="9">
        <v>0</v>
      </c>
      <c r="BX39" s="9">
        <v>36</v>
      </c>
      <c r="BY39" s="9">
        <v>0</v>
      </c>
      <c r="BZ39" s="9">
        <v>0</v>
      </c>
      <c r="CA39" s="9">
        <v>0</v>
      </c>
      <c r="CB39" s="9">
        <v>0</v>
      </c>
      <c r="CC39" s="9">
        <v>0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79</v>
      </c>
      <c r="CU39" s="9">
        <v>78</v>
      </c>
      <c r="CV39" s="9">
        <v>290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8" t="s">
        <v>251</v>
      </c>
      <c r="DD39" s="8"/>
      <c r="DE39" s="8"/>
      <c r="DF39" s="8"/>
      <c r="DG39" s="16">
        <v>60000</v>
      </c>
      <c r="DH39" s="15"/>
      <c r="DI39" s="14" t="s">
        <v>32</v>
      </c>
      <c r="DJ39" s="13"/>
      <c r="DK39" s="11"/>
      <c r="DL39" s="12"/>
      <c r="DM39" s="12"/>
      <c r="DN39" s="11"/>
      <c r="DO39" s="11" t="s">
        <v>45</v>
      </c>
      <c r="DP39" s="10" t="s">
        <v>252</v>
      </c>
      <c r="DQ39" s="10" t="s">
        <v>253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>
        <v>0</v>
      </c>
      <c r="EC39" s="9">
        <v>0</v>
      </c>
      <c r="ED39" s="9">
        <v>0</v>
      </c>
      <c r="EE39" s="9">
        <v>0</v>
      </c>
      <c r="EF39" s="9">
        <v>0</v>
      </c>
      <c r="EG39" s="9">
        <v>0</v>
      </c>
      <c r="EH39" s="9">
        <v>0</v>
      </c>
      <c r="EI39" s="9">
        <v>0</v>
      </c>
      <c r="EJ39" s="9">
        <v>0</v>
      </c>
      <c r="EK39" s="9">
        <v>0</v>
      </c>
      <c r="EL39" s="9">
        <v>19501</v>
      </c>
      <c r="EM39" s="9">
        <v>0</v>
      </c>
      <c r="EN39" s="9">
        <v>7595</v>
      </c>
      <c r="EO39" s="9">
        <v>0</v>
      </c>
      <c r="EP39" s="9">
        <v>0</v>
      </c>
      <c r="EQ39" s="9">
        <v>0</v>
      </c>
      <c r="ER39" s="9">
        <v>0</v>
      </c>
      <c r="ES39" s="9">
        <v>0</v>
      </c>
      <c r="ET39" s="8"/>
      <c r="EU39" s="7"/>
      <c r="EV39" s="6" t="s">
        <v>28</v>
      </c>
      <c r="EW39" s="5"/>
      <c r="EX39" s="4"/>
      <c r="EY39" s="2"/>
      <c r="EZ39" s="3">
        <v>1</v>
      </c>
      <c r="FA39" s="2"/>
      <c r="FB39" s="2"/>
      <c r="FC39" s="2"/>
      <c r="FD39" s="2"/>
      <c r="FE39" s="2"/>
      <c r="FF39" s="2"/>
    </row>
    <row r="40" spans="1:162" x14ac:dyDescent="0.2">
      <c r="A40" s="17" t="s">
        <v>254</v>
      </c>
      <c r="B40" s="8" t="s">
        <v>255</v>
      </c>
      <c r="C40" s="7" t="s">
        <v>32</v>
      </c>
      <c r="D40" s="7" t="s">
        <v>40</v>
      </c>
      <c r="E40" s="18" t="s">
        <v>39</v>
      </c>
      <c r="F40" s="7" t="s">
        <v>38</v>
      </c>
      <c r="G40" s="7" t="s">
        <v>37</v>
      </c>
      <c r="H40" s="7" t="s">
        <v>36</v>
      </c>
      <c r="I40" s="8" t="s">
        <v>153</v>
      </c>
      <c r="J40" s="7" t="s">
        <v>256</v>
      </c>
      <c r="K40" s="17" t="s">
        <v>25</v>
      </c>
      <c r="L40" s="8"/>
      <c r="M40" s="8"/>
      <c r="N40" s="11" t="s">
        <v>257</v>
      </c>
      <c r="O40" s="9">
        <v>29330</v>
      </c>
      <c r="P40" s="9">
        <v>28980</v>
      </c>
      <c r="Q40" s="9">
        <v>350</v>
      </c>
      <c r="R40" s="9">
        <v>0</v>
      </c>
      <c r="S40" s="9"/>
      <c r="T40" s="9"/>
      <c r="U40" s="7">
        <v>2014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2053</v>
      </c>
      <c r="AO40" s="9">
        <v>1789</v>
      </c>
      <c r="AP40" s="9">
        <v>3050</v>
      </c>
      <c r="AQ40" s="9">
        <v>5715</v>
      </c>
      <c r="AR40" s="9">
        <v>6448</v>
      </c>
      <c r="AS40" s="9">
        <v>5921</v>
      </c>
      <c r="AT40" s="9">
        <v>4354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6755</v>
      </c>
      <c r="BT40" s="9">
        <v>0</v>
      </c>
      <c r="BU40" s="9">
        <v>11921</v>
      </c>
      <c r="BV40" s="9">
        <v>5836</v>
      </c>
      <c r="BW40" s="9">
        <v>0</v>
      </c>
      <c r="BX40" s="9">
        <v>4381</v>
      </c>
      <c r="BY40" s="9">
        <v>87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41</v>
      </c>
      <c r="CT40" s="9">
        <v>35</v>
      </c>
      <c r="CU40" s="9">
        <v>61</v>
      </c>
      <c r="CV40" s="9">
        <v>0</v>
      </c>
      <c r="CW40" s="9">
        <v>110</v>
      </c>
      <c r="CX40" s="9">
        <v>103</v>
      </c>
      <c r="CY40" s="9">
        <v>0</v>
      </c>
      <c r="CZ40" s="9">
        <v>0</v>
      </c>
      <c r="DA40" s="9">
        <v>0</v>
      </c>
      <c r="DB40" s="9">
        <v>0</v>
      </c>
      <c r="DC40" s="8" t="s">
        <v>257</v>
      </c>
      <c r="DD40" s="8"/>
      <c r="DE40" s="8"/>
      <c r="DF40" s="8"/>
      <c r="DG40" s="16">
        <v>4700</v>
      </c>
      <c r="DH40" s="15"/>
      <c r="DI40" s="14" t="s">
        <v>32</v>
      </c>
      <c r="DJ40" s="13"/>
      <c r="DK40" s="11"/>
      <c r="DL40" s="12"/>
      <c r="DM40" s="12"/>
      <c r="DN40" s="11"/>
      <c r="DO40" s="11" t="s">
        <v>45</v>
      </c>
      <c r="DP40" s="10" t="s">
        <v>258</v>
      </c>
      <c r="DQ40" s="10" t="s">
        <v>259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0</v>
      </c>
      <c r="EC40" s="9">
        <v>0</v>
      </c>
      <c r="ED40" s="9">
        <v>0</v>
      </c>
      <c r="EE40" s="9">
        <v>0</v>
      </c>
      <c r="EF40" s="9">
        <v>0</v>
      </c>
      <c r="EG40" s="9">
        <v>0</v>
      </c>
      <c r="EH40" s="9">
        <v>0</v>
      </c>
      <c r="EI40" s="9">
        <v>0</v>
      </c>
      <c r="EJ40" s="9">
        <v>0</v>
      </c>
      <c r="EK40" s="9">
        <v>0</v>
      </c>
      <c r="EL40" s="9">
        <v>0</v>
      </c>
      <c r="EM40" s="9">
        <v>6892</v>
      </c>
      <c r="EN40" s="9">
        <v>0</v>
      </c>
      <c r="EO40" s="9">
        <v>12163</v>
      </c>
      <c r="EP40" s="9">
        <v>5921</v>
      </c>
      <c r="EQ40" s="9">
        <v>0</v>
      </c>
      <c r="ER40" s="9">
        <v>4354</v>
      </c>
      <c r="ES40" s="9">
        <v>0</v>
      </c>
      <c r="ET40" s="8"/>
      <c r="EU40" s="7"/>
      <c r="EV40" s="6" t="s">
        <v>28</v>
      </c>
      <c r="EW40" s="5"/>
      <c r="EX40" s="4"/>
      <c r="EY40" s="2"/>
      <c r="EZ40" s="3">
        <v>1</v>
      </c>
      <c r="FA40" s="2"/>
      <c r="FB40" s="2"/>
      <c r="FC40" s="2"/>
      <c r="FD40" s="2"/>
      <c r="FE40" s="2"/>
      <c r="FF40" s="2"/>
    </row>
    <row r="41" spans="1:162" x14ac:dyDescent="0.2">
      <c r="A41" s="17" t="s">
        <v>260</v>
      </c>
      <c r="B41" s="8" t="s">
        <v>261</v>
      </c>
      <c r="C41" s="7" t="s">
        <v>32</v>
      </c>
      <c r="D41" s="7" t="s">
        <v>40</v>
      </c>
      <c r="E41" s="18" t="s">
        <v>39</v>
      </c>
      <c r="F41" s="7" t="s">
        <v>38</v>
      </c>
      <c r="G41" s="7" t="s">
        <v>37</v>
      </c>
      <c r="H41" s="7" t="s">
        <v>36</v>
      </c>
      <c r="I41" s="8" t="s">
        <v>48</v>
      </c>
      <c r="J41" s="7" t="s">
        <v>34</v>
      </c>
      <c r="K41" s="17" t="s">
        <v>26</v>
      </c>
      <c r="L41" s="8"/>
      <c r="M41" s="8"/>
      <c r="N41" s="11" t="s">
        <v>262</v>
      </c>
      <c r="O41" s="9">
        <v>2493</v>
      </c>
      <c r="P41" s="9">
        <v>2493</v>
      </c>
      <c r="Q41" s="9">
        <v>0</v>
      </c>
      <c r="R41" s="9">
        <v>0</v>
      </c>
      <c r="S41" s="9"/>
      <c r="T41" s="9"/>
      <c r="U41" s="7">
        <v>2014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654</v>
      </c>
      <c r="AO41" s="9">
        <v>1536</v>
      </c>
      <c r="AP41" s="9">
        <v>303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2493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8" t="s">
        <v>262</v>
      </c>
      <c r="DD41" s="8"/>
      <c r="DE41" s="8"/>
      <c r="DF41" s="8"/>
      <c r="DG41" s="16">
        <v>0</v>
      </c>
      <c r="DH41" s="15"/>
      <c r="DI41" s="14" t="s">
        <v>32</v>
      </c>
      <c r="DJ41" s="13"/>
      <c r="DK41" s="11"/>
      <c r="DL41" s="12"/>
      <c r="DM41" s="12"/>
      <c r="DN41" s="11"/>
      <c r="DO41" s="11" t="s">
        <v>45</v>
      </c>
      <c r="DP41" s="10" t="s">
        <v>263</v>
      </c>
      <c r="DQ41" s="10" t="s">
        <v>264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>
        <v>0</v>
      </c>
      <c r="EC41" s="9">
        <v>0</v>
      </c>
      <c r="ED41" s="9">
        <v>0</v>
      </c>
      <c r="EE41" s="9">
        <v>0</v>
      </c>
      <c r="EF41" s="9">
        <v>0</v>
      </c>
      <c r="EG41" s="9">
        <v>0</v>
      </c>
      <c r="EH41" s="9">
        <v>0</v>
      </c>
      <c r="EI41" s="9">
        <v>0</v>
      </c>
      <c r="EJ41" s="9">
        <v>0</v>
      </c>
      <c r="EK41" s="9">
        <v>0</v>
      </c>
      <c r="EL41" s="9">
        <v>2493</v>
      </c>
      <c r="EM41" s="9">
        <v>0</v>
      </c>
      <c r="EN41" s="9">
        <v>0</v>
      </c>
      <c r="EO41" s="9">
        <v>0</v>
      </c>
      <c r="EP41" s="9">
        <v>0</v>
      </c>
      <c r="EQ41" s="9">
        <v>0</v>
      </c>
      <c r="ER41" s="9">
        <v>0</v>
      </c>
      <c r="ES41" s="9">
        <v>0</v>
      </c>
      <c r="ET41" s="8"/>
      <c r="EU41" s="7"/>
      <c r="EV41" s="6" t="s">
        <v>28</v>
      </c>
      <c r="EW41" s="5"/>
      <c r="EX41" s="4"/>
      <c r="EY41" s="2"/>
      <c r="EZ41" s="3">
        <v>1</v>
      </c>
      <c r="FA41" s="2"/>
      <c r="FB41" s="2"/>
      <c r="FC41" s="2"/>
      <c r="FD41" s="2"/>
      <c r="FE41" s="2"/>
      <c r="FF41" s="2"/>
    </row>
    <row r="42" spans="1:162" x14ac:dyDescent="0.2">
      <c r="A42" s="17" t="s">
        <v>265</v>
      </c>
      <c r="B42" s="24" t="s">
        <v>266</v>
      </c>
      <c r="C42" s="7" t="s">
        <v>32</v>
      </c>
      <c r="D42" s="7" t="s">
        <v>40</v>
      </c>
      <c r="E42" s="18" t="s">
        <v>39</v>
      </c>
      <c r="F42" s="7" t="s">
        <v>38</v>
      </c>
      <c r="G42" s="7" t="s">
        <v>37</v>
      </c>
      <c r="H42" s="7" t="s">
        <v>36</v>
      </c>
      <c r="I42" s="8" t="s">
        <v>61</v>
      </c>
      <c r="J42" s="7" t="s">
        <v>34</v>
      </c>
      <c r="K42" s="17" t="s">
        <v>13</v>
      </c>
      <c r="L42" s="24"/>
      <c r="M42" s="24"/>
      <c r="N42" s="11" t="s">
        <v>241</v>
      </c>
      <c r="O42" s="9">
        <v>4547</v>
      </c>
      <c r="P42" s="9">
        <v>4540</v>
      </c>
      <c r="Q42" s="9">
        <v>7</v>
      </c>
      <c r="R42" s="9">
        <v>0</v>
      </c>
      <c r="S42" s="9"/>
      <c r="T42" s="9"/>
      <c r="U42" s="7">
        <v>2020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2788</v>
      </c>
      <c r="AU42" s="9">
        <v>1759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4540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9">
        <v>0</v>
      </c>
      <c r="CG42" s="9">
        <v>0</v>
      </c>
      <c r="CH42" s="9">
        <v>0</v>
      </c>
      <c r="CI42" s="9">
        <v>0</v>
      </c>
      <c r="CJ42" s="9">
        <v>0</v>
      </c>
      <c r="CK42" s="9">
        <v>0</v>
      </c>
      <c r="CL42" s="9">
        <v>0</v>
      </c>
      <c r="CM42" s="9">
        <v>0</v>
      </c>
      <c r="CN42" s="9">
        <v>0</v>
      </c>
      <c r="CO42" s="9">
        <v>0</v>
      </c>
      <c r="CP42" s="9">
        <v>0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  <c r="CX42" s="9">
        <v>0</v>
      </c>
      <c r="CY42" s="9">
        <v>0</v>
      </c>
      <c r="CZ42" s="9">
        <v>7</v>
      </c>
      <c r="DA42" s="9">
        <v>0</v>
      </c>
      <c r="DB42" s="9">
        <v>0</v>
      </c>
      <c r="DC42" s="24"/>
      <c r="DD42" s="24"/>
      <c r="DE42" s="24"/>
      <c r="DF42" s="24"/>
      <c r="DG42" s="16">
        <v>6877</v>
      </c>
      <c r="DH42" s="15"/>
      <c r="DI42" s="14" t="s">
        <v>32</v>
      </c>
      <c r="DJ42" s="13"/>
      <c r="DK42" s="25"/>
      <c r="DL42" s="25"/>
      <c r="DM42" s="25"/>
      <c r="DN42" s="25"/>
      <c r="DO42" s="11" t="s">
        <v>45</v>
      </c>
      <c r="DP42" s="10" t="s">
        <v>267</v>
      </c>
      <c r="DQ42" s="10" t="s">
        <v>268</v>
      </c>
      <c r="DR42" s="9">
        <v>0</v>
      </c>
      <c r="DS42" s="9">
        <v>0</v>
      </c>
      <c r="DT42" s="9">
        <v>0</v>
      </c>
      <c r="DU42" s="9">
        <v>0</v>
      </c>
      <c r="DV42" s="9">
        <v>0</v>
      </c>
      <c r="DW42" s="9">
        <v>0</v>
      </c>
      <c r="DX42" s="9">
        <v>0</v>
      </c>
      <c r="DY42" s="9">
        <v>0</v>
      </c>
      <c r="DZ42" s="9">
        <v>0</v>
      </c>
      <c r="EA42" s="9">
        <v>0</v>
      </c>
      <c r="EB42" s="9">
        <v>0</v>
      </c>
      <c r="EC42" s="9">
        <v>0</v>
      </c>
      <c r="ED42" s="9">
        <v>0</v>
      </c>
      <c r="EE42" s="9">
        <v>0</v>
      </c>
      <c r="EF42" s="9">
        <v>0</v>
      </c>
      <c r="EG42" s="9">
        <v>0</v>
      </c>
      <c r="EH42" s="9">
        <v>0</v>
      </c>
      <c r="EI42" s="9">
        <v>0</v>
      </c>
      <c r="EJ42" s="9">
        <v>0</v>
      </c>
      <c r="EK42" s="9">
        <v>0</v>
      </c>
      <c r="EL42" s="9">
        <v>0</v>
      </c>
      <c r="EM42" s="9">
        <v>0</v>
      </c>
      <c r="EN42" s="9">
        <v>0</v>
      </c>
      <c r="EO42" s="9">
        <v>0</v>
      </c>
      <c r="EP42" s="9">
        <v>0</v>
      </c>
      <c r="EQ42" s="9">
        <v>0</v>
      </c>
      <c r="ER42" s="9">
        <v>4547</v>
      </c>
      <c r="ES42" s="9">
        <v>0</v>
      </c>
      <c r="ET42" s="24"/>
      <c r="EU42" s="7"/>
      <c r="EV42" s="6" t="s">
        <v>28</v>
      </c>
      <c r="EW42" s="2"/>
      <c r="EX42" s="4"/>
      <c r="EY42" s="2"/>
      <c r="EZ42" s="3">
        <v>1</v>
      </c>
      <c r="FA42" s="2"/>
      <c r="FB42" s="2"/>
      <c r="FC42" s="2"/>
      <c r="FD42" s="2"/>
      <c r="FE42" s="2"/>
      <c r="FF42" s="2"/>
    </row>
    <row r="43" spans="1:162" x14ac:dyDescent="0.2">
      <c r="A43" s="24" t="s">
        <v>269</v>
      </c>
      <c r="B43" s="24" t="s">
        <v>270</v>
      </c>
      <c r="C43" s="7" t="s">
        <v>32</v>
      </c>
      <c r="D43" s="7" t="s">
        <v>40</v>
      </c>
      <c r="E43" s="18" t="s">
        <v>39</v>
      </c>
      <c r="F43" s="7" t="s">
        <v>38</v>
      </c>
      <c r="G43" s="7" t="s">
        <v>37</v>
      </c>
      <c r="H43" s="7" t="s">
        <v>36</v>
      </c>
      <c r="I43" s="8" t="s">
        <v>61</v>
      </c>
      <c r="J43" s="7" t="s">
        <v>34</v>
      </c>
      <c r="K43" s="24" t="s">
        <v>24</v>
      </c>
      <c r="L43" s="24"/>
      <c r="M43" s="24"/>
      <c r="N43" s="11" t="s">
        <v>271</v>
      </c>
      <c r="O43" s="9">
        <v>78329</v>
      </c>
      <c r="P43" s="9">
        <v>51028</v>
      </c>
      <c r="Q43" s="9">
        <v>27301</v>
      </c>
      <c r="R43" s="9">
        <v>0</v>
      </c>
      <c r="S43" s="9"/>
      <c r="T43" s="9"/>
      <c r="U43" s="7">
        <v>2020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9890</v>
      </c>
      <c r="AU43" s="9">
        <v>68439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51028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27301</v>
      </c>
      <c r="DA43" s="9">
        <v>0</v>
      </c>
      <c r="DB43" s="9">
        <v>0</v>
      </c>
      <c r="DC43" s="24"/>
      <c r="DD43" s="24"/>
      <c r="DE43" s="24"/>
      <c r="DF43" s="24"/>
      <c r="DG43" s="16">
        <v>10000</v>
      </c>
      <c r="DH43" s="15"/>
      <c r="DI43" s="14" t="s">
        <v>32</v>
      </c>
      <c r="DJ43" s="13"/>
      <c r="DK43" s="25"/>
      <c r="DL43" s="25"/>
      <c r="DM43" s="25"/>
      <c r="DN43" s="25"/>
      <c r="DO43" s="11" t="s">
        <v>45</v>
      </c>
      <c r="DP43" s="10" t="s">
        <v>272</v>
      </c>
      <c r="DQ43" s="10" t="s">
        <v>273</v>
      </c>
      <c r="DR43" s="9">
        <v>0</v>
      </c>
      <c r="DS43" s="9">
        <v>0</v>
      </c>
      <c r="DT43" s="9">
        <v>0</v>
      </c>
      <c r="DU43" s="9">
        <v>0</v>
      </c>
      <c r="DV43" s="9">
        <v>0</v>
      </c>
      <c r="DW43" s="9">
        <v>0</v>
      </c>
      <c r="DX43" s="9">
        <v>0</v>
      </c>
      <c r="DY43" s="9">
        <v>0</v>
      </c>
      <c r="DZ43" s="9">
        <v>0</v>
      </c>
      <c r="EA43" s="9">
        <v>0</v>
      </c>
      <c r="EB43" s="9">
        <v>0</v>
      </c>
      <c r="EC43" s="9">
        <v>0</v>
      </c>
      <c r="ED43" s="9">
        <v>0</v>
      </c>
      <c r="EE43" s="9">
        <v>0</v>
      </c>
      <c r="EF43" s="9">
        <v>0</v>
      </c>
      <c r="EG43" s="9">
        <v>0</v>
      </c>
      <c r="EH43" s="9">
        <v>0</v>
      </c>
      <c r="EI43" s="9">
        <v>0</v>
      </c>
      <c r="EJ43" s="9">
        <v>0</v>
      </c>
      <c r="EK43" s="9">
        <v>0</v>
      </c>
      <c r="EL43" s="9">
        <v>0</v>
      </c>
      <c r="EM43" s="9">
        <v>0</v>
      </c>
      <c r="EN43" s="9">
        <v>0</v>
      </c>
      <c r="EO43" s="9">
        <v>0</v>
      </c>
      <c r="EP43" s="9">
        <v>0</v>
      </c>
      <c r="EQ43" s="9">
        <v>0</v>
      </c>
      <c r="ER43" s="9">
        <v>78329</v>
      </c>
      <c r="ES43" s="9">
        <v>0</v>
      </c>
      <c r="ET43" s="24"/>
      <c r="EU43" s="7"/>
      <c r="EV43" s="6" t="s">
        <v>274</v>
      </c>
      <c r="EW43" s="2"/>
      <c r="EX43" s="4"/>
      <c r="EY43" s="2"/>
      <c r="EZ43" s="3">
        <v>1</v>
      </c>
      <c r="FA43" s="2"/>
      <c r="FB43" s="2"/>
      <c r="FC43" s="2"/>
      <c r="FD43" s="2"/>
      <c r="FE43" s="2"/>
      <c r="FF43" s="2"/>
    </row>
    <row r="44" spans="1:162" x14ac:dyDescent="0.2">
      <c r="A44" s="17" t="s">
        <v>275</v>
      </c>
      <c r="B44" s="8" t="s">
        <v>276</v>
      </c>
      <c r="C44" s="7" t="s">
        <v>32</v>
      </c>
      <c r="D44" s="7" t="s">
        <v>40</v>
      </c>
      <c r="E44" s="18" t="s">
        <v>39</v>
      </c>
      <c r="F44" s="7" t="s">
        <v>38</v>
      </c>
      <c r="G44" s="7" t="s">
        <v>37</v>
      </c>
      <c r="H44" s="7" t="s">
        <v>36</v>
      </c>
      <c r="I44" s="8" t="s">
        <v>141</v>
      </c>
      <c r="J44" s="7" t="s">
        <v>256</v>
      </c>
      <c r="K44" s="17" t="s">
        <v>27</v>
      </c>
      <c r="L44" s="8"/>
      <c r="M44" s="8"/>
      <c r="N44" s="11" t="s">
        <v>277</v>
      </c>
      <c r="O44" s="9">
        <v>203533</v>
      </c>
      <c r="P44" s="9">
        <v>49148</v>
      </c>
      <c r="Q44" s="9">
        <v>154385</v>
      </c>
      <c r="R44" s="9">
        <v>0</v>
      </c>
      <c r="S44" s="9"/>
      <c r="T44" s="9"/>
      <c r="U44" s="7">
        <v>2016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4872</v>
      </c>
      <c r="AQ44" s="9">
        <v>75660</v>
      </c>
      <c r="AR44" s="9">
        <v>6612</v>
      </c>
      <c r="AS44" s="9">
        <v>56178</v>
      </c>
      <c r="AT44" s="9">
        <v>40176</v>
      </c>
      <c r="AU44" s="9">
        <v>20035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21780</v>
      </c>
      <c r="BV44" s="9">
        <v>642</v>
      </c>
      <c r="BW44" s="9">
        <v>24783</v>
      </c>
      <c r="BX44" s="9">
        <v>1795</v>
      </c>
      <c r="BY44" s="9">
        <v>148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775</v>
      </c>
      <c r="CV44" s="9">
        <v>30609</v>
      </c>
      <c r="CW44" s="9">
        <v>6612</v>
      </c>
      <c r="CX44" s="9">
        <v>56178</v>
      </c>
      <c r="CY44" s="9">
        <v>40176</v>
      </c>
      <c r="CZ44" s="9">
        <v>20035</v>
      </c>
      <c r="DA44" s="9">
        <v>0</v>
      </c>
      <c r="DB44" s="9">
        <v>0</v>
      </c>
      <c r="DC44" s="8" t="s">
        <v>277</v>
      </c>
      <c r="DD44" s="8"/>
      <c r="DE44" s="8"/>
      <c r="DF44" s="8"/>
      <c r="DG44" s="16">
        <v>15351</v>
      </c>
      <c r="DH44" s="15"/>
      <c r="DI44" s="14" t="s">
        <v>32</v>
      </c>
      <c r="DJ44" s="13"/>
      <c r="DK44" s="11"/>
      <c r="DL44" s="12"/>
      <c r="DM44" s="12"/>
      <c r="DN44" s="11"/>
      <c r="DO44" s="11" t="s">
        <v>278</v>
      </c>
      <c r="DP44" s="10" t="s">
        <v>279</v>
      </c>
      <c r="DQ44" s="10" t="s">
        <v>280</v>
      </c>
      <c r="DR44" s="9">
        <v>0</v>
      </c>
      <c r="DS44" s="9">
        <v>0</v>
      </c>
      <c r="DT44" s="9">
        <v>0</v>
      </c>
      <c r="DU44" s="9">
        <v>0</v>
      </c>
      <c r="DV44" s="9">
        <v>0</v>
      </c>
      <c r="DW44" s="9">
        <v>0</v>
      </c>
      <c r="DX44" s="9">
        <v>0</v>
      </c>
      <c r="DY44" s="9">
        <v>0</v>
      </c>
      <c r="DZ44" s="9">
        <v>0</v>
      </c>
      <c r="EA44" s="9">
        <v>0</v>
      </c>
      <c r="EB44" s="9">
        <v>0</v>
      </c>
      <c r="EC44" s="9">
        <v>0</v>
      </c>
      <c r="ED44" s="9">
        <v>0</v>
      </c>
      <c r="EE44" s="9">
        <v>0</v>
      </c>
      <c r="EF44" s="9">
        <v>0</v>
      </c>
      <c r="EG44" s="9">
        <v>0</v>
      </c>
      <c r="EH44" s="9">
        <v>0</v>
      </c>
      <c r="EI44" s="9">
        <v>0</v>
      </c>
      <c r="EJ44" s="9">
        <v>0</v>
      </c>
      <c r="EK44" s="9">
        <v>0</v>
      </c>
      <c r="EL44" s="9">
        <v>0</v>
      </c>
      <c r="EM44" s="9">
        <v>0</v>
      </c>
      <c r="EN44" s="9">
        <v>80532</v>
      </c>
      <c r="EO44" s="9">
        <v>0</v>
      </c>
      <c r="EP44" s="9">
        <v>0</v>
      </c>
      <c r="EQ44" s="9">
        <v>0</v>
      </c>
      <c r="ER44" s="9">
        <v>0</v>
      </c>
      <c r="ES44" s="9">
        <v>123001</v>
      </c>
      <c r="ET44" s="8"/>
      <c r="EU44" s="7"/>
      <c r="EV44" s="6" t="s">
        <v>28</v>
      </c>
      <c r="EW44" s="5"/>
      <c r="EX44" s="4"/>
      <c r="EY44" s="2"/>
      <c r="EZ44" s="3">
        <v>1</v>
      </c>
      <c r="FA44" s="2"/>
      <c r="FB44" s="2"/>
      <c r="FC44" s="2"/>
      <c r="FD44" s="2"/>
      <c r="FE44" s="2"/>
      <c r="FF44" s="2"/>
    </row>
    <row r="45" spans="1:162" x14ac:dyDescent="0.2">
      <c r="A45" s="17" t="s">
        <v>281</v>
      </c>
      <c r="B45" s="8" t="s">
        <v>282</v>
      </c>
      <c r="C45" s="7" t="s">
        <v>32</v>
      </c>
      <c r="D45" s="7" t="s">
        <v>40</v>
      </c>
      <c r="E45" s="18" t="s">
        <v>39</v>
      </c>
      <c r="F45" s="7" t="s">
        <v>38</v>
      </c>
      <c r="G45" s="7" t="s">
        <v>37</v>
      </c>
      <c r="H45" s="7" t="s">
        <v>36</v>
      </c>
      <c r="I45" s="8" t="s">
        <v>35</v>
      </c>
      <c r="J45" s="7" t="s">
        <v>34</v>
      </c>
      <c r="K45" s="17" t="s">
        <v>8</v>
      </c>
      <c r="L45" s="8"/>
      <c r="M45" s="8"/>
      <c r="N45" s="11" t="s">
        <v>283</v>
      </c>
      <c r="O45" s="9">
        <v>696</v>
      </c>
      <c r="P45" s="9">
        <v>0</v>
      </c>
      <c r="Q45" s="9">
        <v>696</v>
      </c>
      <c r="R45" s="9">
        <v>0</v>
      </c>
      <c r="S45" s="9"/>
      <c r="T45" s="9"/>
      <c r="U45" s="7">
        <v>2021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696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696</v>
      </c>
      <c r="DA45" s="9">
        <v>0</v>
      </c>
      <c r="DB45" s="9">
        <v>0</v>
      </c>
      <c r="DC45" s="8"/>
      <c r="DD45" s="8"/>
      <c r="DE45" s="8"/>
      <c r="DF45" s="8"/>
      <c r="DG45" s="16">
        <v>42222</v>
      </c>
      <c r="DH45" s="15"/>
      <c r="DI45" s="14" t="s">
        <v>32</v>
      </c>
      <c r="DJ45" s="13"/>
      <c r="DK45" s="11"/>
      <c r="DL45" s="12"/>
      <c r="DM45" s="12"/>
      <c r="DN45" s="11"/>
      <c r="DO45" s="11" t="s">
        <v>45</v>
      </c>
      <c r="DP45" s="10" t="s">
        <v>284</v>
      </c>
      <c r="DQ45" s="10" t="s">
        <v>285</v>
      </c>
      <c r="DR45" s="9">
        <v>0</v>
      </c>
      <c r="DS45" s="9">
        <v>0</v>
      </c>
      <c r="DT45" s="9">
        <v>0</v>
      </c>
      <c r="DU45" s="9">
        <v>0</v>
      </c>
      <c r="DV45" s="9">
        <v>0</v>
      </c>
      <c r="DW45" s="9">
        <v>0</v>
      </c>
      <c r="DX45" s="9">
        <v>0</v>
      </c>
      <c r="DY45" s="9">
        <v>0</v>
      </c>
      <c r="DZ45" s="9">
        <v>0</v>
      </c>
      <c r="EA45" s="9">
        <v>0</v>
      </c>
      <c r="EB45" s="9">
        <v>0</v>
      </c>
      <c r="EC45" s="9">
        <v>0</v>
      </c>
      <c r="ED45" s="9">
        <v>0</v>
      </c>
      <c r="EE45" s="9">
        <v>0</v>
      </c>
      <c r="EF45" s="9">
        <v>0</v>
      </c>
      <c r="EG45" s="9">
        <v>0</v>
      </c>
      <c r="EH45" s="9">
        <v>0</v>
      </c>
      <c r="EI45" s="9">
        <v>0</v>
      </c>
      <c r="EJ45" s="9">
        <v>0</v>
      </c>
      <c r="EK45" s="9">
        <v>0</v>
      </c>
      <c r="EL45" s="9">
        <v>0</v>
      </c>
      <c r="EM45" s="9">
        <v>0</v>
      </c>
      <c r="EN45" s="9">
        <v>0</v>
      </c>
      <c r="EO45" s="9">
        <v>0</v>
      </c>
      <c r="EP45" s="9">
        <v>0</v>
      </c>
      <c r="EQ45" s="9">
        <v>0</v>
      </c>
      <c r="ER45" s="9">
        <v>696</v>
      </c>
      <c r="ES45" s="9">
        <v>0</v>
      </c>
      <c r="ET45" s="8"/>
      <c r="EU45" s="7"/>
      <c r="EV45" s="6" t="s">
        <v>84</v>
      </c>
      <c r="EW45" s="5"/>
      <c r="EX45" s="4"/>
      <c r="EY45" s="2"/>
      <c r="EZ45" s="3">
        <v>1</v>
      </c>
      <c r="FA45" s="2"/>
      <c r="FB45" s="2"/>
      <c r="FC45" s="2"/>
      <c r="FD45" s="2"/>
      <c r="FE45" s="2"/>
      <c r="FF45" s="2"/>
    </row>
    <row r="46" spans="1:162" x14ac:dyDescent="0.2">
      <c r="A46" s="17" t="s">
        <v>286</v>
      </c>
      <c r="B46" s="24" t="s">
        <v>287</v>
      </c>
      <c r="C46" s="7" t="s">
        <v>66</v>
      </c>
      <c r="D46" s="7" t="s">
        <v>40</v>
      </c>
      <c r="E46" s="18" t="s">
        <v>67</v>
      </c>
      <c r="F46" s="7" t="s">
        <v>38</v>
      </c>
      <c r="G46" s="7" t="s">
        <v>37</v>
      </c>
      <c r="H46" s="7" t="s">
        <v>36</v>
      </c>
      <c r="I46" s="8" t="s">
        <v>68</v>
      </c>
      <c r="J46" s="7" t="s">
        <v>75</v>
      </c>
      <c r="K46" s="17" t="s">
        <v>4</v>
      </c>
      <c r="L46" s="17"/>
      <c r="M46" s="17"/>
      <c r="N46" s="25" t="s">
        <v>288</v>
      </c>
      <c r="O46" s="9">
        <v>975</v>
      </c>
      <c r="P46" s="9">
        <v>0</v>
      </c>
      <c r="Q46" s="9">
        <v>975</v>
      </c>
      <c r="R46" s="9">
        <v>0</v>
      </c>
      <c r="S46" s="9"/>
      <c r="T46" s="9"/>
      <c r="U46" s="7">
        <v>2019</v>
      </c>
      <c r="V46" s="19">
        <v>0</v>
      </c>
      <c r="W46" s="19">
        <v>0</v>
      </c>
      <c r="X46" s="19">
        <v>0</v>
      </c>
      <c r="Y46" s="1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331</v>
      </c>
      <c r="AT46" s="9">
        <v>644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331</v>
      </c>
      <c r="CY46" s="9">
        <v>644</v>
      </c>
      <c r="CZ46" s="9">
        <v>0</v>
      </c>
      <c r="DA46" s="9">
        <v>0</v>
      </c>
      <c r="DB46" s="9">
        <v>0</v>
      </c>
      <c r="DC46" s="20"/>
      <c r="DD46" s="17"/>
      <c r="DE46" s="17"/>
      <c r="DF46" s="17"/>
      <c r="DG46" s="26">
        <v>1707</v>
      </c>
      <c r="DH46" s="21"/>
      <c r="DI46" s="14" t="s">
        <v>66</v>
      </c>
      <c r="DJ46" s="13"/>
      <c r="DK46" s="10"/>
      <c r="DL46" s="10"/>
      <c r="DM46" s="22">
        <v>44104</v>
      </c>
      <c r="DN46" s="10"/>
      <c r="DO46" s="25" t="s">
        <v>70</v>
      </c>
      <c r="DP46" s="10" t="s">
        <v>71</v>
      </c>
      <c r="DQ46" s="10"/>
      <c r="DR46" s="9">
        <v>0</v>
      </c>
      <c r="DS46" s="9">
        <v>0</v>
      </c>
      <c r="DT46" s="9">
        <v>0</v>
      </c>
      <c r="DU46" s="9">
        <v>0</v>
      </c>
      <c r="DV46" s="9">
        <v>0</v>
      </c>
      <c r="DW46" s="9">
        <v>0</v>
      </c>
      <c r="DX46" s="9">
        <v>0</v>
      </c>
      <c r="DY46" s="9">
        <v>0</v>
      </c>
      <c r="DZ46" s="9">
        <v>0</v>
      </c>
      <c r="EA46" s="9">
        <v>0</v>
      </c>
      <c r="EB46" s="9">
        <v>0</v>
      </c>
      <c r="EC46" s="9">
        <v>0</v>
      </c>
      <c r="ED46" s="9">
        <v>0</v>
      </c>
      <c r="EE46" s="9">
        <v>0</v>
      </c>
      <c r="EF46" s="9">
        <v>0</v>
      </c>
      <c r="EG46" s="9">
        <v>0</v>
      </c>
      <c r="EH46" s="9">
        <v>0</v>
      </c>
      <c r="EI46" s="9">
        <v>0</v>
      </c>
      <c r="EJ46" s="9">
        <v>0</v>
      </c>
      <c r="EK46" s="9">
        <v>0</v>
      </c>
      <c r="EL46" s="9">
        <v>0</v>
      </c>
      <c r="EM46" s="9">
        <v>0</v>
      </c>
      <c r="EN46" s="9">
        <v>0</v>
      </c>
      <c r="EO46" s="9">
        <v>0</v>
      </c>
      <c r="EP46" s="9">
        <v>0</v>
      </c>
      <c r="EQ46" s="9">
        <v>975</v>
      </c>
      <c r="ER46" s="9">
        <v>0</v>
      </c>
      <c r="ES46" s="9">
        <v>0</v>
      </c>
      <c r="ET46" s="23"/>
      <c r="EU46" s="7"/>
      <c r="EV46" s="6" t="s">
        <v>28</v>
      </c>
      <c r="EW46" s="2"/>
      <c r="EX46" s="4"/>
      <c r="EY46" s="2"/>
      <c r="EZ46" s="3">
        <v>1</v>
      </c>
      <c r="FA46" s="2"/>
      <c r="FB46" s="2"/>
      <c r="FC46" s="2"/>
      <c r="FD46" s="2"/>
      <c r="FE46" s="2"/>
      <c r="FF46" s="2"/>
    </row>
    <row r="47" spans="1:162" x14ac:dyDescent="0.2">
      <c r="A47" s="17" t="s">
        <v>289</v>
      </c>
      <c r="B47" s="8" t="s">
        <v>290</v>
      </c>
      <c r="C47" s="7" t="s">
        <v>32</v>
      </c>
      <c r="D47" s="7" t="s">
        <v>40</v>
      </c>
      <c r="E47" s="18" t="s">
        <v>39</v>
      </c>
      <c r="F47" s="7" t="s">
        <v>38</v>
      </c>
      <c r="G47" s="7" t="s">
        <v>37</v>
      </c>
      <c r="H47" s="7" t="s">
        <v>36</v>
      </c>
      <c r="I47" s="8" t="s">
        <v>35</v>
      </c>
      <c r="J47" s="7" t="s">
        <v>34</v>
      </c>
      <c r="K47" s="17" t="s">
        <v>16</v>
      </c>
      <c r="L47" s="8"/>
      <c r="M47" s="8"/>
      <c r="N47" s="11" t="s">
        <v>98</v>
      </c>
      <c r="O47" s="9">
        <v>97297</v>
      </c>
      <c r="P47" s="9">
        <v>0</v>
      </c>
      <c r="Q47" s="9">
        <v>97297</v>
      </c>
      <c r="R47" s="9">
        <v>0</v>
      </c>
      <c r="S47" s="9"/>
      <c r="T47" s="9"/>
      <c r="U47" s="7">
        <v>2009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376</v>
      </c>
      <c r="AJ47" s="9">
        <v>4645</v>
      </c>
      <c r="AK47" s="9">
        <v>8679</v>
      </c>
      <c r="AL47" s="9">
        <v>9611</v>
      </c>
      <c r="AM47" s="9">
        <v>8908</v>
      </c>
      <c r="AN47" s="9">
        <v>10264</v>
      </c>
      <c r="AO47" s="9">
        <v>11355</v>
      </c>
      <c r="AP47" s="9">
        <v>12174</v>
      </c>
      <c r="AQ47" s="9">
        <v>12143</v>
      </c>
      <c r="AR47" s="9">
        <v>11029</v>
      </c>
      <c r="AS47" s="9">
        <v>8113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376</v>
      </c>
      <c r="CO47" s="9">
        <v>4645</v>
      </c>
      <c r="CP47" s="9">
        <v>8679</v>
      </c>
      <c r="CQ47" s="9">
        <v>9611</v>
      </c>
      <c r="CR47" s="9">
        <v>8908</v>
      </c>
      <c r="CS47" s="9">
        <v>10264</v>
      </c>
      <c r="CT47" s="9">
        <v>11355</v>
      </c>
      <c r="CU47" s="9">
        <v>12174</v>
      </c>
      <c r="CV47" s="9">
        <v>12143</v>
      </c>
      <c r="CW47" s="9">
        <v>11029</v>
      </c>
      <c r="CX47" s="9">
        <v>8113</v>
      </c>
      <c r="CY47" s="9">
        <v>0</v>
      </c>
      <c r="CZ47" s="9">
        <v>0</v>
      </c>
      <c r="DA47" s="9">
        <v>0</v>
      </c>
      <c r="DB47" s="9">
        <v>0</v>
      </c>
      <c r="DC47" s="8" t="s">
        <v>98</v>
      </c>
      <c r="DD47" s="8"/>
      <c r="DE47" s="8"/>
      <c r="DF47" s="8"/>
      <c r="DG47" s="16">
        <v>9853</v>
      </c>
      <c r="DH47" s="15"/>
      <c r="DI47" s="14" t="s">
        <v>32</v>
      </c>
      <c r="DJ47" s="13"/>
      <c r="DK47" s="11"/>
      <c r="DL47" s="12"/>
      <c r="DM47" s="12"/>
      <c r="DN47" s="11"/>
      <c r="DO47" s="11" t="s">
        <v>45</v>
      </c>
      <c r="DP47" s="10" t="s">
        <v>291</v>
      </c>
      <c r="DQ47" s="10" t="s">
        <v>292</v>
      </c>
      <c r="DR47" s="9">
        <v>0</v>
      </c>
      <c r="DS47" s="9">
        <v>0</v>
      </c>
      <c r="DT47" s="9">
        <v>0</v>
      </c>
      <c r="DU47" s="9">
        <v>0</v>
      </c>
      <c r="DV47" s="9">
        <v>0</v>
      </c>
      <c r="DW47" s="9">
        <v>0</v>
      </c>
      <c r="DX47" s="9">
        <v>0</v>
      </c>
      <c r="DY47" s="9">
        <v>0</v>
      </c>
      <c r="DZ47" s="9">
        <v>0</v>
      </c>
      <c r="EA47" s="9">
        <v>0</v>
      </c>
      <c r="EB47" s="9">
        <v>0</v>
      </c>
      <c r="EC47" s="9">
        <v>0</v>
      </c>
      <c r="ED47" s="9">
        <v>0</v>
      </c>
      <c r="EE47" s="9">
        <v>0</v>
      </c>
      <c r="EF47" s="9">
        <v>0</v>
      </c>
      <c r="EG47" s="9">
        <v>1867</v>
      </c>
      <c r="EH47" s="9">
        <v>0</v>
      </c>
      <c r="EI47" s="9">
        <v>17320</v>
      </c>
      <c r="EJ47" s="9">
        <v>0</v>
      </c>
      <c r="EK47" s="9">
        <v>8247</v>
      </c>
      <c r="EL47" s="9">
        <v>0</v>
      </c>
      <c r="EM47" s="9">
        <v>20548</v>
      </c>
      <c r="EN47" s="9">
        <v>24320</v>
      </c>
      <c r="EO47" s="9">
        <v>0</v>
      </c>
      <c r="EP47" s="9">
        <v>11848</v>
      </c>
      <c r="EQ47" s="9">
        <v>13147</v>
      </c>
      <c r="ER47" s="9">
        <v>0</v>
      </c>
      <c r="ES47" s="9">
        <v>0</v>
      </c>
      <c r="ET47" s="8"/>
      <c r="EU47" s="7"/>
      <c r="EV47" s="6" t="s">
        <v>28</v>
      </c>
      <c r="EW47" s="5"/>
      <c r="EX47" s="4"/>
      <c r="EY47" s="2"/>
      <c r="EZ47" s="3">
        <v>1</v>
      </c>
      <c r="FA47" s="2"/>
      <c r="FB47" s="2"/>
      <c r="FC47" s="2"/>
      <c r="FD47" s="2"/>
      <c r="FE47" s="2"/>
      <c r="FF47" s="2"/>
    </row>
    <row r="48" spans="1:162" x14ac:dyDescent="0.2">
      <c r="A48" s="24" t="s">
        <v>293</v>
      </c>
      <c r="B48" s="24" t="s">
        <v>294</v>
      </c>
      <c r="C48" s="7" t="s">
        <v>32</v>
      </c>
      <c r="D48" s="7" t="s">
        <v>40</v>
      </c>
      <c r="E48" s="18" t="s">
        <v>39</v>
      </c>
      <c r="F48" s="7" t="s">
        <v>38</v>
      </c>
      <c r="G48" s="7" t="s">
        <v>37</v>
      </c>
      <c r="H48" s="7" t="s">
        <v>36</v>
      </c>
      <c r="I48" s="8" t="s">
        <v>35</v>
      </c>
      <c r="J48" s="7" t="s">
        <v>34</v>
      </c>
      <c r="K48" s="24" t="s">
        <v>19</v>
      </c>
      <c r="L48" s="24"/>
      <c r="M48" s="24"/>
      <c r="N48" s="11" t="s">
        <v>295</v>
      </c>
      <c r="O48" s="9">
        <v>61013</v>
      </c>
      <c r="P48" s="9">
        <v>5654</v>
      </c>
      <c r="Q48" s="9">
        <v>55359</v>
      </c>
      <c r="R48" s="9">
        <v>0</v>
      </c>
      <c r="S48" s="9"/>
      <c r="T48" s="9"/>
      <c r="U48" s="7">
        <v>2020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27446</v>
      </c>
      <c r="AU48" s="9">
        <v>33567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4402</v>
      </c>
      <c r="BY48" s="9">
        <v>1252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27446</v>
      </c>
      <c r="CZ48" s="9">
        <v>27913</v>
      </c>
      <c r="DA48" s="9">
        <v>0</v>
      </c>
      <c r="DB48" s="9">
        <v>0</v>
      </c>
      <c r="DC48" s="24"/>
      <c r="DD48" s="24"/>
      <c r="DE48" s="24"/>
      <c r="DF48" s="24"/>
      <c r="DG48" s="16">
        <v>138747</v>
      </c>
      <c r="DH48" s="15"/>
      <c r="DI48" s="14" t="s">
        <v>32</v>
      </c>
      <c r="DJ48" s="13"/>
      <c r="DK48" s="25"/>
      <c r="DL48" s="25"/>
      <c r="DM48" s="25"/>
      <c r="DN48" s="25"/>
      <c r="DO48" s="11" t="s">
        <v>31</v>
      </c>
      <c r="DP48" s="10" t="s">
        <v>296</v>
      </c>
      <c r="DQ48" s="10" t="s">
        <v>297</v>
      </c>
      <c r="DR48" s="9">
        <v>0</v>
      </c>
      <c r="DS48" s="9">
        <v>0</v>
      </c>
      <c r="DT48" s="9">
        <v>0</v>
      </c>
      <c r="DU48" s="9">
        <v>0</v>
      </c>
      <c r="DV48" s="9">
        <v>0</v>
      </c>
      <c r="DW48" s="9">
        <v>0</v>
      </c>
      <c r="DX48" s="9">
        <v>0</v>
      </c>
      <c r="DY48" s="9">
        <v>0</v>
      </c>
      <c r="DZ48" s="9">
        <v>0</v>
      </c>
      <c r="EA48" s="9">
        <v>0</v>
      </c>
      <c r="EB48" s="9">
        <v>0</v>
      </c>
      <c r="EC48" s="9">
        <v>0</v>
      </c>
      <c r="ED48" s="9">
        <v>0</v>
      </c>
      <c r="EE48" s="9">
        <v>0</v>
      </c>
      <c r="EF48" s="9">
        <v>0</v>
      </c>
      <c r="EG48" s="9">
        <v>0</v>
      </c>
      <c r="EH48" s="9">
        <v>0</v>
      </c>
      <c r="EI48" s="9">
        <v>0</v>
      </c>
      <c r="EJ48" s="9">
        <v>0</v>
      </c>
      <c r="EK48" s="9">
        <v>0</v>
      </c>
      <c r="EL48" s="9">
        <v>0</v>
      </c>
      <c r="EM48" s="9">
        <v>0</v>
      </c>
      <c r="EN48" s="9">
        <v>0</v>
      </c>
      <c r="EO48" s="9">
        <v>0</v>
      </c>
      <c r="EP48" s="9">
        <v>0</v>
      </c>
      <c r="EQ48" s="9">
        <v>18118</v>
      </c>
      <c r="ER48" s="9">
        <v>42895</v>
      </c>
      <c r="ES48" s="9">
        <v>0</v>
      </c>
      <c r="ET48" s="24"/>
      <c r="EU48" s="7"/>
      <c r="EV48" s="6" t="s">
        <v>84</v>
      </c>
      <c r="EW48" s="2"/>
      <c r="EX48" s="4"/>
      <c r="EY48" s="2"/>
      <c r="EZ48" s="3">
        <v>1</v>
      </c>
      <c r="FA48" s="2"/>
      <c r="FB48" s="2"/>
      <c r="FC48" s="2"/>
      <c r="FD48" s="2"/>
      <c r="FE48" s="2"/>
      <c r="FF48" s="2"/>
    </row>
    <row r="49" spans="1:162" x14ac:dyDescent="0.2">
      <c r="A49" s="17" t="s">
        <v>298</v>
      </c>
      <c r="B49" s="24" t="s">
        <v>299</v>
      </c>
      <c r="C49" s="7" t="s">
        <v>32</v>
      </c>
      <c r="D49" s="7" t="s">
        <v>40</v>
      </c>
      <c r="E49" s="18" t="s">
        <v>39</v>
      </c>
      <c r="F49" s="7" t="s">
        <v>38</v>
      </c>
      <c r="G49" s="7" t="s">
        <v>37</v>
      </c>
      <c r="H49" s="7" t="s">
        <v>36</v>
      </c>
      <c r="I49" s="8" t="s">
        <v>153</v>
      </c>
      <c r="J49" s="7" t="s">
        <v>34</v>
      </c>
      <c r="K49" s="17" t="s">
        <v>23</v>
      </c>
      <c r="L49" s="24"/>
      <c r="M49" s="24"/>
      <c r="N49" s="11" t="s">
        <v>236</v>
      </c>
      <c r="O49" s="9">
        <v>2344</v>
      </c>
      <c r="P49" s="9">
        <v>2344</v>
      </c>
      <c r="Q49" s="9">
        <v>0</v>
      </c>
      <c r="R49" s="9">
        <v>0</v>
      </c>
      <c r="S49" s="9"/>
      <c r="T49" s="9"/>
      <c r="U49" s="7">
        <v>2020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2344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2344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  <c r="DC49" s="24"/>
      <c r="DD49" s="24"/>
      <c r="DE49" s="24"/>
      <c r="DF49" s="24"/>
      <c r="DG49" s="16">
        <v>9599</v>
      </c>
      <c r="DH49" s="15"/>
      <c r="DI49" s="14" t="s">
        <v>32</v>
      </c>
      <c r="DJ49" s="13"/>
      <c r="DK49" s="25"/>
      <c r="DL49" s="25"/>
      <c r="DM49" s="25"/>
      <c r="DN49" s="25"/>
      <c r="DO49" s="11" t="s">
        <v>45</v>
      </c>
      <c r="DP49" s="10" t="s">
        <v>300</v>
      </c>
      <c r="DQ49" s="10" t="s">
        <v>301</v>
      </c>
      <c r="DR49" s="9">
        <v>0</v>
      </c>
      <c r="DS49" s="9">
        <v>0</v>
      </c>
      <c r="DT49" s="9">
        <v>0</v>
      </c>
      <c r="DU49" s="9">
        <v>0</v>
      </c>
      <c r="DV49" s="9">
        <v>0</v>
      </c>
      <c r="DW49" s="9">
        <v>0</v>
      </c>
      <c r="DX49" s="9">
        <v>0</v>
      </c>
      <c r="DY49" s="9">
        <v>0</v>
      </c>
      <c r="DZ49" s="9">
        <v>0</v>
      </c>
      <c r="EA49" s="9">
        <v>0</v>
      </c>
      <c r="EB49" s="9">
        <v>0</v>
      </c>
      <c r="EC49" s="9">
        <v>0</v>
      </c>
      <c r="ED49" s="9">
        <v>0</v>
      </c>
      <c r="EE49" s="9">
        <v>0</v>
      </c>
      <c r="EF49" s="9">
        <v>0</v>
      </c>
      <c r="EG49" s="9">
        <v>0</v>
      </c>
      <c r="EH49" s="9">
        <v>0</v>
      </c>
      <c r="EI49" s="9">
        <v>0</v>
      </c>
      <c r="EJ49" s="9">
        <v>0</v>
      </c>
      <c r="EK49" s="9">
        <v>0</v>
      </c>
      <c r="EL49" s="9">
        <v>0</v>
      </c>
      <c r="EM49" s="9">
        <v>0</v>
      </c>
      <c r="EN49" s="9">
        <v>0</v>
      </c>
      <c r="EO49" s="9">
        <v>0</v>
      </c>
      <c r="EP49" s="9">
        <v>0</v>
      </c>
      <c r="EQ49" s="9">
        <v>0</v>
      </c>
      <c r="ER49" s="9">
        <v>2344</v>
      </c>
      <c r="ES49" s="9">
        <v>0</v>
      </c>
      <c r="ET49" s="24"/>
      <c r="EU49" s="7"/>
      <c r="EV49" s="6" t="s">
        <v>28</v>
      </c>
      <c r="EW49" s="2"/>
      <c r="EX49" s="4"/>
      <c r="EY49" s="2"/>
      <c r="EZ49" s="3">
        <v>1</v>
      </c>
      <c r="FA49" s="2"/>
      <c r="FB49" s="2"/>
      <c r="FC49" s="2"/>
      <c r="FD49" s="2"/>
      <c r="FE49" s="2"/>
      <c r="FF49" s="2"/>
    </row>
    <row r="50" spans="1:162" x14ac:dyDescent="0.2">
      <c r="A50" s="17" t="s">
        <v>302</v>
      </c>
      <c r="B50" s="8" t="s">
        <v>303</v>
      </c>
      <c r="C50" s="7" t="s">
        <v>32</v>
      </c>
      <c r="D50" s="7" t="s">
        <v>40</v>
      </c>
      <c r="E50" s="18" t="s">
        <v>39</v>
      </c>
      <c r="F50" s="7" t="s">
        <v>38</v>
      </c>
      <c r="G50" s="7" t="s">
        <v>37</v>
      </c>
      <c r="H50" s="7" t="s">
        <v>36</v>
      </c>
      <c r="I50" s="8" t="s">
        <v>153</v>
      </c>
      <c r="J50" s="7" t="s">
        <v>230</v>
      </c>
      <c r="K50" s="17" t="s">
        <v>14</v>
      </c>
      <c r="L50" s="8"/>
      <c r="M50" s="8"/>
      <c r="N50" s="11" t="s">
        <v>262</v>
      </c>
      <c r="O50" s="9">
        <v>3397</v>
      </c>
      <c r="P50" s="9">
        <v>2434</v>
      </c>
      <c r="Q50" s="9">
        <v>963</v>
      </c>
      <c r="R50" s="9">
        <v>0</v>
      </c>
      <c r="S50" s="9"/>
      <c r="T50" s="9"/>
      <c r="U50" s="7">
        <v>2016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1561</v>
      </c>
      <c r="AQ50" s="9">
        <v>1695</v>
      </c>
      <c r="AR50" s="9">
        <v>141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2434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930</v>
      </c>
      <c r="CV50" s="9">
        <v>31</v>
      </c>
      <c r="CW50" s="9">
        <v>2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8" t="s">
        <v>262</v>
      </c>
      <c r="DD50" s="8"/>
      <c r="DE50" s="8"/>
      <c r="DF50" s="8"/>
      <c r="DG50" s="16">
        <v>21587</v>
      </c>
      <c r="DH50" s="15"/>
      <c r="DI50" s="14" t="s">
        <v>32</v>
      </c>
      <c r="DJ50" s="13"/>
      <c r="DK50" s="11"/>
      <c r="DL50" s="12"/>
      <c r="DM50" s="12"/>
      <c r="DN50" s="11"/>
      <c r="DO50" s="11" t="s">
        <v>45</v>
      </c>
      <c r="DP50" s="10" t="s">
        <v>304</v>
      </c>
      <c r="DQ50" s="10" t="s">
        <v>305</v>
      </c>
      <c r="DR50" s="9">
        <v>0</v>
      </c>
      <c r="DS50" s="9">
        <v>0</v>
      </c>
      <c r="DT50" s="9">
        <v>0</v>
      </c>
      <c r="DU50" s="9">
        <v>0</v>
      </c>
      <c r="DV50" s="9">
        <v>0</v>
      </c>
      <c r="DW50" s="9">
        <v>0</v>
      </c>
      <c r="DX50" s="9">
        <v>0</v>
      </c>
      <c r="DY50" s="9">
        <v>0</v>
      </c>
      <c r="DZ50" s="9">
        <v>0</v>
      </c>
      <c r="EA50" s="9">
        <v>0</v>
      </c>
      <c r="EB50" s="9">
        <v>0</v>
      </c>
      <c r="EC50" s="9">
        <v>0</v>
      </c>
      <c r="ED50" s="9">
        <v>0</v>
      </c>
      <c r="EE50" s="9">
        <v>0</v>
      </c>
      <c r="EF50" s="9">
        <v>0</v>
      </c>
      <c r="EG50" s="9">
        <v>0</v>
      </c>
      <c r="EH50" s="9">
        <v>0</v>
      </c>
      <c r="EI50" s="9">
        <v>0</v>
      </c>
      <c r="EJ50" s="9">
        <v>0</v>
      </c>
      <c r="EK50" s="9">
        <v>0</v>
      </c>
      <c r="EL50" s="9">
        <v>0</v>
      </c>
      <c r="EM50" s="9">
        <v>0</v>
      </c>
      <c r="EN50" s="9">
        <v>3397</v>
      </c>
      <c r="EO50" s="9">
        <v>0</v>
      </c>
      <c r="EP50" s="9">
        <v>0</v>
      </c>
      <c r="EQ50" s="9">
        <v>0</v>
      </c>
      <c r="ER50" s="9">
        <v>0</v>
      </c>
      <c r="ES50" s="9">
        <v>0</v>
      </c>
      <c r="ET50" s="8"/>
      <c r="EU50" s="7"/>
      <c r="EV50" s="6" t="s">
        <v>28</v>
      </c>
      <c r="EW50" s="5"/>
      <c r="EX50" s="4"/>
      <c r="EY50" s="2"/>
      <c r="EZ50" s="3">
        <v>1</v>
      </c>
      <c r="FA50" s="2"/>
      <c r="FB50" s="2"/>
      <c r="FC50" s="2"/>
      <c r="FD50" s="2"/>
      <c r="FE50" s="2"/>
      <c r="FF50" s="2"/>
    </row>
    <row r="51" spans="1:162" x14ac:dyDescent="0.2">
      <c r="A51" s="17" t="s">
        <v>347</v>
      </c>
      <c r="B51" s="8" t="s">
        <v>348</v>
      </c>
      <c r="C51" s="7" t="s">
        <v>66</v>
      </c>
      <c r="D51" s="7" t="s">
        <v>40</v>
      </c>
      <c r="E51" s="18" t="s">
        <v>67</v>
      </c>
      <c r="F51" s="7" t="s">
        <v>38</v>
      </c>
      <c r="G51" s="7" t="s">
        <v>37</v>
      </c>
      <c r="H51" s="7" t="s">
        <v>36</v>
      </c>
      <c r="I51" s="8" t="s">
        <v>68</v>
      </c>
      <c r="J51" s="7" t="s">
        <v>136</v>
      </c>
      <c r="K51" s="17" t="s">
        <v>12</v>
      </c>
      <c r="L51" s="8"/>
      <c r="M51" s="8"/>
      <c r="N51" s="11" t="s">
        <v>349</v>
      </c>
      <c r="O51" s="9">
        <v>414109</v>
      </c>
      <c r="P51" s="9">
        <v>309454</v>
      </c>
      <c r="Q51" s="9">
        <v>104655</v>
      </c>
      <c r="R51" s="9">
        <v>0</v>
      </c>
      <c r="S51" s="9"/>
      <c r="T51" s="9"/>
      <c r="U51" s="7">
        <v>2011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6681</v>
      </c>
      <c r="AL51" s="9">
        <v>15378</v>
      </c>
      <c r="AM51" s="9">
        <v>0</v>
      </c>
      <c r="AN51" s="9">
        <v>11137</v>
      </c>
      <c r="AO51" s="9">
        <v>17766</v>
      </c>
      <c r="AP51" s="9">
        <v>42575</v>
      </c>
      <c r="AQ51" s="9">
        <v>45809</v>
      </c>
      <c r="AR51" s="9">
        <v>60050</v>
      </c>
      <c r="AS51" s="9">
        <v>83679</v>
      </c>
      <c r="AT51" s="9">
        <v>62717</v>
      </c>
      <c r="AU51" s="9">
        <v>68317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13006</v>
      </c>
      <c r="BR51" s="9">
        <v>17871</v>
      </c>
      <c r="BS51" s="9">
        <v>15237</v>
      </c>
      <c r="BT51" s="9">
        <v>58438</v>
      </c>
      <c r="BU51" s="9">
        <v>52494</v>
      </c>
      <c r="BV51" s="9">
        <v>131451</v>
      </c>
      <c r="BW51" s="9">
        <v>11621</v>
      </c>
      <c r="BX51" s="9">
        <v>9336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8702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1074</v>
      </c>
      <c r="CX51" s="9">
        <v>940</v>
      </c>
      <c r="CY51" s="9">
        <v>25622</v>
      </c>
      <c r="CZ51" s="9">
        <v>68317</v>
      </c>
      <c r="DA51" s="9">
        <v>0</v>
      </c>
      <c r="DB51" s="9">
        <v>0</v>
      </c>
      <c r="DC51" s="20"/>
      <c r="DD51" s="17"/>
      <c r="DE51" s="8"/>
      <c r="DF51" s="8"/>
      <c r="DG51" s="8">
        <v>40000</v>
      </c>
      <c r="DH51" s="21"/>
      <c r="DI51" s="14" t="s">
        <v>66</v>
      </c>
      <c r="DJ51" s="13"/>
      <c r="DK51" s="11"/>
      <c r="DL51" s="11"/>
      <c r="DM51" s="22">
        <v>43927</v>
      </c>
      <c r="DN51" s="11"/>
      <c r="DO51" s="11" t="s">
        <v>70</v>
      </c>
      <c r="DP51" s="10" t="s">
        <v>71</v>
      </c>
      <c r="DQ51" s="11"/>
      <c r="DR51" s="9">
        <v>0</v>
      </c>
      <c r="DS51" s="9">
        <v>0</v>
      </c>
      <c r="DT51" s="9">
        <v>0</v>
      </c>
      <c r="DU51" s="9">
        <v>0</v>
      </c>
      <c r="DV51" s="9">
        <v>0</v>
      </c>
      <c r="DW51" s="9">
        <v>0</v>
      </c>
      <c r="DX51" s="9">
        <v>0</v>
      </c>
      <c r="DY51" s="9">
        <v>0</v>
      </c>
      <c r="DZ51" s="9">
        <v>0</v>
      </c>
      <c r="EA51" s="9">
        <v>0</v>
      </c>
      <c r="EB51" s="9">
        <v>0</v>
      </c>
      <c r="EC51" s="9">
        <v>0</v>
      </c>
      <c r="ED51" s="9">
        <v>0</v>
      </c>
      <c r="EE51" s="9">
        <v>0</v>
      </c>
      <c r="EF51" s="9">
        <v>0</v>
      </c>
      <c r="EG51" s="9">
        <v>0</v>
      </c>
      <c r="EH51" s="9">
        <v>0</v>
      </c>
      <c r="EI51" s="9">
        <v>0</v>
      </c>
      <c r="EJ51" s="9">
        <v>22059</v>
      </c>
      <c r="EK51" s="9">
        <v>22094</v>
      </c>
      <c r="EL51" s="9">
        <v>0</v>
      </c>
      <c r="EM51" s="9">
        <v>75991</v>
      </c>
      <c r="EN51" s="9">
        <v>45809</v>
      </c>
      <c r="EO51" s="9">
        <v>0</v>
      </c>
      <c r="EP51" s="9">
        <v>154217</v>
      </c>
      <c r="EQ51" s="9">
        <v>0</v>
      </c>
      <c r="ER51" s="9">
        <v>93939</v>
      </c>
      <c r="ES51" s="9">
        <v>0</v>
      </c>
      <c r="ET51" s="23"/>
      <c r="EU51" s="7"/>
      <c r="EV51" s="6" t="s">
        <v>28</v>
      </c>
      <c r="EW51" s="5"/>
      <c r="EX51" s="4"/>
      <c r="EY51" s="2"/>
      <c r="EZ51" s="3">
        <v>1</v>
      </c>
      <c r="FA51" s="2"/>
      <c r="FB51" s="2"/>
      <c r="FC51" s="2"/>
      <c r="FD51" s="2"/>
      <c r="FE51" s="2"/>
      <c r="FF51" s="2"/>
    </row>
    <row r="52" spans="1:162" x14ac:dyDescent="0.2">
      <c r="A52" s="24" t="s">
        <v>350</v>
      </c>
      <c r="B52" s="24" t="s">
        <v>351</v>
      </c>
      <c r="C52" s="7" t="s">
        <v>32</v>
      </c>
      <c r="D52" s="7" t="s">
        <v>40</v>
      </c>
      <c r="E52" s="18" t="s">
        <v>39</v>
      </c>
      <c r="F52" s="7" t="s">
        <v>38</v>
      </c>
      <c r="G52" s="7" t="s">
        <v>37</v>
      </c>
      <c r="H52" s="7" t="s">
        <v>36</v>
      </c>
      <c r="I52" s="8" t="s">
        <v>35</v>
      </c>
      <c r="J52" s="7" t="s">
        <v>113</v>
      </c>
      <c r="K52" s="24" t="s">
        <v>0</v>
      </c>
      <c r="L52" s="24"/>
      <c r="M52" s="24"/>
      <c r="N52" s="11" t="s">
        <v>154</v>
      </c>
      <c r="O52" s="9">
        <v>69556</v>
      </c>
      <c r="P52" s="9">
        <v>0</v>
      </c>
      <c r="Q52" s="9">
        <v>69556</v>
      </c>
      <c r="R52" s="9">
        <v>0</v>
      </c>
      <c r="S52" s="9"/>
      <c r="T52" s="9"/>
      <c r="U52" s="7">
        <v>2018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23208</v>
      </c>
      <c r="AS52" s="9">
        <v>44874</v>
      </c>
      <c r="AT52" s="9">
        <v>1474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23208</v>
      </c>
      <c r="CX52" s="9">
        <v>44874</v>
      </c>
      <c r="CY52" s="9">
        <v>1474</v>
      </c>
      <c r="CZ52" s="9">
        <v>0</v>
      </c>
      <c r="DA52" s="9">
        <v>0</v>
      </c>
      <c r="DB52" s="9">
        <v>0</v>
      </c>
      <c r="DC52" s="24"/>
      <c r="DD52" s="24"/>
      <c r="DE52" s="24"/>
      <c r="DF52" s="24"/>
      <c r="DG52" s="16">
        <v>31689</v>
      </c>
      <c r="DH52" s="15"/>
      <c r="DI52" s="14" t="s">
        <v>32</v>
      </c>
      <c r="DJ52" s="13"/>
      <c r="DK52" s="25"/>
      <c r="DL52" s="25"/>
      <c r="DM52" s="25"/>
      <c r="DN52" s="25"/>
      <c r="DO52" s="11" t="s">
        <v>143</v>
      </c>
      <c r="DP52" s="10" t="s">
        <v>352</v>
      </c>
      <c r="DQ52" s="10" t="s">
        <v>353</v>
      </c>
      <c r="DR52" s="9">
        <v>0</v>
      </c>
      <c r="DS52" s="9">
        <v>0</v>
      </c>
      <c r="DT52" s="9">
        <v>0</v>
      </c>
      <c r="DU52" s="9">
        <v>0</v>
      </c>
      <c r="DV52" s="9">
        <v>0</v>
      </c>
      <c r="DW52" s="9">
        <v>0</v>
      </c>
      <c r="DX52" s="9">
        <v>0</v>
      </c>
      <c r="DY52" s="9">
        <v>0</v>
      </c>
      <c r="DZ52" s="9">
        <v>0</v>
      </c>
      <c r="EA52" s="9">
        <v>0</v>
      </c>
      <c r="EB52" s="9">
        <v>0</v>
      </c>
      <c r="EC52" s="9">
        <v>0</v>
      </c>
      <c r="ED52" s="9">
        <v>0</v>
      </c>
      <c r="EE52" s="9">
        <v>0</v>
      </c>
      <c r="EF52" s="9">
        <v>0</v>
      </c>
      <c r="EG52" s="9">
        <v>0</v>
      </c>
      <c r="EH52" s="9">
        <v>0</v>
      </c>
      <c r="EI52" s="9">
        <v>0</v>
      </c>
      <c r="EJ52" s="9">
        <v>0</v>
      </c>
      <c r="EK52" s="9">
        <v>0</v>
      </c>
      <c r="EL52" s="9">
        <v>0</v>
      </c>
      <c r="EM52" s="9">
        <v>0</v>
      </c>
      <c r="EN52" s="9">
        <v>0</v>
      </c>
      <c r="EO52" s="9">
        <v>0</v>
      </c>
      <c r="EP52" s="9">
        <v>0</v>
      </c>
      <c r="EQ52" s="9">
        <v>0</v>
      </c>
      <c r="ER52" s="9">
        <v>69556</v>
      </c>
      <c r="ES52" s="9">
        <v>0</v>
      </c>
      <c r="ET52" s="24"/>
      <c r="EU52" s="7"/>
      <c r="EV52" s="6" t="s">
        <v>84</v>
      </c>
      <c r="EW52" s="2"/>
      <c r="EX52" s="4"/>
      <c r="EY52" s="2"/>
      <c r="EZ52" s="3">
        <v>1</v>
      </c>
      <c r="FA52" s="2"/>
      <c r="FB52" s="2"/>
      <c r="FC52" s="2"/>
      <c r="FD52" s="2"/>
      <c r="FE52" s="2"/>
      <c r="FF52" s="2"/>
    </row>
    <row r="54" spans="1:162" x14ac:dyDescent="0.2">
      <c r="O54" s="56">
        <f>SUM(O2:O52)</f>
        <v>25691684</v>
      </c>
    </row>
  </sheetData>
  <hyperlinks>
    <hyperlink ref="DP23" r:id="rId1" location="/projects" display="https://www.vcsprojectdatabase.org/#/projects" xr:uid="{85A79CFD-1199-7745-B3E7-45F5D4C531B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2022-08-01T10:36:25Z</dcterms:created>
  <dcterms:modified xsi:type="dcterms:W3CDTF">2023-09-16T04:49:08Z</dcterms:modified>
</cp:coreProperties>
</file>