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3" i="1" l="1"/>
  <c r="B19" i="1"/>
  <c r="H10" i="1" l="1"/>
  <c r="H9" i="1"/>
  <c r="H8" i="1"/>
  <c r="E9" i="1"/>
  <c r="H7" i="1"/>
</calcChain>
</file>

<file path=xl/sharedStrings.xml><?xml version="1.0" encoding="utf-8"?>
<sst xmlns="http://schemas.openxmlformats.org/spreadsheetml/2006/main" count="20" uniqueCount="16">
  <si>
    <t>Mark Watson and Adam Gincel</t>
  </si>
  <si>
    <t>Physics Lab</t>
  </si>
  <si>
    <t>Experiment 4 Part 1</t>
  </si>
  <si>
    <t>Resistor</t>
  </si>
  <si>
    <t>Resistance (Ohms)</t>
  </si>
  <si>
    <t>Nominal Value:</t>
  </si>
  <si>
    <t>1600 +- 5%</t>
  </si>
  <si>
    <t>Open Circuit:</t>
  </si>
  <si>
    <t>dV/dI</t>
  </si>
  <si>
    <t>INF</t>
  </si>
  <si>
    <t>Short Circuit:</t>
  </si>
  <si>
    <t>Added Resistor:</t>
  </si>
  <si>
    <t>Average:</t>
  </si>
  <si>
    <t>Voltage (V)</t>
  </si>
  <si>
    <t>Current (A)</t>
  </si>
  <si>
    <t>Load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</si>
</sst>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2842082239720036"/>
                  <c:y val="-4.0478273549139694E-2"/>
                </c:manualLayout>
              </c:layout>
              <c:numFmt formatCode="General" sourceLinked="0"/>
            </c:trendlineLbl>
          </c:trendline>
          <c:xVal>
            <c:numRef>
              <c:f>Sheet1!$F$7:$F$9</c:f>
              <c:numCache>
                <c:formatCode>General</c:formatCode>
                <c:ptCount val="3"/>
                <c:pt idx="0">
                  <c:v>0</c:v>
                </c:pt>
                <c:pt idx="1">
                  <c:v>9.6600000000000002E-3</c:v>
                </c:pt>
                <c:pt idx="2">
                  <c:v>3.2200000000000002E-3</c:v>
                </c:pt>
              </c:numCache>
            </c:numRef>
          </c:xVal>
          <c:yVal>
            <c:numRef>
              <c:f>Sheet1!$E$7:$E$9</c:f>
              <c:numCache>
                <c:formatCode>General</c:formatCode>
                <c:ptCount val="3"/>
                <c:pt idx="0">
                  <c:v>7.62</c:v>
                </c:pt>
                <c:pt idx="1">
                  <c:v>0</c:v>
                </c:pt>
                <c:pt idx="2">
                  <c:v>5.1520000000000001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73856"/>
        <c:axId val="114672768"/>
      </c:scatterChart>
      <c:valAx>
        <c:axId val="10967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672768"/>
        <c:crosses val="autoZero"/>
        <c:crossBetween val="midCat"/>
      </c:valAx>
      <c:valAx>
        <c:axId val="11467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73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11</xdr:row>
      <xdr:rowOff>14287</xdr:rowOff>
    </xdr:from>
    <xdr:to>
      <xdr:col>7</xdr:col>
      <xdr:colOff>933450</xdr:colOff>
      <xdr:row>25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54" sqref="B54"/>
    </sheetView>
  </sheetViews>
  <sheetFormatPr defaultRowHeight="15" x14ac:dyDescent="0.25"/>
  <cols>
    <col min="1" max="1" width="28.42578125" bestFit="1" customWidth="1"/>
    <col min="2" max="2" width="17.7109375" bestFit="1" customWidth="1"/>
    <col min="3" max="3" width="14.85546875" bestFit="1" customWidth="1"/>
    <col min="4" max="4" width="17.7109375" bestFit="1" customWidth="1"/>
    <col min="5" max="5" width="11" bestFit="1" customWidth="1"/>
    <col min="6" max="6" width="10.85546875" bestFit="1" customWidth="1"/>
    <col min="7" max="7" width="12.140625" bestFit="1" customWidth="1"/>
    <col min="8" max="8" width="14.285156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s="1">
        <v>42101</v>
      </c>
    </row>
    <row r="6" spans="1:8" x14ac:dyDescent="0.25">
      <c r="E6" t="s">
        <v>13</v>
      </c>
      <c r="F6" t="s">
        <v>14</v>
      </c>
      <c r="G6" t="s">
        <v>15</v>
      </c>
      <c r="H6" t="s">
        <v>8</v>
      </c>
    </row>
    <row r="7" spans="1:8" x14ac:dyDescent="0.25">
      <c r="A7" t="s">
        <v>5</v>
      </c>
      <c r="B7" t="s">
        <v>6</v>
      </c>
      <c r="D7" t="s">
        <v>7</v>
      </c>
      <c r="E7">
        <v>7.62</v>
      </c>
      <c r="F7">
        <v>0</v>
      </c>
      <c r="G7" t="s">
        <v>9</v>
      </c>
      <c r="H7">
        <f>(E8-E7)/(F8-F7)</f>
        <v>-788.81987577639757</v>
      </c>
    </row>
    <row r="8" spans="1:8" x14ac:dyDescent="0.25">
      <c r="D8" t="s">
        <v>10</v>
      </c>
      <c r="E8">
        <v>0</v>
      </c>
      <c r="F8">
        <v>9.6600000000000002E-3</v>
      </c>
      <c r="G8">
        <v>0</v>
      </c>
      <c r="H8">
        <f>(E9-E7)/(F9-F7)</f>
        <v>-766.45962732919247</v>
      </c>
    </row>
    <row r="9" spans="1:8" x14ac:dyDescent="0.25">
      <c r="D9" t="s">
        <v>11</v>
      </c>
      <c r="E9">
        <f>F9*1600</f>
        <v>5.1520000000000001</v>
      </c>
      <c r="F9">
        <v>3.2200000000000002E-3</v>
      </c>
      <c r="G9">
        <v>1600</v>
      </c>
      <c r="H9">
        <f>(E9-E8)/(F9-F8)</f>
        <v>-800.00000000000011</v>
      </c>
    </row>
    <row r="10" spans="1:8" x14ac:dyDescent="0.25">
      <c r="A10" t="s">
        <v>3</v>
      </c>
      <c r="B10" t="s">
        <v>4</v>
      </c>
      <c r="G10" t="s">
        <v>12</v>
      </c>
      <c r="H10">
        <f>AVERAGE(H7:H9)</f>
        <v>-785.09316770186342</v>
      </c>
    </row>
    <row r="11" spans="1:8" x14ac:dyDescent="0.25">
      <c r="A11">
        <v>1</v>
      </c>
      <c r="B11">
        <v>1550</v>
      </c>
    </row>
    <row r="12" spans="1:8" x14ac:dyDescent="0.25">
      <c r="A12">
        <v>2</v>
      </c>
      <c r="B12">
        <v>1500</v>
      </c>
    </row>
    <row r="13" spans="1:8" x14ac:dyDescent="0.25">
      <c r="A13">
        <v>3</v>
      </c>
      <c r="B13">
        <v>1500</v>
      </c>
    </row>
    <row r="14" spans="1:8" x14ac:dyDescent="0.25">
      <c r="A14">
        <v>4</v>
      </c>
      <c r="B14">
        <v>1500</v>
      </c>
    </row>
    <row r="15" spans="1:8" x14ac:dyDescent="0.25">
      <c r="A15">
        <v>5</v>
      </c>
      <c r="B15">
        <v>1500</v>
      </c>
    </row>
    <row r="16" spans="1:8" x14ac:dyDescent="0.25">
      <c r="A16">
        <v>6</v>
      </c>
      <c r="B16">
        <v>1550</v>
      </c>
    </row>
    <row r="17" spans="1:2" x14ac:dyDescent="0.25">
      <c r="A17">
        <v>7</v>
      </c>
      <c r="B17">
        <v>1500</v>
      </c>
    </row>
    <row r="18" spans="1:2" x14ac:dyDescent="0.25">
      <c r="A18">
        <v>8</v>
      </c>
      <c r="B18">
        <v>1550</v>
      </c>
    </row>
    <row r="19" spans="1:2" x14ac:dyDescent="0.25">
      <c r="A19" s="2" t="s">
        <v>12</v>
      </c>
      <c r="B19">
        <f>AVERAGE(B11:B18)</f>
        <v>1518.75</v>
      </c>
    </row>
    <row r="22" spans="1:2" x14ac:dyDescent="0.25">
      <c r="A22" t="s">
        <v>3</v>
      </c>
      <c r="B22" t="s">
        <v>4</v>
      </c>
    </row>
    <row r="23" spans="1:2" x14ac:dyDescent="0.25">
      <c r="A23">
        <v>1</v>
      </c>
      <c r="B23">
        <v>1579</v>
      </c>
    </row>
    <row r="24" spans="1:2" x14ac:dyDescent="0.25">
      <c r="A24">
        <v>2</v>
      </c>
      <c r="B24">
        <v>1580</v>
      </c>
    </row>
    <row r="25" spans="1:2" x14ac:dyDescent="0.25">
      <c r="A25">
        <v>3</v>
      </c>
      <c r="B25">
        <v>1573</v>
      </c>
    </row>
    <row r="26" spans="1:2" x14ac:dyDescent="0.25">
      <c r="A26">
        <v>4</v>
      </c>
      <c r="B26">
        <v>1572</v>
      </c>
    </row>
    <row r="27" spans="1:2" x14ac:dyDescent="0.25">
      <c r="A27">
        <v>5</v>
      </c>
      <c r="B27">
        <v>1578</v>
      </c>
    </row>
    <row r="28" spans="1:2" x14ac:dyDescent="0.25">
      <c r="A28">
        <v>6</v>
      </c>
      <c r="B28">
        <v>1579</v>
      </c>
    </row>
    <row r="29" spans="1:2" x14ac:dyDescent="0.25">
      <c r="A29">
        <v>7</v>
      </c>
      <c r="B29">
        <v>1575</v>
      </c>
    </row>
    <row r="30" spans="1:2" x14ac:dyDescent="0.25">
      <c r="A30">
        <v>8</v>
      </c>
      <c r="B30">
        <v>1568</v>
      </c>
    </row>
    <row r="31" spans="1:2" x14ac:dyDescent="0.25">
      <c r="A31">
        <v>9</v>
      </c>
      <c r="B31">
        <v>1568</v>
      </c>
    </row>
    <row r="32" spans="1:2" x14ac:dyDescent="0.25">
      <c r="A32">
        <v>10</v>
      </c>
      <c r="B32">
        <v>1577</v>
      </c>
    </row>
    <row r="33" spans="1:2" x14ac:dyDescent="0.25">
      <c r="A33">
        <v>11</v>
      </c>
      <c r="B33">
        <v>1578</v>
      </c>
    </row>
    <row r="34" spans="1:2" x14ac:dyDescent="0.25">
      <c r="A34">
        <v>12</v>
      </c>
      <c r="B34">
        <v>1576</v>
      </c>
    </row>
    <row r="35" spans="1:2" x14ac:dyDescent="0.25">
      <c r="A35">
        <v>13</v>
      </c>
      <c r="B35">
        <v>1571</v>
      </c>
    </row>
    <row r="36" spans="1:2" x14ac:dyDescent="0.25">
      <c r="A36">
        <v>14</v>
      </c>
      <c r="B36">
        <v>1569</v>
      </c>
    </row>
    <row r="37" spans="1:2" x14ac:dyDescent="0.25">
      <c r="A37">
        <v>15</v>
      </c>
      <c r="B37">
        <v>1576</v>
      </c>
    </row>
    <row r="38" spans="1:2" x14ac:dyDescent="0.25">
      <c r="A38">
        <v>16</v>
      </c>
      <c r="B38">
        <v>1573</v>
      </c>
    </row>
    <row r="39" spans="1:2" x14ac:dyDescent="0.25">
      <c r="A39">
        <v>17</v>
      </c>
      <c r="B39">
        <v>1575</v>
      </c>
    </row>
    <row r="40" spans="1:2" x14ac:dyDescent="0.25">
      <c r="A40">
        <v>18</v>
      </c>
      <c r="B40">
        <v>1571</v>
      </c>
    </row>
    <row r="41" spans="1:2" x14ac:dyDescent="0.25">
      <c r="A41">
        <v>19</v>
      </c>
      <c r="B41">
        <v>1570</v>
      </c>
    </row>
    <row r="42" spans="1:2" x14ac:dyDescent="0.25">
      <c r="A42">
        <v>20</v>
      </c>
      <c r="B42">
        <v>1577</v>
      </c>
    </row>
    <row r="43" spans="1:2" x14ac:dyDescent="0.25">
      <c r="A43">
        <v>21</v>
      </c>
      <c r="B43">
        <v>1566</v>
      </c>
    </row>
    <row r="44" spans="1:2" x14ac:dyDescent="0.25">
      <c r="A44">
        <v>22</v>
      </c>
      <c r="B44">
        <v>1576</v>
      </c>
    </row>
    <row r="45" spans="1:2" x14ac:dyDescent="0.25">
      <c r="A45">
        <v>23</v>
      </c>
      <c r="B45">
        <v>1572</v>
      </c>
    </row>
    <row r="46" spans="1:2" x14ac:dyDescent="0.25">
      <c r="A46">
        <v>24</v>
      </c>
      <c r="B46">
        <v>1573</v>
      </c>
    </row>
    <row r="47" spans="1:2" x14ac:dyDescent="0.25">
      <c r="A47">
        <v>25</v>
      </c>
      <c r="B47">
        <v>1577</v>
      </c>
    </row>
    <row r="48" spans="1:2" x14ac:dyDescent="0.25">
      <c r="A48">
        <v>26</v>
      </c>
      <c r="B48">
        <v>1578</v>
      </c>
    </row>
    <row r="49" spans="1:2" x14ac:dyDescent="0.25">
      <c r="A49">
        <v>27</v>
      </c>
      <c r="B49">
        <v>1569</v>
      </c>
    </row>
    <row r="50" spans="1:2" x14ac:dyDescent="0.25">
      <c r="A50">
        <v>28</v>
      </c>
      <c r="B50">
        <v>1571</v>
      </c>
    </row>
    <row r="51" spans="1:2" x14ac:dyDescent="0.25">
      <c r="A51">
        <v>29</v>
      </c>
      <c r="B51">
        <v>1569</v>
      </c>
    </row>
    <row r="52" spans="1:2" x14ac:dyDescent="0.25">
      <c r="A52">
        <v>30</v>
      </c>
      <c r="B52">
        <v>1575</v>
      </c>
    </row>
    <row r="53" spans="1:2" x14ac:dyDescent="0.25">
      <c r="A53" s="2" t="s">
        <v>12</v>
      </c>
      <c r="B53">
        <f>AVERAGE(B23:B52)</f>
        <v>1573.7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Class2018</dc:creator>
  <cp:lastModifiedBy>Class2018</cp:lastModifiedBy>
  <dcterms:created xsi:type="dcterms:W3CDTF">2015-04-07T22:36:42Z</dcterms:created>
  <dcterms:modified xsi:type="dcterms:W3CDTF">2015-04-14T23:12:50Z</dcterms:modified>
</cp:coreProperties>
</file>