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repositories\ice-skating\"/>
    </mc:Choice>
  </mc:AlternateContent>
  <xr:revisionPtr revIDLastSave="0" documentId="13_ncr:1_{6464DE9B-85BA-44B0-AB36-5F3D317DC6A8}" xr6:coauthVersionLast="34" xr6:coauthVersionMax="34" xr10:uidLastSave="{00000000-0000-0000-0000-000000000000}"/>
  <bookViews>
    <workbookView xWindow="0" yWindow="0" windowWidth="19200" windowHeight="8160" activeTab="4" xr2:uid="{71EE47CB-E029-47CB-9E2F-643E3D72A644}"/>
  </bookViews>
  <sheets>
    <sheet name="Data" sheetId="1" r:id="rId1"/>
    <sheet name="Off Ice Training" sheetId="4" r:id="rId2"/>
    <sheet name="Graphs" sheetId="2" r:id="rId3"/>
    <sheet name="Skater Evaluation" sheetId="3" r:id="rId4"/>
    <sheet name="Test Requirements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3" i="1"/>
  <c r="F52" i="1"/>
  <c r="C55" i="1"/>
  <c r="C54" i="1"/>
  <c r="C53" i="1"/>
  <c r="F51" i="1" l="1"/>
  <c r="F50" i="1"/>
  <c r="F49" i="1"/>
  <c r="C52" i="1"/>
  <c r="C51" i="1"/>
  <c r="C50" i="1"/>
  <c r="C49" i="1"/>
  <c r="T16" i="1" l="1"/>
  <c r="F48" i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I42" i="1"/>
  <c r="F42" i="1"/>
  <c r="F41" i="1" l="1"/>
  <c r="T15" i="1" l="1"/>
  <c r="T14" i="1"/>
  <c r="T12" i="1"/>
  <c r="T11" i="1"/>
  <c r="S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C19" i="1"/>
  <c r="C18" i="1"/>
  <c r="C17" i="1"/>
  <c r="C16" i="1"/>
  <c r="C15" i="1"/>
  <c r="F17" i="1"/>
  <c r="F18" i="1"/>
  <c r="F19" i="1"/>
  <c r="F16" i="1"/>
  <c r="F15" i="1"/>
  <c r="T3" i="1" l="1"/>
  <c r="T13" i="1"/>
  <c r="R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C11" i="1"/>
  <c r="C2" i="1"/>
  <c r="F3" i="1" l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<sst xmlns="http://schemas.openxmlformats.org/spreadsheetml/2006/main" count="323" uniqueCount="178">
  <si>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</si>
  <si>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</si>
  <si>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</si>
  <si>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</si>
  <si>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</si>
  <si>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</si>
  <si>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</si>
  <si>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</si>
  <si>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</si>
  <si>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</si>
  <si>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</si>
  <si>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</si>
  <si>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</si>
  <si>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</si>
  <si>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</si>
  <si>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</si>
  <si>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</si>
  <si>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</si>
  <si>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</si>
  <si>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</si>
  <si>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</si>
  <si>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</si>
  <si>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</si>
  <si>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</si>
  <si>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</si>
  <si>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</si>
  <si>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</si>
  <si>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</si>
  <si>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</si>
  <si>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</si>
  <si>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</si>
  <si>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</si>
  <si>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</si>
  <si>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</si>
  <si>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</si>
  <si>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</si>
  <si>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</si>
  <si>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</si>
  <si>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</si>
  <si>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</si>
  <si>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</si>
  <si>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</si>
  <si>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</si>
  <si>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</si>
  <si>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</si>
  <si>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</si>
  <si>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</si>
  <si>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</si>
  <si>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</si>
  <si>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</si>
  <si>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</si>
  <si>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</si>
  <si>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</si>
  <si>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</si>
  <si>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</si>
  <si>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</si>
  <si>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</si>
  <si>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</si>
  <si>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</si>
  <si>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</si>
  <si>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</si>
  <si>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</si>
  <si>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</si>
  <si>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</si>
  <si>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</si>
  <si>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</si>
  <si>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</si>
  <si>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</si>
  <si>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</si>
  <si>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</si>
  <si>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</si>
  <si>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</si>
  <si>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</si>
  <si>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</si>
  <si>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</si>
  <si>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</si>
  <si>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</si>
  <si>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</si>
  <si>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</si>
  <si>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</si>
  <si>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</si>
  <si>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</si>
  <si>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</si>
  <si>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</si>
  <si>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</si>
  <si>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</si>
  <si>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</si>
  <si>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</si>
  <si>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</si>
  <si>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</si>
  <si>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</si>
  <si>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</si>
  <si>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</si>
  <si>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Confidence Restored, Blades less sharp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</si>
  <si>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</si>
  <si>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</si>
  <si>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</si>
  <si>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</si>
  <si>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</si>
  <si>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</si>
  <si>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Days:</t>
  </si>
  <si>
    <t>Barely Landing Loops</t>
  </si>
  <si>
    <t>Landing Loops and Almost Flips, Attended FS3 practice with Lucy</t>
  </si>
  <si>
    <t>Private, Stroking, Group, Public</t>
  </si>
  <si>
    <t>Amanda's Stroking</t>
  </si>
  <si>
    <t>Public, Rehearsal, Private</t>
  </si>
  <si>
    <t>Short Practice, Took Private Instead</t>
  </si>
  <si>
    <t>First Ice Dance, Won $1 from Larry, Mary Lou's Stroking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</si>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</sst>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Data!$C$2:$C$54</c:f>
              <c:numCache>
                <c:formatCode>m/d;@</c:formatCode>
                <c:ptCount val="53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</c:numCache>
            </c:numRef>
          </c:xVal>
          <c:yVal>
            <c:numRef>
              <c:f>Data!$M$2:$M$54</c:f>
              <c:numCache>
                <c:formatCode>0.00</c:formatCode>
                <c:ptCount val="53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Data!$C$2:$C$54</c:f>
              <c:numCache>
                <c:formatCode>m/d;@</c:formatCode>
                <c:ptCount val="53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</c:numCache>
            </c:numRef>
          </c:xVal>
          <c:yVal>
            <c:numRef>
              <c:f>Data!$Q$2:$Q$54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Data!$S$11:$S$16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Data!$T$11:$T$16</c:f>
              <c:numCache>
                <c:formatCode>0.00</c:formatCode>
                <c:ptCount val="6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Data!$S$11:$S$16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Data!$U$11:$U$16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U55"/>
  <sheetViews>
    <sheetView workbookViewId="0">
      <selection activeCell="R57" sqref="R57"/>
    </sheetView>
  </sheetViews>
  <sheetFormatPr defaultRowHeight="15" x14ac:dyDescent="0.25"/>
  <cols>
    <col min="1" max="1" width="11.85546875" customWidth="1"/>
    <col min="2" max="2" width="9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0.42578125" customWidth="1"/>
    <col min="19" max="19" width="22.28515625" customWidth="1"/>
    <col min="20" max="20" width="18.140625" customWidth="1"/>
  </cols>
  <sheetData>
    <row r="1" spans="1:21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</row>
    <row r="2" spans="1:21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54" si="0">E2-D2</f>
        <v>8.3333333333333259E-2</v>
      </c>
      <c r="M2" s="4">
        <v>2</v>
      </c>
      <c r="O2" t="s">
        <v>17</v>
      </c>
      <c r="P2" t="s">
        <v>15</v>
      </c>
      <c r="Q2">
        <v>0</v>
      </c>
      <c r="R2" s="7" t="s">
        <v>4</v>
      </c>
      <c r="S2" s="7" t="s">
        <v>63</v>
      </c>
      <c r="T2" s="7" t="s">
        <v>64</v>
      </c>
    </row>
    <row r="3" spans="1:21" x14ac:dyDescent="0.25">
      <c r="A3" t="s">
        <v>1</v>
      </c>
      <c r="B3" s="1">
        <v>43287</v>
      </c>
      <c r="C3" s="5">
        <f t="shared" ref="C3:C55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R3" s="4">
        <f>SUM(M:M)</f>
        <v>140.94999999999999</v>
      </c>
      <c r="S3" s="4">
        <f>SUM(M19:M400)</f>
        <v>99.2</v>
      </c>
      <c r="T3" s="4">
        <f>SUM(M2:M18)</f>
        <v>41.75</v>
      </c>
    </row>
    <row r="4" spans="1:21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</row>
    <row r="5" spans="1:21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</row>
    <row r="6" spans="1:21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</row>
    <row r="7" spans="1:21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</row>
    <row r="8" spans="1:21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</row>
    <row r="9" spans="1:21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</row>
    <row r="10" spans="1:21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S10" s="7" t="s">
        <v>81</v>
      </c>
      <c r="T10" s="7" t="s">
        <v>80</v>
      </c>
      <c r="U10" s="7" t="s">
        <v>100</v>
      </c>
    </row>
    <row r="11" spans="1:21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S11" t="s">
        <v>15</v>
      </c>
      <c r="T11" s="4">
        <f>SUM(M2:M4)</f>
        <v>7.75</v>
      </c>
      <c r="U11">
        <v>3</v>
      </c>
    </row>
    <row r="12" spans="1:21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S12" t="s">
        <v>16</v>
      </c>
      <c r="T12" s="4">
        <f>SUM(M5:M10)</f>
        <v>11.5</v>
      </c>
      <c r="U12">
        <v>6</v>
      </c>
    </row>
    <row r="13" spans="1:21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S13" t="s">
        <v>26</v>
      </c>
      <c r="T13" s="4">
        <f>SUM(M11:M17)</f>
        <v>19</v>
      </c>
      <c r="U13">
        <v>7</v>
      </c>
    </row>
    <row r="14" spans="1:21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S14" t="s">
        <v>31</v>
      </c>
      <c r="T14" s="4">
        <f>SUM(M18:M32)</f>
        <v>38.200000000000003</v>
      </c>
      <c r="U14">
        <v>15</v>
      </c>
    </row>
    <row r="15" spans="1:21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S15" t="s">
        <v>75</v>
      </c>
      <c r="T15" s="4">
        <f>SUM(M33:M42)</f>
        <v>27.75</v>
      </c>
      <c r="U15">
        <v>10</v>
      </c>
    </row>
    <row r="16" spans="1:21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S16" t="s">
        <v>85</v>
      </c>
      <c r="T16" s="4">
        <f>SUM(M43:M400)</f>
        <v>36.75</v>
      </c>
      <c r="U16">
        <v>12</v>
      </c>
    </row>
    <row r="17" spans="1:17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</row>
    <row r="18" spans="1:17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</row>
    <row r="19" spans="1:17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</row>
    <row r="20" spans="1:17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</row>
    <row r="21" spans="1:17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</row>
    <row r="22" spans="1:17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</row>
    <row r="23" spans="1:17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</row>
    <row r="24" spans="1:17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</row>
    <row r="25" spans="1:17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</row>
    <row r="26" spans="1:17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</row>
    <row r="27" spans="1:17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</row>
    <row r="28" spans="1:17" x14ac:dyDescent="0.25">
      <c r="A28" t="s">
        <v>2</v>
      </c>
      <c r="B28" s="1">
        <v>43323</v>
      </c>
      <c r="C28" s="5">
        <f t="shared" ref="C28" si="2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</row>
    <row r="29" spans="1:17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</row>
    <row r="30" spans="1:17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</row>
    <row r="31" spans="1:17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</row>
    <row r="32" spans="1:17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</row>
    <row r="33" spans="1:17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</row>
    <row r="34" spans="1:17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</row>
    <row r="35" spans="1:17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</row>
    <row r="36" spans="1:17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</row>
    <row r="37" spans="1:17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</row>
    <row r="38" spans="1:17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</row>
    <row r="39" spans="1:17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</row>
    <row r="40" spans="1:17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</row>
    <row r="41" spans="1:17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</row>
    <row r="42" spans="1:17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</row>
    <row r="43" spans="1:17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99</v>
      </c>
      <c r="O43" t="s">
        <v>21</v>
      </c>
      <c r="P43" t="s">
        <v>85</v>
      </c>
      <c r="Q43">
        <v>5</v>
      </c>
    </row>
    <row r="44" spans="1:17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98</v>
      </c>
      <c r="O44" t="s">
        <v>88</v>
      </c>
      <c r="P44" t="s">
        <v>85</v>
      </c>
      <c r="Q44">
        <v>5</v>
      </c>
    </row>
    <row r="45" spans="1:17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</row>
    <row r="46" spans="1:17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</row>
    <row r="47" spans="1:17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94</v>
      </c>
      <c r="P47" t="s">
        <v>85</v>
      </c>
      <c r="Q47">
        <v>5</v>
      </c>
    </row>
    <row r="48" spans="1:17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93</v>
      </c>
      <c r="O48" t="s">
        <v>95</v>
      </c>
      <c r="P48" t="s">
        <v>85</v>
      </c>
      <c r="Q48">
        <v>5</v>
      </c>
    </row>
    <row r="49" spans="1:17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O49" t="s">
        <v>96</v>
      </c>
      <c r="P49" t="s">
        <v>85</v>
      </c>
      <c r="Q49">
        <v>5</v>
      </c>
    </row>
    <row r="50" spans="1:17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107</v>
      </c>
      <c r="O50" t="s">
        <v>97</v>
      </c>
      <c r="P50" t="s">
        <v>85</v>
      </c>
      <c r="Q50">
        <v>5</v>
      </c>
    </row>
    <row r="51" spans="1:17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101</v>
      </c>
      <c r="O51" t="s">
        <v>17</v>
      </c>
      <c r="P51" t="s">
        <v>85</v>
      </c>
      <c r="Q51">
        <v>5</v>
      </c>
    </row>
    <row r="52" spans="1:17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104</v>
      </c>
      <c r="O52" t="s">
        <v>103</v>
      </c>
      <c r="P52" t="s">
        <v>85</v>
      </c>
      <c r="Q52">
        <v>5</v>
      </c>
    </row>
    <row r="53" spans="1:17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106</v>
      </c>
      <c r="O53" t="s">
        <v>105</v>
      </c>
      <c r="P53" t="s">
        <v>85</v>
      </c>
      <c r="Q53">
        <v>5</v>
      </c>
    </row>
    <row r="54" spans="1:17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102</v>
      </c>
      <c r="P54" t="s">
        <v>85</v>
      </c>
      <c r="Q54">
        <v>5</v>
      </c>
    </row>
    <row r="55" spans="1:17" x14ac:dyDescent="0.25">
      <c r="A55" t="s">
        <v>0</v>
      </c>
      <c r="B55" s="1">
        <v>43356</v>
      </c>
      <c r="C55" s="5">
        <f t="shared" si="1"/>
        <v>43356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H2"/>
  <sheetViews>
    <sheetView workbookViewId="0">
      <selection activeCell="I4" sqref="I4"/>
    </sheetView>
  </sheetViews>
  <sheetFormatPr defaultRowHeight="15" x14ac:dyDescent="0.25"/>
  <cols>
    <col min="1" max="1" width="12.42578125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</cols>
  <sheetData>
    <row r="1" spans="1:8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</row>
    <row r="2" spans="1:8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workbookViewId="0">
      <selection activeCell="T27" sqref="T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C11" sqref="C11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</row>
    <row r="3" spans="1:2" x14ac:dyDescent="0.25">
      <c r="A3" t="s">
        <v>39</v>
      </c>
    </row>
    <row r="4" spans="1:2" x14ac:dyDescent="0.25">
      <c r="A4" t="s">
        <v>40</v>
      </c>
    </row>
    <row r="5" spans="1:2" x14ac:dyDescent="0.25">
      <c r="A5" t="s">
        <v>41</v>
      </c>
    </row>
    <row r="6" spans="1:2" x14ac:dyDescent="0.25">
      <c r="A6" t="s">
        <v>42</v>
      </c>
    </row>
    <row r="7" spans="1:2" x14ac:dyDescent="0.25">
      <c r="A7" t="s">
        <v>43</v>
      </c>
    </row>
    <row r="8" spans="1:2" x14ac:dyDescent="0.25">
      <c r="A8" t="s">
        <v>44</v>
      </c>
    </row>
    <row r="9" spans="1:2" x14ac:dyDescent="0.25">
      <c r="A9" t="s">
        <v>45</v>
      </c>
    </row>
    <row r="10" spans="1:2" x14ac:dyDescent="0.25">
      <c r="A10" t="s">
        <v>46</v>
      </c>
    </row>
    <row r="11" spans="1:2" x14ac:dyDescent="0.25">
      <c r="A11" t="s">
        <v>47</v>
      </c>
    </row>
    <row r="12" spans="1:2" x14ac:dyDescent="0.25">
      <c r="A12" t="s">
        <v>48</v>
      </c>
    </row>
    <row r="13" spans="1:2" x14ac:dyDescent="0.25">
      <c r="A13" t="s">
        <v>49</v>
      </c>
    </row>
    <row r="14" spans="1:2" x14ac:dyDescent="0.25">
      <c r="A14" t="s">
        <v>50</v>
      </c>
    </row>
    <row r="15" spans="1:2" x14ac:dyDescent="0.25">
      <c r="A15" t="s">
        <v>51</v>
      </c>
    </row>
    <row r="16" spans="1:2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J8"/>
  <sheetViews>
    <sheetView tabSelected="1" workbookViewId="0">
      <selection activeCell="J9" sqref="J9"/>
    </sheetView>
  </sheetViews>
  <sheetFormatPr defaultRowHeight="15" x14ac:dyDescent="0.25"/>
  <cols>
    <col min="1" max="1" width="18.5703125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10" ht="18" x14ac:dyDescent="0.25">
      <c r="A1" s="13" t="s">
        <v>108</v>
      </c>
      <c r="B1" s="13" t="s">
        <v>115</v>
      </c>
      <c r="C1" s="13" t="s">
        <v>122</v>
      </c>
      <c r="D1" s="13" t="s">
        <v>128</v>
      </c>
      <c r="E1" s="13" t="s">
        <v>134</v>
      </c>
      <c r="F1" s="13" t="s">
        <v>140</v>
      </c>
      <c r="G1" s="13" t="s">
        <v>144</v>
      </c>
      <c r="H1" s="13" t="s">
        <v>147</v>
      </c>
      <c r="I1" s="13" t="s">
        <v>152</v>
      </c>
      <c r="J1" s="13" t="s">
        <v>160</v>
      </c>
    </row>
    <row r="2" spans="1:10" x14ac:dyDescent="0.25">
      <c r="A2" s="14" t="s">
        <v>109</v>
      </c>
      <c r="B2" s="14" t="s">
        <v>116</v>
      </c>
      <c r="C2" s="14" t="s">
        <v>126</v>
      </c>
      <c r="D2" s="14" t="s">
        <v>129</v>
      </c>
      <c r="E2" s="14" t="s">
        <v>135</v>
      </c>
      <c r="F2" s="14" t="s">
        <v>141</v>
      </c>
      <c r="G2" s="14" t="s">
        <v>170</v>
      </c>
      <c r="H2" s="14" t="s">
        <v>148</v>
      </c>
      <c r="I2" s="14" t="s">
        <v>153</v>
      </c>
      <c r="J2" t="s">
        <v>161</v>
      </c>
    </row>
    <row r="3" spans="1:10" x14ac:dyDescent="0.25">
      <c r="A3" s="14" t="s">
        <v>110</v>
      </c>
      <c r="B3" s="14" t="s">
        <v>121</v>
      </c>
      <c r="C3" s="14" t="s">
        <v>123</v>
      </c>
      <c r="D3" s="14" t="s">
        <v>130</v>
      </c>
      <c r="E3" s="14" t="s">
        <v>136</v>
      </c>
      <c r="F3" s="14" t="s">
        <v>142</v>
      </c>
      <c r="G3" s="14" t="s">
        <v>145</v>
      </c>
      <c r="H3" s="14" t="s">
        <v>149</v>
      </c>
      <c r="I3" s="14" t="s">
        <v>154</v>
      </c>
      <c r="J3" t="s">
        <v>162</v>
      </c>
    </row>
    <row r="4" spans="1:10" x14ac:dyDescent="0.25">
      <c r="A4" s="14" t="s">
        <v>111</v>
      </c>
      <c r="B4" s="14" t="s">
        <v>117</v>
      </c>
      <c r="C4" s="14" t="s">
        <v>124</v>
      </c>
      <c r="D4" s="14" t="s">
        <v>131</v>
      </c>
      <c r="E4" s="14" t="s">
        <v>137</v>
      </c>
      <c r="F4" s="14" t="s">
        <v>166</v>
      </c>
      <c r="G4" s="14" t="s">
        <v>171</v>
      </c>
      <c r="H4" s="14" t="s">
        <v>150</v>
      </c>
      <c r="I4" s="14" t="s">
        <v>155</v>
      </c>
      <c r="J4" t="s">
        <v>163</v>
      </c>
    </row>
    <row r="5" spans="1:10" x14ac:dyDescent="0.25">
      <c r="A5" s="14" t="s">
        <v>114</v>
      </c>
      <c r="B5" s="14" t="s">
        <v>118</v>
      </c>
      <c r="C5" s="14" t="s">
        <v>125</v>
      </c>
      <c r="D5" s="14" t="s">
        <v>132</v>
      </c>
      <c r="E5" s="14" t="s">
        <v>138</v>
      </c>
      <c r="F5" s="14" t="s">
        <v>143</v>
      </c>
      <c r="G5" s="14" t="s">
        <v>146</v>
      </c>
      <c r="H5" s="14" t="s">
        <v>174</v>
      </c>
      <c r="I5" s="14" t="s">
        <v>156</v>
      </c>
      <c r="J5" t="s">
        <v>164</v>
      </c>
    </row>
    <row r="6" spans="1:10" x14ac:dyDescent="0.25">
      <c r="A6" s="14" t="s">
        <v>112</v>
      </c>
      <c r="B6" s="14" t="s">
        <v>120</v>
      </c>
      <c r="C6" s="14" t="s">
        <v>127</v>
      </c>
      <c r="D6" s="14" t="s">
        <v>133</v>
      </c>
      <c r="E6" s="14" t="s">
        <v>139</v>
      </c>
      <c r="F6" s="14" t="s">
        <v>167</v>
      </c>
      <c r="G6" s="14" t="s">
        <v>172</v>
      </c>
      <c r="H6" s="14" t="s">
        <v>175</v>
      </c>
      <c r="I6" s="14" t="s">
        <v>157</v>
      </c>
      <c r="J6" t="s">
        <v>177</v>
      </c>
    </row>
    <row r="7" spans="1:10" x14ac:dyDescent="0.25">
      <c r="A7" s="14" t="s">
        <v>113</v>
      </c>
      <c r="B7" s="14" t="s">
        <v>119</v>
      </c>
      <c r="C7" s="14" t="s">
        <v>119</v>
      </c>
      <c r="D7" s="14" t="s">
        <v>169</v>
      </c>
      <c r="E7" s="14" t="s">
        <v>119</v>
      </c>
      <c r="F7" s="14" t="s">
        <v>168</v>
      </c>
      <c r="G7" s="14" t="s">
        <v>173</v>
      </c>
      <c r="H7" s="14" t="s">
        <v>151</v>
      </c>
      <c r="I7" s="14" t="s">
        <v>158</v>
      </c>
      <c r="J7" t="s">
        <v>176</v>
      </c>
    </row>
    <row r="8" spans="1:10" x14ac:dyDescent="0.25">
      <c r="F8" s="14" t="s">
        <v>119</v>
      </c>
      <c r="G8" s="14" t="s">
        <v>119</v>
      </c>
      <c r="H8" s="14" t="s">
        <v>119</v>
      </c>
      <c r="I8" s="14" t="s">
        <v>159</v>
      </c>
      <c r="J8" t="s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2018-09-13T16:29:25Z</dcterms:modified>
</cp:coreProperties>
</file>