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\OneDrive\Рабочий стол\лингва\ФиКЛ\Линда\"/>
    </mc:Choice>
  </mc:AlternateContent>
  <xr:revisionPtr revIDLastSave="0" documentId="13_ncr:1_{69D17D01-216E-4CAB-8A54-8EC768845E13}" xr6:coauthVersionLast="47" xr6:coauthVersionMax="47" xr10:uidLastSave="{00000000-0000-0000-0000-000000000000}"/>
  <bookViews>
    <workbookView xWindow="-108" yWindow="-108" windowWidth="23256" windowHeight="12456" firstSheet="3" activeTab="3" xr2:uid="{A8336018-877F-464C-AF3A-3250E3D223E5}"/>
  </bookViews>
  <sheets>
    <sheet name="б_стат по одинаковым" sheetId="9" r:id="rId1"/>
    <sheet name="б_частотность дим колл" sheetId="6" r:id="rId2"/>
    <sheet name="б_частотность колл" sheetId="8" r:id="rId3"/>
    <sheet name="б_частотность дим сущ" sheetId="7" r:id="rId4"/>
    <sheet name="б_статистика по суфф. дим (корп" sheetId="10" r:id="rId5"/>
    <sheet name="серенький козлик" sheetId="1" r:id="rId6"/>
    <sheet name="серый козел" sheetId="2" r:id="rId7"/>
    <sheet name="сводная_1.1 и 1.2" sheetId="3" r:id="rId8"/>
    <sheet name="сводная_1.3" sheetId="4" r:id="rId9"/>
    <sheet name="сводная_2.2" sheetId="5" r:id="rId10"/>
  </sheets>
  <definedNames>
    <definedName name="_xlnm._FilterDatabase" localSheetId="5" hidden="1">'серенький козлик'!$A$1:$F$97</definedName>
  </definedNames>
  <calcPr calcId="191029"/>
  <pivotCaches>
    <pivotCache cacheId="0" r:id="rId11"/>
    <pivotCache cacheId="1" r:id="rId12"/>
    <pivotCache cacheId="2" r:id="rId13"/>
    <pivotCache cacheId="8" r:id="rId14"/>
    <pivotCache cacheId="7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10" l="1"/>
  <c r="C166" i="10"/>
  <c r="C163" i="10"/>
  <c r="C156" i="10"/>
  <c r="C143" i="10"/>
  <c r="C137" i="10"/>
  <c r="C115" i="10"/>
  <c r="C114" i="10"/>
  <c r="C100" i="10"/>
  <c r="C84" i="10"/>
  <c r="C81" i="10"/>
  <c r="C78" i="10"/>
  <c r="C68" i="10"/>
  <c r="C62" i="10"/>
  <c r="C63" i="10"/>
  <c r="C64" i="10"/>
  <c r="C65" i="10"/>
  <c r="C61" i="10"/>
  <c r="C55" i="10"/>
  <c r="C32" i="10"/>
  <c r="C25" i="10"/>
  <c r="C24" i="10"/>
  <c r="C23" i="10"/>
  <c r="C17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8" i="10"/>
  <c r="C19" i="10"/>
  <c r="C20" i="10"/>
  <c r="C21" i="10"/>
  <c r="C22" i="10"/>
  <c r="C26" i="10"/>
  <c r="C27" i="10"/>
  <c r="C28" i="10"/>
  <c r="C29" i="10"/>
  <c r="C30" i="10"/>
  <c r="C31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6" i="10"/>
  <c r="C57" i="10"/>
  <c r="C58" i="10"/>
  <c r="C59" i="10"/>
  <c r="C60" i="10"/>
  <c r="C66" i="10"/>
  <c r="C67" i="10"/>
  <c r="C69" i="10"/>
  <c r="C70" i="10"/>
  <c r="C71" i="10"/>
  <c r="C72" i="10"/>
  <c r="C74" i="10"/>
  <c r="C75" i="10"/>
  <c r="C76" i="10"/>
  <c r="C77" i="10"/>
  <c r="C79" i="10"/>
  <c r="C80" i="10"/>
  <c r="C82" i="10"/>
  <c r="C83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8" i="10"/>
  <c r="C139" i="10"/>
  <c r="C140" i="10"/>
  <c r="C141" i="10"/>
  <c r="C142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7" i="10"/>
  <c r="C158" i="10"/>
  <c r="C159" i="10"/>
  <c r="C160" i="10"/>
  <c r="C161" i="10"/>
  <c r="C162" i="10"/>
  <c r="C164" i="10"/>
  <c r="C165" i="10"/>
  <c r="C167" i="10"/>
  <c r="C168" i="10"/>
  <c r="C169" i="10"/>
  <c r="C170" i="10"/>
  <c r="C171" i="10"/>
  <c r="C172" i="10"/>
  <c r="C173" i="10"/>
  <c r="C174" i="10"/>
  <c r="C175" i="10"/>
  <c r="C176" i="10"/>
  <c r="C2" i="10"/>
  <c r="G22" i="9"/>
  <c r="G26" i="9"/>
  <c r="G5" i="9"/>
  <c r="G21" i="9"/>
  <c r="G12" i="9"/>
  <c r="G7" i="9"/>
  <c r="G19" i="9"/>
  <c r="G3" i="9"/>
  <c r="G14" i="9"/>
  <c r="G23" i="9"/>
  <c r="G16" i="9"/>
  <c r="G24" i="9"/>
  <c r="G10" i="9"/>
  <c r="G9" i="9"/>
  <c r="G11" i="9"/>
  <c r="G15" i="9"/>
  <c r="G4" i="9"/>
  <c r="G8" i="9"/>
  <c r="G13" i="9"/>
  <c r="G17" i="9"/>
  <c r="G2" i="9"/>
  <c r="G20" i="9"/>
  <c r="G6" i="9"/>
  <c r="G18" i="9"/>
  <c r="G25" i="9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" i="1"/>
  <c r="F28" i="1"/>
  <c r="F33" i="1"/>
  <c r="F37" i="1"/>
  <c r="F84" i="1"/>
  <c r="F82" i="1"/>
  <c r="F77" i="1"/>
  <c r="F54" i="1"/>
  <c r="F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5" i="1"/>
  <c r="F36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8" i="1"/>
  <c r="F79" i="1"/>
  <c r="F80" i="1"/>
  <c r="F81" i="1"/>
  <c r="F83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tc={5626DE8A-A800-43D2-A143-64CD458C6A29}</author>
  </authors>
  <commentList>
    <comment ref="F3" authorId="0" shapeId="0" xr:uid="{5626DE8A-A800-43D2-A143-64CD458C6A2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-ек так высоко только из-за цветочка, а он почти везде "аленький" - Аксаков ломает статистику</t>
      </text>
    </comment>
  </commentList>
</comments>
</file>

<file path=xl/sharedStrings.xml><?xml version="1.0" encoding="utf-8"?>
<sst xmlns="http://schemas.openxmlformats.org/spreadsheetml/2006/main" count="1508" uniqueCount="647">
  <si>
    <t>DOCUMENTS</t>
  </si>
  <si>
    <t>OCCURRENCES</t>
  </si>
  <si>
    <t>NGRAM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</si>
  <si>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</si>
  <si>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</si>
  <si>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</si>
  <si>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</si>
  <si>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</si>
  <si>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</si>
  <si>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</si>
  <si>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</si>
  <si>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</si>
  <si>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</si>
  <si>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</si>
  <si>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</si>
  <si>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</si>
  <si>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</si>
  <si>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</si>
  <si>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</si>
  <si>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</si>
  <si>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</si>
  <si>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</si>
  <si>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</si>
  <si>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</si>
  <si>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</si>
  <si>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</si>
  <si>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</si>
  <si>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</si>
  <si>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</si>
  <si>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</si>
  <si>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</si>
  <si>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</si>
  <si>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</si>
  <si>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</si>
  <si>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</si>
  <si>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</si>
  <si>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</si>
  <si>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</si>
  <si>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</si>
  <si>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</si>
  <si>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</si>
  <si>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</si>
  <si>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</si>
  <si>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</si>
  <si>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</si>
  <si>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</si>
  <si>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</si>
  <si>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</si>
  <si>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</si>
  <si>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</si>
  <si>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</si>
  <si>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</si>
  <si>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</si>
  <si>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</si>
  <si>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</si>
  <si>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</si>
  <si>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</si>
  <si>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</si>
  <si>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</si>
  <si>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</si>
  <si>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</si>
  <si>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</si>
  <si>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</si>
  <si>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</si>
  <si>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</si>
  <si>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</si>
  <si>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</si>
  <si>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</si>
  <si>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</si>
  <si>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</si>
  <si>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</si>
  <si>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</si>
  <si>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</si>
  <si>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</si>
  <si>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</si>
  <si>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</si>
  <si>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</si>
  <si>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</si>
  <si>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</si>
  <si>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</si>
  <si>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</si>
  <si>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</si>
  <si>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</si>
  <si>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</si>
  <si>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</si>
  <si>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</si>
  <si>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</si>
  <si>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</si>
  <si>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</si>
  <si>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</si>
  <si>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</si>
  <si>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</si>
  <si>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</si>
  <si>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</si>
  <si>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</si>
  <si>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</si>
  <si>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</si>
  <si>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</si>
  <si>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</si>
  <si>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</si>
  <si>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</si>
  <si>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</si>
  <si>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</si>
  <si>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</si>
  <si>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</si>
  <si>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</si>
  <si>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</si>
  <si>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</si>
  <si>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</si>
  <si>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</si>
  <si>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</si>
  <si>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</si>
  <si>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</si>
  <si>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</si>
  <si>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</si>
  <si>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</si>
  <si>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</si>
  <si>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</si>
  <si>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</si>
  <si>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</si>
  <si>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</si>
  <si>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</si>
  <si>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</si>
  <si>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</si>
  <si>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</si>
  <si>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</si>
  <si>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</si>
  <si>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</si>
  <si>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</si>
  <si>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</si>
  <si>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</si>
  <si>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</si>
  <si>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</si>
  <si>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</si>
  <si>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</si>
  <si>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</si>
  <si>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</si>
  <si>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</si>
  <si>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</si>
  <si>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</si>
  <si>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</si>
  <si>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</si>
  <si>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</si>
  <si>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</si>
  <si>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</si>
  <si>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</si>
  <si>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</si>
  <si>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</si>
  <si>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</si>
  <si>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</si>
  <si>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</si>
  <si>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</si>
  <si>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</si>
  <si>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</si>
  <si>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</si>
  <si>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</si>
  <si>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</si>
  <si>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</si>
  <si>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</si>
  <si>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</si>
  <si>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</si>
  <si>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</si>
  <si>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</si>
  <si>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</si>
  <si>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</si>
  <si>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</si>
  <si>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</si>
  <si>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</si>
  <si>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</si>
  <si>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</si>
  <si>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</si>
  <si>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</si>
  <si>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</si>
  <si>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</si>
  <si>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</si>
  <si>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</si>
  <si>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</si>
  <si>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</si>
  <si>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</si>
  <si>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</si>
  <si>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</si>
  <si>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</si>
  <si>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</si>
  <si>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</si>
  <si>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</si>
  <si>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</si>
  <si>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</si>
  <si>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</si>
  <si>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</si>
  <si>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</si>
  <si>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</si>
  <si>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</si>
  <si>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</si>
  <si>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</si>
  <si>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</si>
  <si>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</si>
  <si>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</si>
  <si>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</si>
  <si>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</si>
  <si>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</si>
  <si>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</si>
  <si>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</si>
  <si>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</si>
  <si>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</si>
  <si>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</si>
  <si>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</si>
  <si>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</si>
  <si>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</si>
  <si>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</si>
  <si>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</si>
  <si>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</si>
  <si>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</si>
  <si>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</si>
  <si>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</si>
  <si>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</si>
  <si>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</si>
  <si>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</si>
  <si>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</si>
  <si>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</si>
  <si>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</si>
  <si>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</si>
  <si>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</si>
  <si>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</si>
  <si>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</si>
  <si>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</si>
  <si>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</si>
  <si>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</si>
  <si>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</si>
  <si>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</si>
  <si>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</si>
  <si>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</si>
  <si>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</si>
  <si>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</si>
  <si>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</si>
  <si>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</si>
  <si>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</si>
  <si>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</si>
  <si>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</si>
  <si>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</si>
  <si>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</si>
  <si>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</si>
  <si>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</si>
  <si>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</si>
  <si>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</si>
  <si>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</si>
  <si>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</si>
  <si>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</si>
  <si>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</si>
  <si>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</si>
  <si>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</si>
  <si>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</si>
  <si>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</si>
  <si>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</si>
  <si>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</si>
  <si>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</si>
  <si>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</si>
  <si>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</si>
  <si>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</si>
  <si>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</si>
  <si>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</si>
  <si>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</si>
  <si>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</si>
  <si>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</si>
  <si>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</si>
  <si>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</si>
  <si>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</si>
  <si>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</si>
  <si>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</si>
  <si>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</si>
  <si>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</si>
  <si>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</si>
  <si>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</si>
  <si>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</si>
  <si>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</si>
  <si>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</si>
  <si>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</si>
  <si>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</si>
  <si>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</si>
  <si>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</si>
  <si>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</si>
  <si>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</si>
  <si>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</si>
  <si>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</si>
  <si>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</si>
  <si>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</si>
  <si>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</si>
  <si>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</si>
  <si>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</si>
  <si>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</si>
  <si>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</si>
  <si>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</si>
  <si>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</si>
  <si>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</si>
  <si>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</si>
  <si>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</si>
  <si>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</si>
  <si>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</si>
  <si>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</si>
  <si>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</si>
  <si>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</si>
  <si>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</si>
  <si>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</si>
  <si>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</si>
  <si>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</si>
  <si>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</si>
  <si>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</si>
  <si>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</si>
  <si>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</si>
  <si>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</si>
  <si>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</si>
  <si>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</si>
  <si>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</si>
  <si>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</si>
  <si>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</si>
  <si>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</si>
  <si>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</si>
  <si>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</si>
  <si>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</si>
  <si>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</si>
  <si>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</si>
  <si>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</si>
  <si>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</si>
  <si>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</si>
  <si>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</si>
  <si>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LEMMA1 </t>
  </si>
  <si>
    <t>LEMMA</t>
  </si>
  <si>
    <t>LEMMA 1</t>
  </si>
  <si>
    <t>LEMMA 2</t>
  </si>
  <si>
    <t>Названия строк</t>
  </si>
  <si>
    <t>Общий итог</t>
  </si>
  <si>
    <t>Количество по полю LEMMA 1</t>
  </si>
  <si>
    <t>Сумма по полю OCCURRENCES</t>
  </si>
  <si>
    <t>Количество по полю LEMMA1 </t>
  </si>
  <si>
    <t>SUFFIX</t>
  </si>
  <si>
    <t>Количество по полю SUFFIX</t>
  </si>
  <si>
    <t>ек</t>
  </si>
  <si>
    <t>ец</t>
  </si>
  <si>
    <t>ечка</t>
  </si>
  <si>
    <t>ик</t>
  </si>
  <si>
    <t>ико</t>
  </si>
  <si>
    <t>ице</t>
  </si>
  <si>
    <t>ка</t>
  </si>
  <si>
    <t>ок</t>
  </si>
  <si>
    <t>очка</t>
  </si>
  <si>
    <t>Количество по полю LEMMA 2</t>
  </si>
  <si>
    <t>NGRAMM LEMMA</t>
  </si>
  <si>
    <t>беленький бумажка</t>
  </si>
  <si>
    <t>беленький кофточка</t>
  </si>
  <si>
    <t>беленький личико</t>
  </si>
  <si>
    <t>беленький платьице</t>
  </si>
  <si>
    <t>беленький ручка</t>
  </si>
  <si>
    <t>беленький собачка</t>
  </si>
  <si>
    <t>беленький хатка</t>
  </si>
  <si>
    <t>голубенький глазок</t>
  </si>
  <si>
    <t>голубенький платьице</t>
  </si>
  <si>
    <t>голубенький цветочек</t>
  </si>
  <si>
    <t>желтенький бумажка</t>
  </si>
  <si>
    <t>зелененький бумажка</t>
  </si>
  <si>
    <t>зелененький травка</t>
  </si>
  <si>
    <t>красненький бумажка</t>
  </si>
  <si>
    <t>красненький книжечка</t>
  </si>
  <si>
    <t>красненький носик</t>
  </si>
  <si>
    <t>пестренький птичка</t>
  </si>
  <si>
    <t>розовенький платьице</t>
  </si>
  <si>
    <t>рыженький бородка</t>
  </si>
  <si>
    <t>рыженький собачка</t>
  </si>
  <si>
    <t>светленький глазок</t>
  </si>
  <si>
    <t>седенький бородка</t>
  </si>
  <si>
    <t>седенький волосик</t>
  </si>
  <si>
    <t>седенький старушка</t>
  </si>
  <si>
    <t>серенький бумажка</t>
  </si>
  <si>
    <t>серенький глазок</t>
  </si>
  <si>
    <t>серенький книжка</t>
  </si>
  <si>
    <t>серенький мышка</t>
  </si>
  <si>
    <t>серенький платьице</t>
  </si>
  <si>
    <t>серенький птичка</t>
  </si>
  <si>
    <t>синенький бумажка</t>
  </si>
  <si>
    <t>синенький глазок</t>
  </si>
  <si>
    <t>синенький жилка</t>
  </si>
  <si>
    <t>синенький тетрадка</t>
  </si>
  <si>
    <t>темненький фигурка</t>
  </si>
  <si>
    <t>черненький бородка</t>
  </si>
  <si>
    <t>черненький глазок</t>
  </si>
  <si>
    <t>черненький головка</t>
  </si>
  <si>
    <t>черненький усик</t>
  </si>
  <si>
    <t>черненький хлебец</t>
  </si>
  <si>
    <t>Количество по полю NGRAMM LEMMA</t>
  </si>
  <si>
    <t>Сумма по полю DOCUMENTS</t>
  </si>
  <si>
    <t>Количество по полю NGRAML</t>
  </si>
  <si>
    <t>NGRAM_DIM</t>
  </si>
  <si>
    <t>OCCUR</t>
  </si>
  <si>
    <t>DOCS</t>
  </si>
  <si>
    <t>OCCUR_DIM</t>
  </si>
  <si>
    <t>DOC_DIM</t>
  </si>
  <si>
    <t xml:space="preserve">красный нос </t>
  </si>
  <si>
    <t xml:space="preserve">седой борода </t>
  </si>
  <si>
    <t xml:space="preserve">темненький фигурка </t>
  </si>
  <si>
    <t xml:space="preserve">черненький человечек </t>
  </si>
  <si>
    <t>SUMM_DOCS</t>
  </si>
  <si>
    <t>NOUN_CAT</t>
  </si>
  <si>
    <t>body part</t>
  </si>
  <si>
    <t>food</t>
  </si>
  <si>
    <t>place</t>
  </si>
  <si>
    <t>plant</t>
  </si>
  <si>
    <t>phys_obj</t>
  </si>
  <si>
    <t>person</t>
  </si>
  <si>
    <t>Категория существительного</t>
  </si>
  <si>
    <t>animal</t>
  </si>
  <si>
    <t>other</t>
  </si>
  <si>
    <t>location</t>
  </si>
  <si>
    <t>clothes</t>
  </si>
  <si>
    <t>Lemma</t>
  </si>
  <si>
    <t>кубик</t>
  </si>
  <si>
    <t>кубика</t>
  </si>
  <si>
    <t>иголка</t>
  </si>
  <si>
    <t>иголки</t>
  </si>
  <si>
    <t>соломка</t>
  </si>
  <si>
    <t>соломки</t>
  </si>
  <si>
    <t>черточка</t>
  </si>
  <si>
    <t>черточку</t>
  </si>
  <si>
    <t>картошка</t>
  </si>
  <si>
    <t>картошки</t>
  </si>
  <si>
    <t>усиками</t>
  </si>
  <si>
    <t>дорожка</t>
  </si>
  <si>
    <t>дорожки</t>
  </si>
  <si>
    <t>пучок</t>
  </si>
  <si>
    <t>пучков</t>
  </si>
  <si>
    <t>строчка</t>
  </si>
  <si>
    <t>строчку</t>
  </si>
  <si>
    <t>рамка</t>
  </si>
  <si>
    <t>рамки</t>
  </si>
  <si>
    <t>рамках</t>
  </si>
  <si>
    <t>маслице</t>
  </si>
  <si>
    <t>стенка</t>
  </si>
  <si>
    <t>картинка</t>
  </si>
  <si>
    <t>картинку</t>
  </si>
  <si>
    <t>мальчишка</t>
  </si>
  <si>
    <t>мальчишками</t>
  </si>
  <si>
    <t>старушки</t>
  </si>
  <si>
    <t>книжки</t>
  </si>
  <si>
    <t>книжке</t>
  </si>
  <si>
    <t>платьишко</t>
  </si>
  <si>
    <t>платьишки</t>
  </si>
  <si>
    <t>стенках</t>
  </si>
  <si>
    <t>шарик</t>
  </si>
  <si>
    <t>шарика</t>
  </si>
  <si>
    <t>струйка</t>
  </si>
  <si>
    <t>уголок</t>
  </si>
  <si>
    <t>словцо</t>
  </si>
  <si>
    <t>словца</t>
  </si>
  <si>
    <t>хоботок</t>
  </si>
  <si>
    <t>парочка</t>
  </si>
  <si>
    <t>парочку</t>
  </si>
  <si>
    <t>городишко</t>
  </si>
  <si>
    <t>палочка</t>
  </si>
  <si>
    <t>палочки</t>
  </si>
  <si>
    <t>фонарик</t>
  </si>
  <si>
    <t>фонариков</t>
  </si>
  <si>
    <t>кружка</t>
  </si>
  <si>
    <t>цепочка</t>
  </si>
  <si>
    <t>карточка</t>
  </si>
  <si>
    <t>карточке</t>
  </si>
  <si>
    <t>пчелка</t>
  </si>
  <si>
    <t>Пчелки</t>
  </si>
  <si>
    <t>фонтанчик</t>
  </si>
  <si>
    <t>фонтанчика</t>
  </si>
  <si>
    <t>блинчик</t>
  </si>
  <si>
    <t>блинчика</t>
  </si>
  <si>
    <t>местечко</t>
  </si>
  <si>
    <t>корочка</t>
  </si>
  <si>
    <t>корочкой</t>
  </si>
  <si>
    <t>ежик</t>
  </si>
  <si>
    <t>Ежик</t>
  </si>
  <si>
    <t>ветерок</t>
  </si>
  <si>
    <t>ветерку</t>
  </si>
  <si>
    <t>горка</t>
  </si>
  <si>
    <t>шляпка</t>
  </si>
  <si>
    <t>шляпки</t>
  </si>
  <si>
    <t>дочка</t>
  </si>
  <si>
    <t>дочки</t>
  </si>
  <si>
    <t>карточкой</t>
  </si>
  <si>
    <t>тучка</t>
  </si>
  <si>
    <t>тучки</t>
  </si>
  <si>
    <t>палочке</t>
  </si>
  <si>
    <t>дверца</t>
  </si>
  <si>
    <t>дверцы</t>
  </si>
  <si>
    <t>сковородка</t>
  </si>
  <si>
    <t>сковородке</t>
  </si>
  <si>
    <t>травку</t>
  </si>
  <si>
    <t>кораблик</t>
  </si>
  <si>
    <t>кораблики</t>
  </si>
  <si>
    <t>ломтик</t>
  </si>
  <si>
    <t>ломтиками</t>
  </si>
  <si>
    <t>уголках</t>
  </si>
  <si>
    <t>сетка</t>
  </si>
  <si>
    <t>сетки</t>
  </si>
  <si>
    <t>мордочка</t>
  </si>
  <si>
    <t>мордочку</t>
  </si>
  <si>
    <t>метелка</t>
  </si>
  <si>
    <t>метелки</t>
  </si>
  <si>
    <t>половинка</t>
  </si>
  <si>
    <t>половинки</t>
  </si>
  <si>
    <t>листок</t>
  </si>
  <si>
    <t>коробочка</t>
  </si>
  <si>
    <t>коробочках</t>
  </si>
  <si>
    <t>домики</t>
  </si>
  <si>
    <t>городков</t>
  </si>
  <si>
    <t>скобка</t>
  </si>
  <si>
    <t>скобки</t>
  </si>
  <si>
    <t>бумажки</t>
  </si>
  <si>
    <t>снегурка</t>
  </si>
  <si>
    <t>Снегурке</t>
  </si>
  <si>
    <t>гармошка</t>
  </si>
  <si>
    <t>гармошке</t>
  </si>
  <si>
    <t>червячок</t>
  </si>
  <si>
    <t>кисточка</t>
  </si>
  <si>
    <t>кисточку</t>
  </si>
  <si>
    <t>чашечка</t>
  </si>
  <si>
    <t>чашечку</t>
  </si>
  <si>
    <t>подружка</t>
  </si>
  <si>
    <t>подружки</t>
  </si>
  <si>
    <t>картинки</t>
  </si>
  <si>
    <t>коньячок</t>
  </si>
  <si>
    <t>коньячка</t>
  </si>
  <si>
    <t>зубец</t>
  </si>
  <si>
    <t>зубцами</t>
  </si>
  <si>
    <t>островок</t>
  </si>
  <si>
    <t>островка</t>
  </si>
  <si>
    <t>горлышко</t>
  </si>
  <si>
    <t>горлышком</t>
  </si>
  <si>
    <t>листочек</t>
  </si>
  <si>
    <t>листочков</t>
  </si>
  <si>
    <t>валик</t>
  </si>
  <si>
    <t>колесико</t>
  </si>
  <si>
    <t>колесики</t>
  </si>
  <si>
    <t>лопаточка</t>
  </si>
  <si>
    <t>лопаточки</t>
  </si>
  <si>
    <t>семечко</t>
  </si>
  <si>
    <t>семечками</t>
  </si>
  <si>
    <t>гребешок</t>
  </si>
  <si>
    <t>гребешком</t>
  </si>
  <si>
    <t>народец</t>
  </si>
  <si>
    <t>полоска</t>
  </si>
  <si>
    <t>полоски</t>
  </si>
  <si>
    <t>рамок</t>
  </si>
  <si>
    <t>калачик</t>
  </si>
  <si>
    <t>калачиком</t>
  </si>
  <si>
    <t>крошка</t>
  </si>
  <si>
    <t>крошки</t>
  </si>
  <si>
    <t>лапка</t>
  </si>
  <si>
    <t>лапки</t>
  </si>
  <si>
    <t>кончик</t>
  </si>
  <si>
    <t>кончиков</t>
  </si>
  <si>
    <t>горки</t>
  </si>
  <si>
    <t>палочку</t>
  </si>
  <si>
    <t>головке</t>
  </si>
  <si>
    <t>шарики</t>
  </si>
  <si>
    <t>стенки</t>
  </si>
  <si>
    <t>зайка</t>
  </si>
  <si>
    <t>дочке</t>
  </si>
  <si>
    <t>веточка</t>
  </si>
  <si>
    <t>веточками</t>
  </si>
  <si>
    <t>братец</t>
  </si>
  <si>
    <t>братцы</t>
  </si>
  <si>
    <t>дядька</t>
  </si>
  <si>
    <t>дядек</t>
  </si>
  <si>
    <t>гнездышко</t>
  </si>
  <si>
    <t>гнездышком</t>
  </si>
  <si>
    <t>стенке</t>
  </si>
  <si>
    <t>карточки</t>
  </si>
  <si>
    <t>Ежиком</t>
  </si>
  <si>
    <t>кофточку</t>
  </si>
  <si>
    <t>городка</t>
  </si>
  <si>
    <t>бугорок</t>
  </si>
  <si>
    <t>бугорка</t>
  </si>
  <si>
    <t>лужайка</t>
  </si>
  <si>
    <t>лужайку</t>
  </si>
  <si>
    <t>глазком</t>
  </si>
  <si>
    <t>пальчик</t>
  </si>
  <si>
    <t>пальчики</t>
  </si>
  <si>
    <t>батарейка</t>
  </si>
  <si>
    <t>батарейки</t>
  </si>
  <si>
    <t>облачко</t>
  </si>
  <si>
    <t>дождик</t>
  </si>
  <si>
    <t>дырка</t>
  </si>
  <si>
    <t>дырки</t>
  </si>
  <si>
    <t>гирька</t>
  </si>
  <si>
    <t>гирек</t>
  </si>
  <si>
    <t>страничка</t>
  </si>
  <si>
    <t>страничках</t>
  </si>
  <si>
    <t>листик</t>
  </si>
  <si>
    <t>листиком</t>
  </si>
  <si>
    <t>снегурочка</t>
  </si>
  <si>
    <t>Снегурочку</t>
  </si>
  <si>
    <t>хомячок</t>
  </si>
  <si>
    <t>ручки</t>
  </si>
  <si>
    <t>деревцо</t>
  </si>
  <si>
    <t>деревца</t>
  </si>
  <si>
    <t>бычок</t>
  </si>
  <si>
    <t>бычка</t>
  </si>
  <si>
    <t>бугорки</t>
  </si>
  <si>
    <t>палочек</t>
  </si>
  <si>
    <t>десяточка</t>
  </si>
  <si>
    <t>десяточке</t>
  </si>
  <si>
    <t>конфетка</t>
  </si>
  <si>
    <t>конфетки</t>
  </si>
  <si>
    <t>значок</t>
  </si>
  <si>
    <t>значков</t>
  </si>
  <si>
    <t>крылышко</t>
  </si>
  <si>
    <t>крылышки</t>
  </si>
  <si>
    <t>трубочка</t>
  </si>
  <si>
    <t>трубочку</t>
  </si>
  <si>
    <t>Червячок</t>
  </si>
  <si>
    <t>крючок</t>
  </si>
  <si>
    <t>крючком</t>
  </si>
  <si>
    <t>картинок</t>
  </si>
  <si>
    <t>капелька</t>
  </si>
  <si>
    <t>капельки</t>
  </si>
  <si>
    <t>салфеточка</t>
  </si>
  <si>
    <t>салфеточкой</t>
  </si>
  <si>
    <t>горку</t>
  </si>
  <si>
    <t>книжек</t>
  </si>
  <si>
    <t>мальчишек</t>
  </si>
  <si>
    <t>старушками</t>
  </si>
  <si>
    <t>косточка</t>
  </si>
  <si>
    <t>косточку</t>
  </si>
  <si>
    <t>группка</t>
  </si>
  <si>
    <t>Группка</t>
  </si>
  <si>
    <t>отросточек</t>
  </si>
  <si>
    <t>отросточках</t>
  </si>
  <si>
    <t>шариком</t>
  </si>
  <si>
    <t>дочку</t>
  </si>
  <si>
    <t>дочкой</t>
  </si>
  <si>
    <t>спинка</t>
  </si>
  <si>
    <t>Спинки</t>
  </si>
  <si>
    <t>Token</t>
  </si>
  <si>
    <t>Suffix</t>
  </si>
  <si>
    <t>ечко</t>
  </si>
  <si>
    <t>ишко</t>
  </si>
  <si>
    <t>ко</t>
  </si>
  <si>
    <t>сико</t>
  </si>
  <si>
    <t>ца</t>
  </si>
  <si>
    <t>це</t>
  </si>
  <si>
    <t>цо</t>
  </si>
  <si>
    <t>чик</t>
  </si>
  <si>
    <t>ышко</t>
  </si>
  <si>
    <t>Количество по полю Suffix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</si>
</sst>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rgb="FF20212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0" fillId="2" borderId="0" xfId="0" applyFill="1"/>
    <xf numFmtId="0" fontId="4" fillId="2" borderId="0" xfId="0" applyFont="1" applyFill="1"/>
    <xf numFmtId="0" fontId="0" fillId="0" borderId="0" xfId="0" applyAlignment="1">
      <alignment horizontal="left" indent="1"/>
    </xf>
    <xf numFmtId="0" fontId="5" fillId="0" borderId="0" xfId="0" applyFont="1"/>
    <xf numFmtId="0" fontId="2" fillId="0" borderId="0" xfId="0" applyFont="1"/>
    <xf numFmtId="0" fontId="3" fillId="0" borderId="0" xfId="0" applyFont="1" applyAlignment="1">
      <alignment horizontal="justify"/>
    </xf>
    <xf numFmtId="0" fontId="0" fillId="0" borderId="0" xfId="0" applyAlignment="1">
      <alignment horizontal="justify"/>
    </xf>
    <xf numFmtId="0" fontId="0" fillId="2" borderId="0" xfId="0" applyFill="1" applyAlignment="1">
      <alignment horizontal="justify"/>
    </xf>
    <xf numFmtId="0" fontId="3" fillId="3" borderId="2" xfId="0" applyFont="1" applyFill="1" applyBorder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Зубкова Виктория Дмитриевна" id="{E7D192CA-97E6-4762-9525-171695360459}" userId="S::vdzubkova@edu.hse.ru::5e1068ae-6758-46a9-b2d7-8d6f0e8d3030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Юлия Зубкова" refreshedDate="45254.518173379627" createdVersion="8" refreshedVersion="8" minRefreshableVersion="3" recordCount="96" xr:uid="{FC0A489F-4074-464B-9B89-E8DBF6DC2883}">
  <cacheSource type="worksheet">
    <worksheetSource ref="A1:E97" sheet="серенький козлик"/>
  </cacheSource>
  <cacheFields count="5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LEMMA 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 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Юлия Зубкова" refreshedDate="45254.523371527779" createdVersion="8" refreshedVersion="8" minRefreshableVersion="3" recordCount="95" xr:uid="{1EF5EF64-C803-4A12-9F6E-B99888303CB9}">
  <cacheSource type="worksheet">
    <worksheetSource ref="A1:F96" sheet="серый козел"/>
  </cacheSource>
  <cacheFields count="6">
    <cacheField name="DOCUMENTS" numFmtId="0">
      <sharedItems containsSemiMixedTypes="0" containsString="0" containsNumber="1" containsInteger="1" minValue="38" maxValue="935"/>
    </cacheField>
    <cacheField name="OCCURRENCES" numFmtId="0">
      <sharedItems containsSemiMixedTypes="0" containsString="0" containsNumber="1" containsInteger="1" minValue="145" maxValue="1313"/>
    </cacheField>
    <cacheField name="NGRAM" numFmtId="0">
      <sharedItems/>
    </cacheField>
    <cacheField name="NGRAML" numFmtId="0">
      <sharedItems count="48">
        <s v="голубой глаз"/>
        <s v="красный крест"/>
        <s v="черный глаз"/>
        <s v="серый глаз"/>
        <s v="белый дом"/>
        <s v="черный хлеб"/>
        <s v="черный волос"/>
        <s v="седой волос"/>
        <s v="темный глаз"/>
        <s v="белый платье"/>
        <s v="карий глаз"/>
        <s v="черный платье"/>
        <s v="белый хлеб"/>
        <s v="синий глаз"/>
        <s v="светлый волос"/>
        <s v="седой борода"/>
        <s v="седой голова"/>
        <s v="светлый глаз"/>
        <s v="черный борода"/>
        <s v="черный человек"/>
        <s v="рыжий волос"/>
        <s v="зеленый глаз"/>
        <s v="темный волос"/>
        <s v="золотой рука"/>
        <s v="черный дым"/>
        <s v="мутный глаз"/>
        <s v="красный лицо"/>
        <s v="белый рука"/>
        <s v="седой старик"/>
        <s v="белый лицо"/>
        <s v="русый волос"/>
        <s v="черный ус"/>
        <s v="красный книга"/>
        <s v="красный глаз"/>
        <s v="белый город"/>
        <s v="седой ус"/>
        <s v="белый платок"/>
        <s v="белый бумага"/>
        <s v="красный нос"/>
        <s v="желтый лицо"/>
        <s v="темный фигура"/>
        <s v="рыжий борода"/>
        <s v="белый человек"/>
        <s v="зеленый трава"/>
        <s v="синий птица"/>
        <s v="румяный лицо"/>
        <s v="белый борода"/>
        <s v="белый цветок"/>
      </sharedItems>
    </cacheField>
    <cacheField name="LEMMA1 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Юлия Зубкова" refreshedDate="45255.032649189816" createdVersion="8" refreshedVersion="8" minRefreshableVersion="3" recordCount="96" xr:uid="{7B06872C-87F7-4E9A-AC26-F6E4FB662652}">
  <cacheSource type="worksheet">
    <worksheetSource ref="A1:F97" sheet="серенький козлик"/>
  </cacheSource>
  <cacheFields count="6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LEMMA 1" numFmtId="0">
      <sharedItems/>
    </cacheField>
    <cacheField name="LEMMA 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SUFFIX" numFmtId="0">
      <sharedItems count="9">
        <s v="ек"/>
        <s v="ок"/>
        <s v="ик"/>
        <s v="ка"/>
        <s v="ице"/>
        <s v="ико"/>
        <s v="очка"/>
        <s v="ечка"/>
        <s v="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Юлия Зубкова" refreshedDate="45255.590784837965" createdVersion="8" refreshedVersion="8" minRefreshableVersion="3" recordCount="96" xr:uid="{A7F2A79E-1E93-48FB-9D8F-46C6AD7E37C0}">
  <cacheSource type="worksheet">
    <worksheetSource ref="A1:G97" sheet="серенький козлик"/>
  </cacheSource>
  <cacheFields count="7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LEMMA 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 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SUFFIX" numFmtId="0">
      <sharedItems count="9">
        <s v="ек"/>
        <s v="ок"/>
        <s v="ик"/>
        <s v="ка"/>
        <s v="ице"/>
        <s v="ико"/>
        <s v="очка"/>
        <s v="ечка"/>
        <s v="ец"/>
      </sharedItems>
    </cacheField>
    <cacheField name="NGRAMM LEMMA" numFmtId="0">
      <sharedItems count="66">
        <s v="аленький цветочек"/>
        <s v="седенький старичок"/>
        <s v="серенький козлик"/>
        <s v="черненький глазок"/>
        <s v="серенький домик"/>
        <s v="седенький бородка"/>
        <s v="беленький цветочек"/>
        <s v="голубенький глазок"/>
        <s v="беленький домик"/>
        <s v="седенький старушка"/>
        <s v="черненький усик"/>
        <s v="серенький глазок"/>
        <s v="беленький ручка"/>
        <s v="беленький платочек"/>
        <s v="зелененький бумажка"/>
        <s v="красненький бумажка"/>
        <s v="синенький бумажка"/>
        <s v="темненький фигурка"/>
        <s v="беленький крестик"/>
        <s v="рыженький человечек"/>
        <s v="серенький птичка"/>
        <s v="черненький человечек"/>
        <s v="беленький старичок"/>
        <s v="беленький платьице"/>
        <s v="серенький пиджачок"/>
        <s v="беленький личико"/>
        <s v="рыженький бородка"/>
        <s v="серенький платьице"/>
        <s v="беленький собачка"/>
        <s v="желтенький цветочек"/>
        <s v="красненький домик"/>
        <s v="серенький мышка"/>
        <s v="синенький глазок"/>
        <s v="беленький хатка"/>
        <s v="беленький зайчик"/>
        <s v="беленький кофточка"/>
        <s v="голубенький платочек"/>
        <s v="голубенький цветочек"/>
        <s v="желтенький бумажка"/>
        <s v="желтенький огонек"/>
        <s v="желтенький томик"/>
        <s v="седенький человечек"/>
        <s v="серенький книжка"/>
        <s v="синенький огонек"/>
        <s v="черненький бородка"/>
        <s v="черненький головка"/>
        <s v="беленький бумажка"/>
        <s v="беленький городок"/>
        <s v="голубенький платьице"/>
        <s v="желтенький домик"/>
        <s v="зелененький травка"/>
        <s v="красненький платочек"/>
        <s v="красненький носик"/>
        <s v="красненький книжечка"/>
        <s v="пестренький птичка"/>
        <s v="розовенький платьице"/>
        <s v="рыженький собачка"/>
        <s v="светленький глазок"/>
        <s v="седенький волосик"/>
        <s v="серенький старичок"/>
        <s v="серенький человечек"/>
        <s v="серенький бумажка"/>
        <s v="синенький жилка"/>
        <s v="синенький дымок"/>
        <s v="синенький тетрадка"/>
        <s v="черненький хлеб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Юлия Зубкова" refreshedDate="45256.46010138889" createdVersion="8" refreshedVersion="8" minRefreshableVersion="3" recordCount="175" xr:uid="{2B69BF9B-5B28-48BF-8AEA-8CA6D817A392}">
  <cacheSource type="worksheet">
    <worksheetSource ref="A1:C176" sheet="б_статистика по суфф. дим (корп"/>
  </cacheSource>
  <cacheFields count="3">
    <cacheField name="Lemma" numFmtId="0">
      <sharedItems count="116">
        <s v="батарейка"/>
        <s v="блинчик"/>
        <s v="братец"/>
        <s v="бугорок"/>
        <s v="бумажка"/>
        <s v="бычок"/>
        <s v="валик"/>
        <s v="ветерок"/>
        <s v="веточка"/>
        <s v="гармошка"/>
        <s v="гирька"/>
        <s v="глазок"/>
        <s v="гнездышко"/>
        <s v="головка"/>
        <s v="горка"/>
        <s v="горлышко"/>
        <s v="городок"/>
        <s v="городишко"/>
        <s v="гребешок"/>
        <s v="группка"/>
        <s v="дверца"/>
        <s v="деревцо"/>
        <s v="десяточка"/>
        <s v="дождик"/>
        <s v="домик"/>
        <s v="дорожка"/>
        <s v="дочка"/>
        <s v="дымок"/>
        <s v="дырка"/>
        <s v="дядька"/>
        <s v="ежик"/>
        <s v="зайка"/>
        <s v="зайчик"/>
        <s v="значок"/>
        <s v="зубец"/>
        <s v="иголка"/>
        <s v="калачик"/>
        <s v="капелька"/>
        <s v="картинка"/>
        <s v="карточка"/>
        <s v="картошка"/>
        <s v="кисточка"/>
        <s v="книжка"/>
        <s v="колесико"/>
        <s v="конфетка"/>
        <s v="кончик"/>
        <s v="коньячок"/>
        <s v="кораблик"/>
        <s v="коробочка"/>
        <s v="корочка"/>
        <s v="косточка"/>
        <s v="кофточка"/>
        <s v="крошка"/>
        <s v="кружка"/>
        <s v="крылышко"/>
        <s v="крючок"/>
        <s v="кубик"/>
        <s v="лапка"/>
        <s v="листик"/>
        <s v="листок"/>
        <s v="листочек"/>
        <s v="ломтик"/>
        <s v="лопаточка"/>
        <s v="лужайка"/>
        <s v="мальчишка"/>
        <s v="маслице"/>
        <s v="местечко"/>
        <s v="метелка"/>
        <s v="мордочка"/>
        <s v="народец"/>
        <s v="носик"/>
        <s v="облачко"/>
        <s v="огонек"/>
        <s v="островок"/>
        <s v="отросточек"/>
        <s v="палочка"/>
        <s v="пальчик"/>
        <s v="парочка"/>
        <s v="платьишко"/>
        <s v="подружка"/>
        <s v="половинка"/>
        <s v="полоска"/>
        <s v="пучок"/>
        <s v="пчелка"/>
        <s v="рамка"/>
        <s v="ручка"/>
        <s v="салфеточка"/>
        <s v="семечко"/>
        <s v="сетка"/>
        <s v="скобка"/>
        <s v="сковородка"/>
        <s v="словцо"/>
        <s v="снегурка"/>
        <s v="снегурочка"/>
        <s v="соломка"/>
        <s v="спинка"/>
        <s v="старушка"/>
        <s v="стенка"/>
        <s v="страничка"/>
        <s v="строчка"/>
        <s v="струйка"/>
        <s v="травка"/>
        <s v="трубочка"/>
        <s v="тучка"/>
        <s v="уголок"/>
        <s v="усик"/>
        <s v="фонарик"/>
        <s v="фонтанчик"/>
        <s v="хоботок"/>
        <s v="хомячок"/>
        <s v="цепочка"/>
        <s v="чашечка"/>
        <s v="червячок"/>
        <s v="черточка"/>
        <s v="шарик"/>
        <s v="шляпка"/>
      </sharedItems>
    </cacheField>
    <cacheField name="Token" numFmtId="0">
      <sharedItems/>
    </cacheField>
    <cacheField name="Suffix" numFmtId="0">
      <sharedItems count="15">
        <s v="ка"/>
        <s v="чик"/>
        <s v="ец"/>
        <s v="ок"/>
        <s v="ик"/>
        <s v="ышко"/>
        <s v="ишко"/>
        <s v="ца"/>
        <s v="цо"/>
        <s v="очка"/>
        <s v="сико"/>
        <s v="ек"/>
        <s v="це"/>
        <s v="ечко"/>
        <s v="к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x v="0"/>
    <s v="цветочек"/>
  </r>
  <r>
    <n v="62"/>
    <n v="65"/>
    <s v="седенький старичок"/>
    <x v="1"/>
    <s v="старичок"/>
  </r>
  <r>
    <n v="21"/>
    <n v="28"/>
    <s v="серенький козлик"/>
    <x v="2"/>
    <s v="козлик"/>
  </r>
  <r>
    <n v="14"/>
    <n v="20"/>
    <s v="черненькие глазки"/>
    <x v="3"/>
    <s v="глазок"/>
  </r>
  <r>
    <n v="19"/>
    <n v="19"/>
    <s v="серенький домик"/>
    <x v="2"/>
    <s v="домик"/>
  </r>
  <r>
    <n v="18"/>
    <n v="18"/>
    <s v="седенькой бородкой"/>
    <x v="1"/>
    <s v="бородка"/>
  </r>
  <r>
    <n v="3"/>
    <n v="17"/>
    <s v="беленький цветочек"/>
    <x v="4"/>
    <s v="цветочек"/>
  </r>
  <r>
    <n v="12"/>
    <n v="16"/>
    <s v="голубенькие глазки"/>
    <x v="5"/>
    <s v="глазок"/>
  </r>
  <r>
    <n v="12"/>
    <n v="15"/>
    <s v="беленький домик"/>
    <x v="4"/>
    <s v="домик"/>
  </r>
  <r>
    <n v="14"/>
    <n v="14"/>
    <s v="аленького цветочка"/>
    <x v="0"/>
    <s v="цветочек"/>
  </r>
  <r>
    <n v="14"/>
    <n v="14"/>
    <s v="седенького старичка"/>
    <x v="1"/>
    <s v="старичок"/>
  </r>
  <r>
    <n v="11"/>
    <n v="13"/>
    <s v="седенькая старушка"/>
    <x v="1"/>
    <s v="старушка"/>
  </r>
  <r>
    <n v="11"/>
    <n v="13"/>
    <s v="черненькими усиками"/>
    <x v="3"/>
    <s v="усик"/>
  </r>
  <r>
    <n v="12"/>
    <n v="12"/>
    <s v="серенькие глазки"/>
    <x v="2"/>
    <s v="глазок"/>
  </r>
  <r>
    <n v="11"/>
    <n v="11"/>
    <s v="беленькие домики"/>
    <x v="4"/>
    <s v="домик"/>
  </r>
  <r>
    <n v="10"/>
    <n v="10"/>
    <s v="беленькая ручка"/>
    <x v="4"/>
    <s v="ручка"/>
  </r>
  <r>
    <n v="9"/>
    <n v="10"/>
    <s v="беленький платочек"/>
    <x v="4"/>
    <s v="платочек"/>
  </r>
  <r>
    <n v="9"/>
    <n v="10"/>
    <s v="зелененькую бумажку"/>
    <x v="6"/>
    <s v="бумажка"/>
  </r>
  <r>
    <n v="9"/>
    <n v="10"/>
    <s v="красненькую бумажку"/>
    <x v="7"/>
    <s v="бумажка"/>
  </r>
  <r>
    <n v="10"/>
    <n v="10"/>
    <s v="синенькую бумажку"/>
    <x v="8"/>
    <s v="бумажка"/>
  </r>
  <r>
    <n v="2"/>
    <n v="10"/>
    <s v="темненькая фигурка"/>
    <x v="9"/>
    <s v="фигурка"/>
  </r>
  <r>
    <n v="7"/>
    <n v="9"/>
    <s v="беленький крестик"/>
    <x v="4"/>
    <s v="крестик"/>
  </r>
  <r>
    <n v="6"/>
    <n v="9"/>
    <s v="рыженький человечек"/>
    <x v="10"/>
    <s v="человечек"/>
  </r>
  <r>
    <n v="9"/>
    <n v="9"/>
    <s v="серенькая птичка"/>
    <x v="2"/>
    <s v="птичка"/>
  </r>
  <r>
    <n v="6"/>
    <n v="9"/>
    <s v="черненький человечек"/>
    <x v="3"/>
    <s v="человечек"/>
  </r>
  <r>
    <n v="8"/>
    <n v="8"/>
    <s v="беленький старичок"/>
    <x v="4"/>
    <s v="старичок"/>
  </r>
  <r>
    <n v="8"/>
    <n v="8"/>
    <s v="беленьком платьице"/>
    <x v="4"/>
    <s v="платьице"/>
  </r>
  <r>
    <n v="8"/>
    <n v="8"/>
    <s v="голубенькими глазками"/>
    <x v="5"/>
    <s v="глазок"/>
  </r>
  <r>
    <n v="8"/>
    <n v="8"/>
    <s v="сереньком домике"/>
    <x v="2"/>
    <s v="домик"/>
  </r>
  <r>
    <n v="8"/>
    <n v="8"/>
    <s v="сереньком пиджачке"/>
    <x v="2"/>
    <s v="пиджачок"/>
  </r>
  <r>
    <n v="6"/>
    <n v="7"/>
    <s v="беленькие цветочки"/>
    <x v="4"/>
    <s v="цветочек"/>
  </r>
  <r>
    <n v="7"/>
    <n v="7"/>
    <s v="беленькое личико"/>
    <x v="4"/>
    <s v="личико"/>
  </r>
  <r>
    <n v="7"/>
    <n v="7"/>
    <s v="беленькое платьице"/>
    <x v="4"/>
    <s v="платьице"/>
  </r>
  <r>
    <n v="7"/>
    <n v="7"/>
    <s v="рыженькой бородкой"/>
    <x v="10"/>
    <s v="бородка"/>
  </r>
  <r>
    <n v="7"/>
    <n v="7"/>
    <s v="седенькую бородку"/>
    <x v="1"/>
    <s v="бородка"/>
  </r>
  <r>
    <n v="7"/>
    <n v="7"/>
    <s v="сереньком платьице"/>
    <x v="2"/>
    <s v="платьице"/>
  </r>
  <r>
    <n v="6"/>
    <n v="6"/>
    <s v="беленькая собачка"/>
    <x v="4"/>
    <s v="собачка"/>
  </r>
  <r>
    <n v="6"/>
    <n v="6"/>
    <s v="беленьким платочком"/>
    <x v="4"/>
    <s v="платочек"/>
  </r>
  <r>
    <n v="6"/>
    <n v="6"/>
    <s v="беленьком платочке"/>
    <x v="4"/>
    <s v="платочек"/>
  </r>
  <r>
    <n v="6"/>
    <n v="6"/>
    <s v="беленькую ручку"/>
    <x v="4"/>
    <s v="ручка"/>
  </r>
  <r>
    <n v="6"/>
    <n v="6"/>
    <s v="желтенькие цветочки"/>
    <x v="11"/>
    <s v="цветочек"/>
  </r>
  <r>
    <n v="1"/>
    <n v="6"/>
    <s v="красненький домик"/>
    <x v="7"/>
    <s v="домик"/>
  </r>
  <r>
    <n v="6"/>
    <n v="6"/>
    <s v="седенькая бородка"/>
    <x v="1"/>
    <s v="бородка"/>
  </r>
  <r>
    <n v="6"/>
    <n v="6"/>
    <s v="серенькая мышка"/>
    <x v="2"/>
    <s v="мышка"/>
  </r>
  <r>
    <n v="6"/>
    <n v="6"/>
    <s v="серенький пиджачок"/>
    <x v="2"/>
    <s v="пиджачок"/>
  </r>
  <r>
    <n v="4"/>
    <n v="6"/>
    <s v="серенького домика"/>
    <x v="2"/>
    <s v="домик"/>
  </r>
  <r>
    <n v="4"/>
    <n v="6"/>
    <s v="синенькими глазками"/>
    <x v="8"/>
    <s v="глазок"/>
  </r>
  <r>
    <n v="5"/>
    <n v="6"/>
    <s v="черненькими глазками"/>
    <x v="3"/>
    <s v="глазок"/>
  </r>
  <r>
    <n v="5"/>
    <n v="5"/>
    <s v="беленькие ручки"/>
    <x v="4"/>
    <s v="ручка"/>
  </r>
  <r>
    <n v="5"/>
    <n v="5"/>
    <s v="беленькие хатки"/>
    <x v="4"/>
    <s v="хатка"/>
  </r>
  <r>
    <n v="2"/>
    <n v="5"/>
    <s v="беленький зайчик"/>
    <x v="4"/>
    <s v="зайчик"/>
  </r>
  <r>
    <n v="5"/>
    <n v="5"/>
    <s v="беленькими цветочками"/>
    <x v="4"/>
    <s v="цветочек"/>
  </r>
  <r>
    <n v="4"/>
    <n v="5"/>
    <s v="беленькой кофточке"/>
    <x v="4"/>
    <s v="кофточка"/>
  </r>
  <r>
    <n v="4"/>
    <n v="5"/>
    <s v="голубенький платочек"/>
    <x v="5"/>
    <s v="платочек"/>
  </r>
  <r>
    <n v="5"/>
    <n v="5"/>
    <s v="голубенькими цветочками"/>
    <x v="5"/>
    <s v="цветочек"/>
  </r>
  <r>
    <n v="3"/>
    <n v="5"/>
    <s v="желтенькие бумажки"/>
    <x v="11"/>
    <s v="бумажка"/>
  </r>
  <r>
    <n v="4"/>
    <n v="5"/>
    <s v="желтенький огонек"/>
    <x v="11"/>
    <s v="огонек"/>
  </r>
  <r>
    <n v="5"/>
    <n v="5"/>
    <s v="желтенький томик"/>
    <x v="11"/>
    <s v="томик"/>
  </r>
  <r>
    <n v="4"/>
    <n v="5"/>
    <s v="желтенький цветочек"/>
    <x v="11"/>
    <s v="цветочек"/>
  </r>
  <r>
    <n v="4"/>
    <n v="5"/>
    <s v="желтенькую бумажку"/>
    <x v="11"/>
    <s v="бумажка"/>
  </r>
  <r>
    <n v="2"/>
    <n v="5"/>
    <s v="красненьком домике"/>
    <x v="7"/>
    <s v="домик"/>
  </r>
  <r>
    <n v="5"/>
    <n v="5"/>
    <s v="седенький человечек"/>
    <x v="1"/>
    <s v="человечек"/>
  </r>
  <r>
    <n v="5"/>
    <n v="5"/>
    <s v="серенькими глазками"/>
    <x v="2"/>
    <s v="глазок"/>
  </r>
  <r>
    <n v="4"/>
    <n v="5"/>
    <s v="серенькому домику"/>
    <x v="2"/>
    <s v="домик"/>
  </r>
  <r>
    <n v="4"/>
    <n v="5"/>
    <s v="серенькую книжку"/>
    <x v="2"/>
    <s v="книжка"/>
  </r>
  <r>
    <n v="5"/>
    <n v="5"/>
    <s v="синенький огонек"/>
    <x v="8"/>
    <s v="огонек"/>
  </r>
  <r>
    <n v="5"/>
    <n v="5"/>
    <s v="черненькой бородкой"/>
    <x v="3"/>
    <s v="бородка"/>
  </r>
  <r>
    <n v="4"/>
    <n v="5"/>
    <s v="черненькую головку"/>
    <x v="3"/>
    <s v="головка"/>
  </r>
  <r>
    <n v="4"/>
    <n v="4"/>
    <s v="аленьким цветочком"/>
    <x v="0"/>
    <s v="цветочек"/>
  </r>
  <r>
    <n v="2"/>
    <n v="4"/>
    <s v="аленьком цветочке"/>
    <x v="0"/>
    <s v="цветочек"/>
  </r>
  <r>
    <n v="4"/>
    <n v="4"/>
    <s v="беленькие бумажки"/>
    <x v="4"/>
    <s v="бумажка"/>
  </r>
  <r>
    <n v="3"/>
    <n v="4"/>
    <s v="беленький городок"/>
    <x v="4"/>
    <s v="городок"/>
  </r>
  <r>
    <n v="4"/>
    <n v="4"/>
    <s v="беленькими домиками"/>
    <x v="4"/>
    <s v="домик"/>
  </r>
  <r>
    <n v="4"/>
    <n v="4"/>
    <s v="беленькими ручками"/>
    <x v="4"/>
    <s v="ручка"/>
  </r>
  <r>
    <n v="4"/>
    <n v="4"/>
    <s v="беленьких цветочков"/>
    <x v="4"/>
    <s v="цветочек"/>
  </r>
  <r>
    <n v="4"/>
    <n v="4"/>
    <s v="голубеньком платьице"/>
    <x v="5"/>
    <s v="платьице"/>
  </r>
  <r>
    <n v="4"/>
    <n v="4"/>
    <s v="желтенький домик"/>
    <x v="11"/>
    <s v="домик"/>
  </r>
  <r>
    <n v="4"/>
    <n v="4"/>
    <s v="зелененькую травку"/>
    <x v="6"/>
    <s v="травка"/>
  </r>
  <r>
    <n v="4"/>
    <n v="4"/>
    <s v="красненький платочек"/>
    <x v="7"/>
    <s v="платочек"/>
  </r>
  <r>
    <n v="3"/>
    <n v="4"/>
    <s v="красненьким носиком"/>
    <x v="7"/>
    <s v="носик"/>
  </r>
  <r>
    <n v="4"/>
    <n v="4"/>
    <s v="красненькую книжечку"/>
    <x v="7"/>
    <s v="книжечка"/>
  </r>
  <r>
    <n v="3"/>
    <n v="4"/>
    <s v="пестренькие птички"/>
    <x v="12"/>
    <s v="птичка"/>
  </r>
  <r>
    <n v="3"/>
    <n v="4"/>
    <s v="розовенькое платьице"/>
    <x v="13"/>
    <s v="платьице"/>
  </r>
  <r>
    <n v="4"/>
    <n v="4"/>
    <s v="рыженькая собачка"/>
    <x v="10"/>
    <s v="собачка"/>
  </r>
  <r>
    <n v="4"/>
    <n v="4"/>
    <s v="светленькие глазки"/>
    <x v="14"/>
    <s v="глазок"/>
  </r>
  <r>
    <n v="4"/>
    <n v="4"/>
    <s v="седенькие волосики"/>
    <x v="1"/>
    <s v="волосик"/>
  </r>
  <r>
    <n v="4"/>
    <n v="4"/>
    <s v="седенькому старичку"/>
    <x v="1"/>
    <s v="старичок"/>
  </r>
  <r>
    <n v="4"/>
    <n v="4"/>
    <s v="серенькие домики"/>
    <x v="2"/>
    <s v="домик"/>
  </r>
  <r>
    <n v="4"/>
    <n v="4"/>
    <s v="серенький старичок"/>
    <x v="2"/>
    <s v="старичок"/>
  </r>
  <r>
    <n v="4"/>
    <n v="4"/>
    <s v="серенький человечек"/>
    <x v="2"/>
    <s v="человечек"/>
  </r>
  <r>
    <n v="4"/>
    <n v="4"/>
    <s v="серенькую бумажку"/>
    <x v="2"/>
    <s v="бумажка"/>
  </r>
  <r>
    <n v="4"/>
    <n v="4"/>
    <s v="серенькую птичку"/>
    <x v="2"/>
    <s v="птичка"/>
  </r>
  <r>
    <n v="4"/>
    <n v="4"/>
    <s v="синенькая жилка"/>
    <x v="8"/>
    <s v="жилка"/>
  </r>
  <r>
    <n v="3"/>
    <n v="4"/>
    <s v="синенький дымок"/>
    <x v="8"/>
    <s v="дымок"/>
  </r>
  <r>
    <n v="4"/>
    <n v="4"/>
    <s v="синенькую тетрадку"/>
    <x v="8"/>
    <s v="тетрадка"/>
  </r>
  <r>
    <n v="3"/>
    <n v="4"/>
    <s v="черненького хлебца"/>
    <x v="3"/>
    <s v="хлебец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935"/>
    <n v="1313"/>
    <s v="голубые глаза"/>
    <x v="0"/>
    <x v="0"/>
    <s v="глаз"/>
  </r>
  <r>
    <n v="687"/>
    <n v="1310"/>
    <s v="красного креста"/>
    <x v="1"/>
    <x v="1"/>
    <s v="крест"/>
  </r>
  <r>
    <n v="860"/>
    <n v="1280"/>
    <s v="черные глаза"/>
    <x v="2"/>
    <x v="2"/>
    <s v="глаз"/>
  </r>
  <r>
    <n v="812"/>
    <n v="1069"/>
    <s v="голубыми глазами"/>
    <x v="0"/>
    <x v="0"/>
    <s v="глаз"/>
  </r>
  <r>
    <n v="733"/>
    <n v="1043"/>
    <s v="серые глаза"/>
    <x v="3"/>
    <x v="3"/>
    <s v="глаз"/>
  </r>
  <r>
    <n v="544"/>
    <n v="1012"/>
    <s v="белого дома"/>
    <x v="4"/>
    <x v="4"/>
    <s v="дом"/>
  </r>
  <r>
    <n v="727"/>
    <n v="960"/>
    <s v="черными глазами"/>
    <x v="2"/>
    <x v="2"/>
    <s v="глаз"/>
  </r>
  <r>
    <n v="706"/>
    <n v="903"/>
    <s v="черного хлеба"/>
    <x v="5"/>
    <x v="2"/>
    <s v="хлеб"/>
  </r>
  <r>
    <n v="480"/>
    <n v="735"/>
    <s v="белый дом"/>
    <x v="4"/>
    <x v="4"/>
    <s v="дом"/>
  </r>
  <r>
    <n v="603"/>
    <n v="720"/>
    <s v="черные волосы"/>
    <x v="6"/>
    <x v="2"/>
    <s v="волос"/>
  </r>
  <r>
    <n v="571"/>
    <n v="680"/>
    <s v="седые волосы"/>
    <x v="7"/>
    <x v="5"/>
    <s v="волос"/>
  </r>
  <r>
    <n v="552"/>
    <n v="647"/>
    <s v="седых волос"/>
    <x v="7"/>
    <x v="5"/>
    <s v="волос"/>
  </r>
  <r>
    <n v="465"/>
    <n v="613"/>
    <s v="серыми глазами"/>
    <x v="3"/>
    <x v="3"/>
    <s v="глаз"/>
  </r>
  <r>
    <n v="421"/>
    <n v="610"/>
    <s v="темные глаза"/>
    <x v="8"/>
    <x v="6"/>
    <s v="глаз"/>
  </r>
  <r>
    <n v="435"/>
    <n v="589"/>
    <s v="белом платье"/>
    <x v="9"/>
    <x v="4"/>
    <s v="платье"/>
  </r>
  <r>
    <n v="451"/>
    <n v="584"/>
    <s v="карие глаза"/>
    <x v="10"/>
    <x v="7"/>
    <s v="глаз"/>
  </r>
  <r>
    <n v="372"/>
    <n v="542"/>
    <s v="белом доме"/>
    <x v="4"/>
    <x v="4"/>
    <s v="дом"/>
  </r>
  <r>
    <n v="361"/>
    <n v="477"/>
    <s v="черном платье"/>
    <x v="11"/>
    <x v="2"/>
    <s v="платье"/>
  </r>
  <r>
    <n v="386"/>
    <n v="462"/>
    <s v="белого хлеба"/>
    <x v="12"/>
    <x v="4"/>
    <s v="хлеб"/>
  </r>
  <r>
    <n v="373"/>
    <n v="451"/>
    <s v="черный хлеб"/>
    <x v="5"/>
    <x v="2"/>
    <s v="хлеб"/>
  </r>
  <r>
    <n v="276"/>
    <n v="435"/>
    <s v="красный крест"/>
    <x v="1"/>
    <x v="1"/>
    <s v="крест"/>
  </r>
  <r>
    <n v="319"/>
    <n v="434"/>
    <s v="синие глаза"/>
    <x v="13"/>
    <x v="8"/>
    <s v="глаз"/>
  </r>
  <r>
    <n v="346"/>
    <n v="411"/>
    <s v="белый хлеб"/>
    <x v="12"/>
    <x v="4"/>
    <s v="хлеб"/>
  </r>
  <r>
    <n v="326"/>
    <n v="400"/>
    <s v="белое платье"/>
    <x v="9"/>
    <x v="4"/>
    <s v="платье"/>
  </r>
  <r>
    <n v="343"/>
    <n v="394"/>
    <s v="черными волосами"/>
    <x v="6"/>
    <x v="2"/>
    <s v="волос"/>
  </r>
  <r>
    <n v="300"/>
    <n v="394"/>
    <s v="темными глазами"/>
    <x v="8"/>
    <x v="6"/>
    <s v="глаз"/>
  </r>
  <r>
    <n v="334"/>
    <n v="386"/>
    <s v="карими глазами"/>
    <x v="10"/>
    <x v="7"/>
    <s v="глаз"/>
  </r>
  <r>
    <n v="304"/>
    <n v="381"/>
    <s v="светлые волосы"/>
    <x v="14"/>
    <x v="9"/>
    <s v="волос"/>
  </r>
  <r>
    <n v="311"/>
    <n v="361"/>
    <s v="седой бородой"/>
    <x v="15"/>
    <x v="5"/>
    <s v="борода"/>
  </r>
  <r>
    <n v="319"/>
    <n v="357"/>
    <s v="седыми волосами"/>
    <x v="7"/>
    <x v="5"/>
    <s v="волос"/>
  </r>
  <r>
    <n v="297"/>
    <n v="350"/>
    <s v="седую голову"/>
    <x v="16"/>
    <x v="5"/>
    <s v="голова"/>
  </r>
  <r>
    <n v="266"/>
    <n v="335"/>
    <s v="светлые глаза"/>
    <x v="17"/>
    <x v="9"/>
    <s v="глаз"/>
  </r>
  <r>
    <n v="267"/>
    <n v="332"/>
    <s v="черной бородой"/>
    <x v="18"/>
    <x v="2"/>
    <s v="борода"/>
  </r>
  <r>
    <n v="265"/>
    <n v="323"/>
    <s v="синими глазами"/>
    <x v="13"/>
    <x v="8"/>
    <s v="глаз"/>
  </r>
  <r>
    <n v="151"/>
    <n v="322"/>
    <s v="черный человек"/>
    <x v="19"/>
    <x v="2"/>
    <s v="человек"/>
  </r>
  <r>
    <n v="249"/>
    <n v="313"/>
    <s v="рыжие волосы"/>
    <x v="20"/>
    <x v="10"/>
    <s v="волос"/>
  </r>
  <r>
    <n v="257"/>
    <n v="300"/>
    <s v="черное платье"/>
    <x v="11"/>
    <x v="2"/>
    <s v="платье"/>
  </r>
  <r>
    <n v="219"/>
    <n v="298"/>
    <s v="зеленые глаза"/>
    <x v="21"/>
    <x v="11"/>
    <s v="глаз"/>
  </r>
  <r>
    <n v="256"/>
    <n v="294"/>
    <s v="темные волосы"/>
    <x v="22"/>
    <x v="6"/>
    <s v="волос"/>
  </r>
  <r>
    <n v="231"/>
    <n v="283"/>
    <s v="золотые руки"/>
    <x v="23"/>
    <x v="12"/>
    <s v="рука"/>
  </r>
  <r>
    <n v="224"/>
    <n v="275"/>
    <s v="красным крестом"/>
    <x v="1"/>
    <x v="1"/>
    <s v="крест"/>
  </r>
  <r>
    <n v="236"/>
    <n v="273"/>
    <s v="черный дым"/>
    <x v="24"/>
    <x v="2"/>
    <s v="дым"/>
  </r>
  <r>
    <n v="231"/>
    <n v="272"/>
    <s v="мутными глазами"/>
    <x v="25"/>
    <x v="13"/>
    <s v="глаз"/>
  </r>
  <r>
    <n v="239"/>
    <n v="272"/>
    <s v="красным лицом"/>
    <x v="26"/>
    <x v="1"/>
    <s v="лицо"/>
  </r>
  <r>
    <n v="213"/>
    <n v="271"/>
    <s v="белые руки"/>
    <x v="27"/>
    <x v="4"/>
    <s v="рука"/>
  </r>
  <r>
    <n v="226"/>
    <n v="266"/>
    <s v="черных волос"/>
    <x v="6"/>
    <x v="2"/>
    <s v="волос"/>
  </r>
  <r>
    <n v="216"/>
    <n v="263"/>
    <s v="седой старик"/>
    <x v="28"/>
    <x v="5"/>
    <s v="старик"/>
  </r>
  <r>
    <n v="221"/>
    <n v="262"/>
    <s v="зелеными глазами"/>
    <x v="21"/>
    <x v="11"/>
    <s v="глаз"/>
  </r>
  <r>
    <n v="204"/>
    <n v="262"/>
    <s v="белое лицо"/>
    <x v="29"/>
    <x v="4"/>
    <s v="лицо"/>
  </r>
  <r>
    <n v="233"/>
    <n v="261"/>
    <s v="черным хлебом"/>
    <x v="5"/>
    <x v="2"/>
    <s v="хлеб"/>
  </r>
  <r>
    <n v="234"/>
    <n v="259"/>
    <s v="русые волосы"/>
    <x v="30"/>
    <x v="14"/>
    <s v="волос"/>
  </r>
  <r>
    <n v="215"/>
    <n v="253"/>
    <s v="серых глаз"/>
    <x v="3"/>
    <x v="3"/>
    <s v="глаз"/>
  </r>
  <r>
    <n v="222"/>
    <n v="253"/>
    <s v="черных глаз"/>
    <x v="2"/>
    <x v="2"/>
    <s v="глаз"/>
  </r>
  <r>
    <n v="209"/>
    <n v="253"/>
    <s v="черными усами"/>
    <x v="31"/>
    <x v="2"/>
    <s v="ус"/>
  </r>
  <r>
    <n v="207"/>
    <n v="235"/>
    <s v="красное лицо"/>
    <x v="26"/>
    <x v="1"/>
    <s v="лицо"/>
  </r>
  <r>
    <n v="209"/>
    <n v="234"/>
    <s v="светлыми глазами"/>
    <x v="17"/>
    <x v="9"/>
    <s v="глаз"/>
  </r>
  <r>
    <n v="166"/>
    <n v="231"/>
    <s v="красную книгу"/>
    <x v="32"/>
    <x v="1"/>
    <s v="книга"/>
  </r>
  <r>
    <n v="205"/>
    <n v="230"/>
    <s v="красными глазами"/>
    <x v="33"/>
    <x v="1"/>
    <s v="глаз"/>
  </r>
  <r>
    <n v="39"/>
    <n v="221"/>
    <s v="белом городе"/>
    <x v="34"/>
    <x v="4"/>
    <s v="город"/>
  </r>
  <r>
    <n v="188"/>
    <n v="220"/>
    <s v="седой головой"/>
    <x v="16"/>
    <x v="5"/>
    <s v="голова"/>
  </r>
  <r>
    <n v="179"/>
    <n v="218"/>
    <s v="седыми усами"/>
    <x v="35"/>
    <x v="5"/>
    <s v="ус"/>
  </r>
  <r>
    <n v="173"/>
    <n v="209"/>
    <s v="черного дыма"/>
    <x v="24"/>
    <x v="2"/>
    <s v="дым"/>
  </r>
  <r>
    <n v="187"/>
    <n v="209"/>
    <s v="белый платок"/>
    <x v="36"/>
    <x v="4"/>
    <s v="платок"/>
  </r>
  <r>
    <n v="178"/>
    <n v="198"/>
    <s v="белой бумаги"/>
    <x v="37"/>
    <x v="4"/>
    <s v="бумага"/>
  </r>
  <r>
    <n v="176"/>
    <n v="198"/>
    <s v="белым платком"/>
    <x v="36"/>
    <x v="4"/>
    <s v="платок"/>
  </r>
  <r>
    <n v="167"/>
    <n v="193"/>
    <s v="голубых глаз"/>
    <x v="0"/>
    <x v="0"/>
    <s v="глаз"/>
  </r>
  <r>
    <n v="180"/>
    <n v="193"/>
    <s v="мутные глаза"/>
    <x v="25"/>
    <x v="13"/>
    <s v="глаз"/>
  </r>
  <r>
    <n v="167"/>
    <n v="190"/>
    <s v="красным носом"/>
    <x v="38"/>
    <x v="1"/>
    <s v="нос"/>
  </r>
  <r>
    <n v="158"/>
    <n v="187"/>
    <s v="желтое лицо"/>
    <x v="39"/>
    <x v="15"/>
    <s v="лицо"/>
  </r>
  <r>
    <n v="156"/>
    <n v="186"/>
    <s v="седые усы"/>
    <x v="35"/>
    <x v="5"/>
    <s v="ус"/>
  </r>
  <r>
    <n v="162"/>
    <n v="184"/>
    <s v="черных глазах"/>
    <x v="2"/>
    <x v="2"/>
    <s v="глаз"/>
  </r>
  <r>
    <n v="163"/>
    <n v="183"/>
    <s v="рыжими волосами"/>
    <x v="20"/>
    <x v="10"/>
    <s v="волос"/>
  </r>
  <r>
    <n v="74"/>
    <n v="182"/>
    <s v="белый город"/>
    <x v="34"/>
    <x v="4"/>
    <s v="город"/>
  </r>
  <r>
    <n v="158"/>
    <n v="181"/>
    <s v="седая голова"/>
    <x v="16"/>
    <x v="5"/>
    <s v="голова"/>
  </r>
  <r>
    <n v="159"/>
    <n v="177"/>
    <s v="седая борода"/>
    <x v="15"/>
    <x v="5"/>
    <s v="борода"/>
  </r>
  <r>
    <n v="123"/>
    <n v="177"/>
    <s v="белому дому"/>
    <x v="4"/>
    <x v="4"/>
    <s v="дом"/>
  </r>
  <r>
    <n v="149"/>
    <n v="176"/>
    <s v="темная фигура"/>
    <x v="40"/>
    <x v="6"/>
    <s v="фигура"/>
  </r>
  <r>
    <n v="152"/>
    <n v="174"/>
    <s v="темные фигуры"/>
    <x v="40"/>
    <x v="6"/>
    <s v="фигура"/>
  </r>
  <r>
    <n v="141"/>
    <n v="173"/>
    <s v="рыжей бородой"/>
    <x v="41"/>
    <x v="10"/>
    <s v="борода"/>
  </r>
  <r>
    <n v="150"/>
    <n v="173"/>
    <s v="светлыми волосами"/>
    <x v="14"/>
    <x v="9"/>
    <s v="волос"/>
  </r>
  <r>
    <n v="150"/>
    <n v="166"/>
    <s v="красные глаза"/>
    <x v="33"/>
    <x v="1"/>
    <s v="глаз"/>
  </r>
  <r>
    <n v="70"/>
    <n v="166"/>
    <s v="белые люди"/>
    <x v="42"/>
    <x v="4"/>
    <s v="человек"/>
  </r>
  <r>
    <n v="150"/>
    <n v="166"/>
    <s v="зеленой траве"/>
    <x v="43"/>
    <x v="11"/>
    <s v="трава"/>
  </r>
  <r>
    <n v="38"/>
    <n v="160"/>
    <s v="краснаго креста"/>
    <x v="1"/>
    <x v="1"/>
    <s v="крест"/>
  </r>
  <r>
    <n v="124"/>
    <n v="158"/>
    <s v="красный нос"/>
    <x v="38"/>
    <x v="1"/>
    <s v="нос"/>
  </r>
  <r>
    <n v="109"/>
    <n v="158"/>
    <s v="синяя птица"/>
    <x v="44"/>
    <x v="8"/>
    <s v="птица"/>
  </r>
  <r>
    <n v="142"/>
    <n v="157"/>
    <s v="серых глазах"/>
    <x v="3"/>
    <x v="3"/>
    <s v="глаз"/>
  </r>
  <r>
    <n v="135"/>
    <n v="156"/>
    <s v="румяное лицо"/>
    <x v="45"/>
    <x v="16"/>
    <s v="лицо"/>
  </r>
  <r>
    <n v="136"/>
    <n v="154"/>
    <s v="белым хлебом"/>
    <x v="12"/>
    <x v="4"/>
    <s v="хлеб"/>
  </r>
  <r>
    <n v="142"/>
    <n v="153"/>
    <s v="зеленая трава"/>
    <x v="43"/>
    <x v="11"/>
    <s v="трава"/>
  </r>
  <r>
    <n v="101"/>
    <n v="151"/>
    <s v="черные люди"/>
    <x v="19"/>
    <x v="2"/>
    <s v="человек"/>
  </r>
  <r>
    <n v="123"/>
    <n v="148"/>
    <s v="белой бородой"/>
    <x v="46"/>
    <x v="4"/>
    <s v="борода"/>
  </r>
  <r>
    <n v="139"/>
    <n v="148"/>
    <s v="карих глаз"/>
    <x v="10"/>
    <x v="7"/>
    <s v="глаз"/>
  </r>
  <r>
    <n v="127"/>
    <n v="148"/>
    <s v="темных глаз"/>
    <x v="8"/>
    <x v="6"/>
    <s v="глаз"/>
  </r>
  <r>
    <n v="127"/>
    <n v="145"/>
    <s v="белые цветы"/>
    <x v="47"/>
    <x v="4"/>
    <s v="цветок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s v="аленький"/>
    <x v="0"/>
    <x v="0"/>
  </r>
  <r>
    <n v="62"/>
    <n v="65"/>
    <s v="седенький старичок"/>
    <s v="седенький"/>
    <x v="1"/>
    <x v="1"/>
  </r>
  <r>
    <n v="21"/>
    <n v="28"/>
    <s v="серенький козлик"/>
    <s v="серенький"/>
    <x v="2"/>
    <x v="2"/>
  </r>
  <r>
    <n v="14"/>
    <n v="20"/>
    <s v="черненькие глазки"/>
    <s v="черненький"/>
    <x v="3"/>
    <x v="1"/>
  </r>
  <r>
    <n v="19"/>
    <n v="19"/>
    <s v="серенький домик"/>
    <s v="серенький"/>
    <x v="4"/>
    <x v="2"/>
  </r>
  <r>
    <n v="18"/>
    <n v="18"/>
    <s v="седенькой бородкой"/>
    <s v="седенький"/>
    <x v="5"/>
    <x v="3"/>
  </r>
  <r>
    <n v="3"/>
    <n v="17"/>
    <s v="беленький цветочек"/>
    <s v="беленький"/>
    <x v="0"/>
    <x v="0"/>
  </r>
  <r>
    <n v="12"/>
    <n v="16"/>
    <s v="голубенькие глазки"/>
    <s v="голубенький"/>
    <x v="3"/>
    <x v="1"/>
  </r>
  <r>
    <n v="12"/>
    <n v="15"/>
    <s v="беленький домик"/>
    <s v="беленький"/>
    <x v="4"/>
    <x v="2"/>
  </r>
  <r>
    <n v="14"/>
    <n v="14"/>
    <s v="аленького цветочка"/>
    <s v="аленький"/>
    <x v="0"/>
    <x v="0"/>
  </r>
  <r>
    <n v="14"/>
    <n v="14"/>
    <s v="седенького старичка"/>
    <s v="седенький"/>
    <x v="1"/>
    <x v="1"/>
  </r>
  <r>
    <n v="11"/>
    <n v="13"/>
    <s v="седенькая старушка"/>
    <s v="седенький"/>
    <x v="6"/>
    <x v="3"/>
  </r>
  <r>
    <n v="11"/>
    <n v="13"/>
    <s v="черненькими усиками"/>
    <s v="черненький"/>
    <x v="7"/>
    <x v="2"/>
  </r>
  <r>
    <n v="12"/>
    <n v="12"/>
    <s v="серенькие глазки"/>
    <s v="серенький"/>
    <x v="3"/>
    <x v="1"/>
  </r>
  <r>
    <n v="11"/>
    <n v="11"/>
    <s v="беленькие домики"/>
    <s v="беленький"/>
    <x v="4"/>
    <x v="2"/>
  </r>
  <r>
    <n v="10"/>
    <n v="10"/>
    <s v="беленькая ручка"/>
    <s v="беленький"/>
    <x v="8"/>
    <x v="3"/>
  </r>
  <r>
    <n v="9"/>
    <n v="10"/>
    <s v="беленький платочек"/>
    <s v="беленький"/>
    <x v="9"/>
    <x v="0"/>
  </r>
  <r>
    <n v="9"/>
    <n v="10"/>
    <s v="зелененькую бумажку"/>
    <s v="зелененький"/>
    <x v="10"/>
    <x v="3"/>
  </r>
  <r>
    <n v="9"/>
    <n v="10"/>
    <s v="красненькую бумажку"/>
    <s v="красненький"/>
    <x v="10"/>
    <x v="3"/>
  </r>
  <r>
    <n v="10"/>
    <n v="10"/>
    <s v="синенькую бумажку"/>
    <s v="синенький"/>
    <x v="10"/>
    <x v="3"/>
  </r>
  <r>
    <n v="2"/>
    <n v="10"/>
    <s v="темненькая фигурка"/>
    <s v="темненький"/>
    <x v="11"/>
    <x v="3"/>
  </r>
  <r>
    <n v="7"/>
    <n v="9"/>
    <s v="беленький крестик"/>
    <s v="беленький"/>
    <x v="12"/>
    <x v="2"/>
  </r>
  <r>
    <n v="6"/>
    <n v="9"/>
    <s v="рыженький человечек"/>
    <s v="рыженький"/>
    <x v="13"/>
    <x v="0"/>
  </r>
  <r>
    <n v="9"/>
    <n v="9"/>
    <s v="серенькая птичка"/>
    <s v="серенький"/>
    <x v="14"/>
    <x v="3"/>
  </r>
  <r>
    <n v="6"/>
    <n v="9"/>
    <s v="черненький человечек"/>
    <s v="черненький"/>
    <x v="13"/>
    <x v="0"/>
  </r>
  <r>
    <n v="8"/>
    <n v="8"/>
    <s v="беленький старичок"/>
    <s v="беленький"/>
    <x v="1"/>
    <x v="1"/>
  </r>
  <r>
    <n v="8"/>
    <n v="8"/>
    <s v="беленьком платьице"/>
    <s v="беленький"/>
    <x v="15"/>
    <x v="4"/>
  </r>
  <r>
    <n v="8"/>
    <n v="8"/>
    <s v="голубенькими глазками"/>
    <s v="голубенький"/>
    <x v="3"/>
    <x v="1"/>
  </r>
  <r>
    <n v="8"/>
    <n v="8"/>
    <s v="сереньком домике"/>
    <s v="серенький"/>
    <x v="4"/>
    <x v="2"/>
  </r>
  <r>
    <n v="8"/>
    <n v="8"/>
    <s v="сереньком пиджачке"/>
    <s v="серенький"/>
    <x v="16"/>
    <x v="1"/>
  </r>
  <r>
    <n v="6"/>
    <n v="7"/>
    <s v="беленькие цветочки"/>
    <s v="беленький"/>
    <x v="0"/>
    <x v="0"/>
  </r>
  <r>
    <n v="7"/>
    <n v="7"/>
    <s v="беленькое личико"/>
    <s v="беленький"/>
    <x v="17"/>
    <x v="5"/>
  </r>
  <r>
    <n v="7"/>
    <n v="7"/>
    <s v="беленькое платьице"/>
    <s v="беленький"/>
    <x v="15"/>
    <x v="4"/>
  </r>
  <r>
    <n v="7"/>
    <n v="7"/>
    <s v="рыженькой бородкой"/>
    <s v="рыженький"/>
    <x v="5"/>
    <x v="3"/>
  </r>
  <r>
    <n v="7"/>
    <n v="7"/>
    <s v="седенькую бородку"/>
    <s v="седенький"/>
    <x v="5"/>
    <x v="3"/>
  </r>
  <r>
    <n v="7"/>
    <n v="7"/>
    <s v="сереньком платьице"/>
    <s v="серенький"/>
    <x v="15"/>
    <x v="4"/>
  </r>
  <r>
    <n v="6"/>
    <n v="6"/>
    <s v="беленькая собачка"/>
    <s v="беленький"/>
    <x v="18"/>
    <x v="3"/>
  </r>
  <r>
    <n v="6"/>
    <n v="6"/>
    <s v="беленьким платочком"/>
    <s v="беленький"/>
    <x v="9"/>
    <x v="0"/>
  </r>
  <r>
    <n v="6"/>
    <n v="6"/>
    <s v="беленьком платочке"/>
    <s v="беленький"/>
    <x v="9"/>
    <x v="0"/>
  </r>
  <r>
    <n v="6"/>
    <n v="6"/>
    <s v="беленькую ручку"/>
    <s v="беленький"/>
    <x v="8"/>
    <x v="3"/>
  </r>
  <r>
    <n v="6"/>
    <n v="6"/>
    <s v="желтенькие цветочки"/>
    <s v="желтенький"/>
    <x v="0"/>
    <x v="0"/>
  </r>
  <r>
    <n v="1"/>
    <n v="6"/>
    <s v="красненький домик"/>
    <s v="красненький"/>
    <x v="4"/>
    <x v="2"/>
  </r>
  <r>
    <n v="6"/>
    <n v="6"/>
    <s v="седенькая бородка"/>
    <s v="седенький"/>
    <x v="5"/>
    <x v="3"/>
  </r>
  <r>
    <n v="6"/>
    <n v="6"/>
    <s v="серенькая мышка"/>
    <s v="серенький"/>
    <x v="19"/>
    <x v="3"/>
  </r>
  <r>
    <n v="6"/>
    <n v="6"/>
    <s v="серенький пиджачок"/>
    <s v="серенький"/>
    <x v="16"/>
    <x v="1"/>
  </r>
  <r>
    <n v="4"/>
    <n v="6"/>
    <s v="серенького домика"/>
    <s v="серенький"/>
    <x v="4"/>
    <x v="2"/>
  </r>
  <r>
    <n v="4"/>
    <n v="6"/>
    <s v="синенькими глазками"/>
    <s v="синенький"/>
    <x v="3"/>
    <x v="1"/>
  </r>
  <r>
    <n v="5"/>
    <n v="6"/>
    <s v="черненькими глазками"/>
    <s v="черненький"/>
    <x v="3"/>
    <x v="1"/>
  </r>
  <r>
    <n v="5"/>
    <n v="5"/>
    <s v="беленькие ручки"/>
    <s v="беленький"/>
    <x v="8"/>
    <x v="3"/>
  </r>
  <r>
    <n v="5"/>
    <n v="5"/>
    <s v="беленькие хатки"/>
    <s v="беленький"/>
    <x v="20"/>
    <x v="3"/>
  </r>
  <r>
    <n v="2"/>
    <n v="5"/>
    <s v="беленький зайчик"/>
    <s v="беленький"/>
    <x v="21"/>
    <x v="2"/>
  </r>
  <r>
    <n v="5"/>
    <n v="5"/>
    <s v="беленькими цветочками"/>
    <s v="беленький"/>
    <x v="0"/>
    <x v="0"/>
  </r>
  <r>
    <n v="4"/>
    <n v="5"/>
    <s v="беленькой кофточке"/>
    <s v="беленький"/>
    <x v="22"/>
    <x v="6"/>
  </r>
  <r>
    <n v="4"/>
    <n v="5"/>
    <s v="голубенький платочек"/>
    <s v="голубенький"/>
    <x v="9"/>
    <x v="0"/>
  </r>
  <r>
    <n v="5"/>
    <n v="5"/>
    <s v="голубенькими цветочками"/>
    <s v="голубенький"/>
    <x v="0"/>
    <x v="0"/>
  </r>
  <r>
    <n v="3"/>
    <n v="5"/>
    <s v="желтенькие бумажки"/>
    <s v="желтенький"/>
    <x v="10"/>
    <x v="3"/>
  </r>
  <r>
    <n v="4"/>
    <n v="5"/>
    <s v="желтенький огонек"/>
    <s v="желтенький"/>
    <x v="23"/>
    <x v="0"/>
  </r>
  <r>
    <n v="5"/>
    <n v="5"/>
    <s v="желтенький томик"/>
    <s v="желтенький"/>
    <x v="24"/>
    <x v="2"/>
  </r>
  <r>
    <n v="4"/>
    <n v="5"/>
    <s v="желтенький цветочек"/>
    <s v="желтенький"/>
    <x v="0"/>
    <x v="0"/>
  </r>
  <r>
    <n v="4"/>
    <n v="5"/>
    <s v="желтенькую бумажку"/>
    <s v="желтенький"/>
    <x v="10"/>
    <x v="3"/>
  </r>
  <r>
    <n v="2"/>
    <n v="5"/>
    <s v="красненьком домике"/>
    <s v="красненький"/>
    <x v="4"/>
    <x v="2"/>
  </r>
  <r>
    <n v="5"/>
    <n v="5"/>
    <s v="седенький человечек"/>
    <s v="седенький"/>
    <x v="13"/>
    <x v="0"/>
  </r>
  <r>
    <n v="5"/>
    <n v="5"/>
    <s v="серенькими глазками"/>
    <s v="серенький"/>
    <x v="3"/>
    <x v="1"/>
  </r>
  <r>
    <n v="4"/>
    <n v="5"/>
    <s v="серенькому домику"/>
    <s v="серенький"/>
    <x v="4"/>
    <x v="2"/>
  </r>
  <r>
    <n v="4"/>
    <n v="5"/>
    <s v="серенькую книжку"/>
    <s v="серенький"/>
    <x v="25"/>
    <x v="3"/>
  </r>
  <r>
    <n v="5"/>
    <n v="5"/>
    <s v="синенький огонек"/>
    <s v="синенький"/>
    <x v="23"/>
    <x v="0"/>
  </r>
  <r>
    <n v="5"/>
    <n v="5"/>
    <s v="черненькой бородкой"/>
    <s v="черненький"/>
    <x v="5"/>
    <x v="3"/>
  </r>
  <r>
    <n v="4"/>
    <n v="5"/>
    <s v="черненькую головку"/>
    <s v="черненький"/>
    <x v="26"/>
    <x v="3"/>
  </r>
  <r>
    <n v="4"/>
    <n v="4"/>
    <s v="аленьким цветочком"/>
    <s v="аленький"/>
    <x v="0"/>
    <x v="0"/>
  </r>
  <r>
    <n v="2"/>
    <n v="4"/>
    <s v="аленьком цветочке"/>
    <s v="аленький"/>
    <x v="0"/>
    <x v="0"/>
  </r>
  <r>
    <n v="4"/>
    <n v="4"/>
    <s v="беленькие бумажки"/>
    <s v="беленький"/>
    <x v="10"/>
    <x v="3"/>
  </r>
  <r>
    <n v="3"/>
    <n v="4"/>
    <s v="беленький городок"/>
    <s v="беленький"/>
    <x v="27"/>
    <x v="1"/>
  </r>
  <r>
    <n v="4"/>
    <n v="4"/>
    <s v="беленькими домиками"/>
    <s v="беленький"/>
    <x v="4"/>
    <x v="2"/>
  </r>
  <r>
    <n v="4"/>
    <n v="4"/>
    <s v="беленькими ручками"/>
    <s v="беленький"/>
    <x v="8"/>
    <x v="3"/>
  </r>
  <r>
    <n v="4"/>
    <n v="4"/>
    <s v="беленьких цветочков"/>
    <s v="беленький"/>
    <x v="0"/>
    <x v="0"/>
  </r>
  <r>
    <n v="4"/>
    <n v="4"/>
    <s v="голубеньком платьице"/>
    <s v="голубенький"/>
    <x v="15"/>
    <x v="4"/>
  </r>
  <r>
    <n v="4"/>
    <n v="4"/>
    <s v="желтенький домик"/>
    <s v="желтенький"/>
    <x v="4"/>
    <x v="2"/>
  </r>
  <r>
    <n v="4"/>
    <n v="4"/>
    <s v="зелененькую травку"/>
    <s v="зелененький"/>
    <x v="28"/>
    <x v="3"/>
  </r>
  <r>
    <n v="4"/>
    <n v="4"/>
    <s v="красненький платочек"/>
    <s v="красненький"/>
    <x v="9"/>
    <x v="0"/>
  </r>
  <r>
    <n v="3"/>
    <n v="4"/>
    <s v="красненьким носиком"/>
    <s v="красненький"/>
    <x v="29"/>
    <x v="2"/>
  </r>
  <r>
    <n v="4"/>
    <n v="4"/>
    <s v="красненькую книжечку"/>
    <s v="красненький"/>
    <x v="30"/>
    <x v="7"/>
  </r>
  <r>
    <n v="3"/>
    <n v="4"/>
    <s v="пестренькие птички"/>
    <s v="пестренький"/>
    <x v="14"/>
    <x v="3"/>
  </r>
  <r>
    <n v="3"/>
    <n v="4"/>
    <s v="розовенькое платьице"/>
    <s v="розовенький"/>
    <x v="15"/>
    <x v="4"/>
  </r>
  <r>
    <n v="4"/>
    <n v="4"/>
    <s v="рыженькая собачка"/>
    <s v="рыженький"/>
    <x v="18"/>
    <x v="3"/>
  </r>
  <r>
    <n v="4"/>
    <n v="4"/>
    <s v="светленькие глазки"/>
    <s v="светленький"/>
    <x v="3"/>
    <x v="1"/>
  </r>
  <r>
    <n v="4"/>
    <n v="4"/>
    <s v="седенькие волосики"/>
    <s v="седенький"/>
    <x v="31"/>
    <x v="2"/>
  </r>
  <r>
    <n v="4"/>
    <n v="4"/>
    <s v="седенькому старичку"/>
    <s v="седенький"/>
    <x v="1"/>
    <x v="1"/>
  </r>
  <r>
    <n v="4"/>
    <n v="4"/>
    <s v="серенькие домики"/>
    <s v="серенький"/>
    <x v="4"/>
    <x v="2"/>
  </r>
  <r>
    <n v="4"/>
    <n v="4"/>
    <s v="серенький старичок"/>
    <s v="серенький"/>
    <x v="1"/>
    <x v="1"/>
  </r>
  <r>
    <n v="4"/>
    <n v="4"/>
    <s v="серенький человечек"/>
    <s v="серенький"/>
    <x v="13"/>
    <x v="0"/>
  </r>
  <r>
    <n v="4"/>
    <n v="4"/>
    <s v="серенькую бумажку"/>
    <s v="серенький"/>
    <x v="10"/>
    <x v="3"/>
  </r>
  <r>
    <n v="4"/>
    <n v="4"/>
    <s v="серенькую птичку"/>
    <s v="серенький"/>
    <x v="14"/>
    <x v="3"/>
  </r>
  <r>
    <n v="4"/>
    <n v="4"/>
    <s v="синенькая жилка"/>
    <s v="синенький"/>
    <x v="32"/>
    <x v="3"/>
  </r>
  <r>
    <n v="3"/>
    <n v="4"/>
    <s v="синенький дымок"/>
    <s v="синенький"/>
    <x v="33"/>
    <x v="1"/>
  </r>
  <r>
    <n v="4"/>
    <n v="4"/>
    <s v="синенькую тетрадку"/>
    <s v="синенький"/>
    <x v="34"/>
    <x v="3"/>
  </r>
  <r>
    <n v="3"/>
    <n v="4"/>
    <s v="черненького хлебца"/>
    <s v="черненький"/>
    <x v="35"/>
    <x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x v="0"/>
    <x v="0"/>
    <x v="0"/>
    <x v="0"/>
  </r>
  <r>
    <n v="62"/>
    <n v="65"/>
    <s v="седенький старичок"/>
    <x v="1"/>
    <x v="1"/>
    <x v="1"/>
    <x v="1"/>
  </r>
  <r>
    <n v="21"/>
    <n v="28"/>
    <s v="серенький козлик"/>
    <x v="2"/>
    <x v="2"/>
    <x v="2"/>
    <x v="2"/>
  </r>
  <r>
    <n v="14"/>
    <n v="20"/>
    <s v="черненькие глазки"/>
    <x v="3"/>
    <x v="3"/>
    <x v="1"/>
    <x v="3"/>
  </r>
  <r>
    <n v="19"/>
    <n v="19"/>
    <s v="серенький домик"/>
    <x v="2"/>
    <x v="4"/>
    <x v="2"/>
    <x v="4"/>
  </r>
  <r>
    <n v="18"/>
    <n v="18"/>
    <s v="седенькой бородкой"/>
    <x v="1"/>
    <x v="5"/>
    <x v="3"/>
    <x v="5"/>
  </r>
  <r>
    <n v="3"/>
    <n v="17"/>
    <s v="беленький цветочек"/>
    <x v="4"/>
    <x v="0"/>
    <x v="0"/>
    <x v="6"/>
  </r>
  <r>
    <n v="12"/>
    <n v="16"/>
    <s v="голубенькие глазки"/>
    <x v="5"/>
    <x v="3"/>
    <x v="1"/>
    <x v="7"/>
  </r>
  <r>
    <n v="12"/>
    <n v="15"/>
    <s v="беленький домик"/>
    <x v="4"/>
    <x v="4"/>
    <x v="2"/>
    <x v="8"/>
  </r>
  <r>
    <n v="14"/>
    <n v="14"/>
    <s v="аленького цветочка"/>
    <x v="0"/>
    <x v="0"/>
    <x v="0"/>
    <x v="0"/>
  </r>
  <r>
    <n v="14"/>
    <n v="14"/>
    <s v="седенького старичка"/>
    <x v="1"/>
    <x v="1"/>
    <x v="1"/>
    <x v="1"/>
  </r>
  <r>
    <n v="11"/>
    <n v="13"/>
    <s v="седенькая старушка"/>
    <x v="1"/>
    <x v="6"/>
    <x v="3"/>
    <x v="9"/>
  </r>
  <r>
    <n v="11"/>
    <n v="13"/>
    <s v="черненькими усиками"/>
    <x v="3"/>
    <x v="7"/>
    <x v="2"/>
    <x v="10"/>
  </r>
  <r>
    <n v="12"/>
    <n v="12"/>
    <s v="серенькие глазки"/>
    <x v="2"/>
    <x v="3"/>
    <x v="1"/>
    <x v="11"/>
  </r>
  <r>
    <n v="11"/>
    <n v="11"/>
    <s v="беленькие домики"/>
    <x v="4"/>
    <x v="4"/>
    <x v="2"/>
    <x v="8"/>
  </r>
  <r>
    <n v="10"/>
    <n v="10"/>
    <s v="беленькая ручка"/>
    <x v="4"/>
    <x v="8"/>
    <x v="3"/>
    <x v="12"/>
  </r>
  <r>
    <n v="9"/>
    <n v="10"/>
    <s v="беленький платочек"/>
    <x v="4"/>
    <x v="9"/>
    <x v="0"/>
    <x v="13"/>
  </r>
  <r>
    <n v="9"/>
    <n v="10"/>
    <s v="зелененькую бумажку"/>
    <x v="6"/>
    <x v="10"/>
    <x v="3"/>
    <x v="14"/>
  </r>
  <r>
    <n v="9"/>
    <n v="10"/>
    <s v="красненькую бумажку"/>
    <x v="7"/>
    <x v="10"/>
    <x v="3"/>
    <x v="15"/>
  </r>
  <r>
    <n v="10"/>
    <n v="10"/>
    <s v="синенькую бумажку"/>
    <x v="8"/>
    <x v="10"/>
    <x v="3"/>
    <x v="16"/>
  </r>
  <r>
    <n v="2"/>
    <n v="10"/>
    <s v="темненькая фигурка"/>
    <x v="9"/>
    <x v="11"/>
    <x v="3"/>
    <x v="17"/>
  </r>
  <r>
    <n v="7"/>
    <n v="9"/>
    <s v="беленький крестик"/>
    <x v="4"/>
    <x v="12"/>
    <x v="2"/>
    <x v="18"/>
  </r>
  <r>
    <n v="6"/>
    <n v="9"/>
    <s v="рыженький человечек"/>
    <x v="10"/>
    <x v="13"/>
    <x v="0"/>
    <x v="19"/>
  </r>
  <r>
    <n v="9"/>
    <n v="9"/>
    <s v="серенькая птичка"/>
    <x v="2"/>
    <x v="14"/>
    <x v="3"/>
    <x v="20"/>
  </r>
  <r>
    <n v="6"/>
    <n v="9"/>
    <s v="черненький человечек"/>
    <x v="3"/>
    <x v="13"/>
    <x v="0"/>
    <x v="21"/>
  </r>
  <r>
    <n v="8"/>
    <n v="8"/>
    <s v="беленький старичок"/>
    <x v="4"/>
    <x v="1"/>
    <x v="1"/>
    <x v="22"/>
  </r>
  <r>
    <n v="8"/>
    <n v="8"/>
    <s v="беленьком платьице"/>
    <x v="4"/>
    <x v="15"/>
    <x v="4"/>
    <x v="23"/>
  </r>
  <r>
    <n v="8"/>
    <n v="8"/>
    <s v="голубенькими глазками"/>
    <x v="5"/>
    <x v="3"/>
    <x v="1"/>
    <x v="7"/>
  </r>
  <r>
    <n v="8"/>
    <n v="8"/>
    <s v="сереньком домике"/>
    <x v="2"/>
    <x v="4"/>
    <x v="2"/>
    <x v="4"/>
  </r>
  <r>
    <n v="8"/>
    <n v="8"/>
    <s v="сереньком пиджачке"/>
    <x v="2"/>
    <x v="16"/>
    <x v="1"/>
    <x v="24"/>
  </r>
  <r>
    <n v="6"/>
    <n v="7"/>
    <s v="беленькие цветочки"/>
    <x v="4"/>
    <x v="0"/>
    <x v="0"/>
    <x v="6"/>
  </r>
  <r>
    <n v="7"/>
    <n v="7"/>
    <s v="беленькое личико"/>
    <x v="4"/>
    <x v="17"/>
    <x v="5"/>
    <x v="25"/>
  </r>
  <r>
    <n v="7"/>
    <n v="7"/>
    <s v="беленькое платьице"/>
    <x v="4"/>
    <x v="15"/>
    <x v="4"/>
    <x v="23"/>
  </r>
  <r>
    <n v="7"/>
    <n v="7"/>
    <s v="рыженькой бородкой"/>
    <x v="10"/>
    <x v="5"/>
    <x v="3"/>
    <x v="26"/>
  </r>
  <r>
    <n v="7"/>
    <n v="7"/>
    <s v="седенькую бородку"/>
    <x v="1"/>
    <x v="5"/>
    <x v="3"/>
    <x v="5"/>
  </r>
  <r>
    <n v="7"/>
    <n v="7"/>
    <s v="сереньком платьице"/>
    <x v="2"/>
    <x v="15"/>
    <x v="4"/>
    <x v="27"/>
  </r>
  <r>
    <n v="6"/>
    <n v="6"/>
    <s v="беленькая собачка"/>
    <x v="4"/>
    <x v="18"/>
    <x v="3"/>
    <x v="28"/>
  </r>
  <r>
    <n v="6"/>
    <n v="6"/>
    <s v="беленьким платочком"/>
    <x v="4"/>
    <x v="9"/>
    <x v="0"/>
    <x v="13"/>
  </r>
  <r>
    <n v="6"/>
    <n v="6"/>
    <s v="беленьком платочке"/>
    <x v="4"/>
    <x v="9"/>
    <x v="0"/>
    <x v="13"/>
  </r>
  <r>
    <n v="6"/>
    <n v="6"/>
    <s v="беленькую ручку"/>
    <x v="4"/>
    <x v="8"/>
    <x v="3"/>
    <x v="12"/>
  </r>
  <r>
    <n v="6"/>
    <n v="6"/>
    <s v="желтенькие цветочки"/>
    <x v="11"/>
    <x v="0"/>
    <x v="0"/>
    <x v="29"/>
  </r>
  <r>
    <n v="1"/>
    <n v="6"/>
    <s v="красненький домик"/>
    <x v="7"/>
    <x v="4"/>
    <x v="2"/>
    <x v="30"/>
  </r>
  <r>
    <n v="6"/>
    <n v="6"/>
    <s v="седенькая бородка"/>
    <x v="1"/>
    <x v="5"/>
    <x v="3"/>
    <x v="5"/>
  </r>
  <r>
    <n v="6"/>
    <n v="6"/>
    <s v="серенькая мышка"/>
    <x v="2"/>
    <x v="19"/>
    <x v="3"/>
    <x v="31"/>
  </r>
  <r>
    <n v="6"/>
    <n v="6"/>
    <s v="серенький пиджачок"/>
    <x v="2"/>
    <x v="16"/>
    <x v="1"/>
    <x v="24"/>
  </r>
  <r>
    <n v="4"/>
    <n v="6"/>
    <s v="серенького домика"/>
    <x v="2"/>
    <x v="4"/>
    <x v="2"/>
    <x v="4"/>
  </r>
  <r>
    <n v="4"/>
    <n v="6"/>
    <s v="синенькими глазками"/>
    <x v="8"/>
    <x v="3"/>
    <x v="1"/>
    <x v="32"/>
  </r>
  <r>
    <n v="5"/>
    <n v="6"/>
    <s v="черненькими глазками"/>
    <x v="3"/>
    <x v="3"/>
    <x v="1"/>
    <x v="3"/>
  </r>
  <r>
    <n v="5"/>
    <n v="5"/>
    <s v="беленькие ручки"/>
    <x v="4"/>
    <x v="8"/>
    <x v="3"/>
    <x v="12"/>
  </r>
  <r>
    <n v="5"/>
    <n v="5"/>
    <s v="беленькие хатки"/>
    <x v="4"/>
    <x v="20"/>
    <x v="3"/>
    <x v="33"/>
  </r>
  <r>
    <n v="2"/>
    <n v="5"/>
    <s v="беленький зайчик"/>
    <x v="4"/>
    <x v="21"/>
    <x v="2"/>
    <x v="34"/>
  </r>
  <r>
    <n v="5"/>
    <n v="5"/>
    <s v="беленькими цветочками"/>
    <x v="4"/>
    <x v="0"/>
    <x v="0"/>
    <x v="6"/>
  </r>
  <r>
    <n v="4"/>
    <n v="5"/>
    <s v="беленькой кофточке"/>
    <x v="4"/>
    <x v="22"/>
    <x v="6"/>
    <x v="35"/>
  </r>
  <r>
    <n v="4"/>
    <n v="5"/>
    <s v="голубенький платочек"/>
    <x v="5"/>
    <x v="9"/>
    <x v="0"/>
    <x v="36"/>
  </r>
  <r>
    <n v="5"/>
    <n v="5"/>
    <s v="голубенькими цветочками"/>
    <x v="5"/>
    <x v="0"/>
    <x v="0"/>
    <x v="37"/>
  </r>
  <r>
    <n v="3"/>
    <n v="5"/>
    <s v="желтенькие бумажки"/>
    <x v="11"/>
    <x v="10"/>
    <x v="3"/>
    <x v="38"/>
  </r>
  <r>
    <n v="4"/>
    <n v="5"/>
    <s v="желтенький огонек"/>
    <x v="11"/>
    <x v="23"/>
    <x v="0"/>
    <x v="39"/>
  </r>
  <r>
    <n v="5"/>
    <n v="5"/>
    <s v="желтенький томик"/>
    <x v="11"/>
    <x v="24"/>
    <x v="2"/>
    <x v="40"/>
  </r>
  <r>
    <n v="4"/>
    <n v="5"/>
    <s v="желтенький цветочек"/>
    <x v="11"/>
    <x v="0"/>
    <x v="0"/>
    <x v="29"/>
  </r>
  <r>
    <n v="4"/>
    <n v="5"/>
    <s v="желтенькую бумажку"/>
    <x v="11"/>
    <x v="10"/>
    <x v="3"/>
    <x v="38"/>
  </r>
  <r>
    <n v="2"/>
    <n v="5"/>
    <s v="красненьком домике"/>
    <x v="7"/>
    <x v="4"/>
    <x v="2"/>
    <x v="30"/>
  </r>
  <r>
    <n v="5"/>
    <n v="5"/>
    <s v="седенький человечек"/>
    <x v="1"/>
    <x v="13"/>
    <x v="0"/>
    <x v="41"/>
  </r>
  <r>
    <n v="5"/>
    <n v="5"/>
    <s v="серенькими глазками"/>
    <x v="2"/>
    <x v="3"/>
    <x v="1"/>
    <x v="11"/>
  </r>
  <r>
    <n v="4"/>
    <n v="5"/>
    <s v="серенькому домику"/>
    <x v="2"/>
    <x v="4"/>
    <x v="2"/>
    <x v="4"/>
  </r>
  <r>
    <n v="4"/>
    <n v="5"/>
    <s v="серенькую книжку"/>
    <x v="2"/>
    <x v="25"/>
    <x v="3"/>
    <x v="42"/>
  </r>
  <r>
    <n v="5"/>
    <n v="5"/>
    <s v="синенький огонек"/>
    <x v="8"/>
    <x v="23"/>
    <x v="0"/>
    <x v="43"/>
  </r>
  <r>
    <n v="5"/>
    <n v="5"/>
    <s v="черненькой бородкой"/>
    <x v="3"/>
    <x v="5"/>
    <x v="3"/>
    <x v="44"/>
  </r>
  <r>
    <n v="4"/>
    <n v="5"/>
    <s v="черненькую головку"/>
    <x v="3"/>
    <x v="26"/>
    <x v="3"/>
    <x v="45"/>
  </r>
  <r>
    <n v="4"/>
    <n v="4"/>
    <s v="аленьким цветочком"/>
    <x v="0"/>
    <x v="0"/>
    <x v="0"/>
    <x v="0"/>
  </r>
  <r>
    <n v="2"/>
    <n v="4"/>
    <s v="аленьком цветочке"/>
    <x v="0"/>
    <x v="0"/>
    <x v="0"/>
    <x v="0"/>
  </r>
  <r>
    <n v="4"/>
    <n v="4"/>
    <s v="беленькие бумажки"/>
    <x v="4"/>
    <x v="10"/>
    <x v="3"/>
    <x v="46"/>
  </r>
  <r>
    <n v="3"/>
    <n v="4"/>
    <s v="беленький городок"/>
    <x v="4"/>
    <x v="27"/>
    <x v="1"/>
    <x v="47"/>
  </r>
  <r>
    <n v="4"/>
    <n v="4"/>
    <s v="беленькими домиками"/>
    <x v="4"/>
    <x v="4"/>
    <x v="2"/>
    <x v="8"/>
  </r>
  <r>
    <n v="4"/>
    <n v="4"/>
    <s v="беленькими ручками"/>
    <x v="4"/>
    <x v="8"/>
    <x v="3"/>
    <x v="12"/>
  </r>
  <r>
    <n v="4"/>
    <n v="4"/>
    <s v="беленьких цветочков"/>
    <x v="4"/>
    <x v="0"/>
    <x v="0"/>
    <x v="6"/>
  </r>
  <r>
    <n v="4"/>
    <n v="4"/>
    <s v="голубеньком платьице"/>
    <x v="5"/>
    <x v="15"/>
    <x v="4"/>
    <x v="48"/>
  </r>
  <r>
    <n v="4"/>
    <n v="4"/>
    <s v="желтенький домик"/>
    <x v="11"/>
    <x v="4"/>
    <x v="2"/>
    <x v="49"/>
  </r>
  <r>
    <n v="4"/>
    <n v="4"/>
    <s v="зелененькую травку"/>
    <x v="6"/>
    <x v="28"/>
    <x v="3"/>
    <x v="50"/>
  </r>
  <r>
    <n v="4"/>
    <n v="4"/>
    <s v="красненький платочек"/>
    <x v="7"/>
    <x v="9"/>
    <x v="0"/>
    <x v="51"/>
  </r>
  <r>
    <n v="3"/>
    <n v="4"/>
    <s v="красненьким носиком"/>
    <x v="7"/>
    <x v="29"/>
    <x v="2"/>
    <x v="52"/>
  </r>
  <r>
    <n v="4"/>
    <n v="4"/>
    <s v="красненькую книжечку"/>
    <x v="7"/>
    <x v="30"/>
    <x v="7"/>
    <x v="53"/>
  </r>
  <r>
    <n v="3"/>
    <n v="4"/>
    <s v="пестренькие птички"/>
    <x v="12"/>
    <x v="14"/>
    <x v="3"/>
    <x v="54"/>
  </r>
  <r>
    <n v="3"/>
    <n v="4"/>
    <s v="розовенькое платьице"/>
    <x v="13"/>
    <x v="15"/>
    <x v="4"/>
    <x v="55"/>
  </r>
  <r>
    <n v="4"/>
    <n v="4"/>
    <s v="рыженькая собачка"/>
    <x v="10"/>
    <x v="18"/>
    <x v="3"/>
    <x v="56"/>
  </r>
  <r>
    <n v="4"/>
    <n v="4"/>
    <s v="светленькие глазки"/>
    <x v="14"/>
    <x v="3"/>
    <x v="1"/>
    <x v="57"/>
  </r>
  <r>
    <n v="4"/>
    <n v="4"/>
    <s v="седенькие волосики"/>
    <x v="1"/>
    <x v="31"/>
    <x v="2"/>
    <x v="58"/>
  </r>
  <r>
    <n v="4"/>
    <n v="4"/>
    <s v="седенькому старичку"/>
    <x v="1"/>
    <x v="1"/>
    <x v="1"/>
    <x v="1"/>
  </r>
  <r>
    <n v="4"/>
    <n v="4"/>
    <s v="серенькие домики"/>
    <x v="2"/>
    <x v="4"/>
    <x v="2"/>
    <x v="4"/>
  </r>
  <r>
    <n v="4"/>
    <n v="4"/>
    <s v="серенький старичок"/>
    <x v="2"/>
    <x v="1"/>
    <x v="1"/>
    <x v="59"/>
  </r>
  <r>
    <n v="4"/>
    <n v="4"/>
    <s v="серенький человечек"/>
    <x v="2"/>
    <x v="13"/>
    <x v="0"/>
    <x v="60"/>
  </r>
  <r>
    <n v="4"/>
    <n v="4"/>
    <s v="серенькую бумажку"/>
    <x v="2"/>
    <x v="10"/>
    <x v="3"/>
    <x v="61"/>
  </r>
  <r>
    <n v="4"/>
    <n v="4"/>
    <s v="серенькую птичку"/>
    <x v="2"/>
    <x v="14"/>
    <x v="3"/>
    <x v="20"/>
  </r>
  <r>
    <n v="4"/>
    <n v="4"/>
    <s v="синенькая жилка"/>
    <x v="8"/>
    <x v="32"/>
    <x v="3"/>
    <x v="62"/>
  </r>
  <r>
    <n v="3"/>
    <n v="4"/>
    <s v="синенький дымок"/>
    <x v="8"/>
    <x v="33"/>
    <x v="1"/>
    <x v="63"/>
  </r>
  <r>
    <n v="4"/>
    <n v="4"/>
    <s v="синенькую тетрадку"/>
    <x v="8"/>
    <x v="34"/>
    <x v="3"/>
    <x v="64"/>
  </r>
  <r>
    <n v="3"/>
    <n v="4"/>
    <s v="черненького хлебца"/>
    <x v="3"/>
    <x v="35"/>
    <x v="8"/>
    <x v="6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x v="0"/>
    <s v="батарейки"/>
    <x v="0"/>
  </r>
  <r>
    <x v="1"/>
    <s v="блинчика"/>
    <x v="1"/>
  </r>
  <r>
    <x v="2"/>
    <s v="братцы"/>
    <x v="2"/>
  </r>
  <r>
    <x v="3"/>
    <s v="бугорка"/>
    <x v="3"/>
  </r>
  <r>
    <x v="3"/>
    <s v="бугорки"/>
    <x v="3"/>
  </r>
  <r>
    <x v="4"/>
    <s v="бумажки"/>
    <x v="0"/>
  </r>
  <r>
    <x v="5"/>
    <s v="бычка"/>
    <x v="3"/>
  </r>
  <r>
    <x v="6"/>
    <s v="валик"/>
    <x v="4"/>
  </r>
  <r>
    <x v="6"/>
    <s v="валик"/>
    <x v="4"/>
  </r>
  <r>
    <x v="7"/>
    <s v="ветерку"/>
    <x v="3"/>
  </r>
  <r>
    <x v="8"/>
    <s v="веточками"/>
    <x v="0"/>
  </r>
  <r>
    <x v="9"/>
    <s v="гармошке"/>
    <x v="0"/>
  </r>
  <r>
    <x v="10"/>
    <s v="гирек"/>
    <x v="0"/>
  </r>
  <r>
    <x v="11"/>
    <s v="глазком"/>
    <x v="3"/>
  </r>
  <r>
    <x v="11"/>
    <s v="глазок"/>
    <x v="3"/>
  </r>
  <r>
    <x v="12"/>
    <s v="гнездышком"/>
    <x v="5"/>
  </r>
  <r>
    <x v="13"/>
    <s v="головке"/>
    <x v="0"/>
  </r>
  <r>
    <x v="14"/>
    <s v="горка"/>
    <x v="0"/>
  </r>
  <r>
    <x v="14"/>
    <s v="горки"/>
    <x v="0"/>
  </r>
  <r>
    <x v="14"/>
    <s v="горку"/>
    <x v="0"/>
  </r>
  <r>
    <x v="14"/>
    <s v="горку"/>
    <x v="0"/>
  </r>
  <r>
    <x v="15"/>
    <s v="горлышком"/>
    <x v="5"/>
  </r>
  <r>
    <x v="16"/>
    <s v="городок"/>
    <x v="3"/>
  </r>
  <r>
    <x v="17"/>
    <s v="городишко"/>
    <x v="6"/>
  </r>
  <r>
    <x v="16"/>
    <s v="городков"/>
    <x v="3"/>
  </r>
  <r>
    <x v="16"/>
    <s v="городка"/>
    <x v="3"/>
  </r>
  <r>
    <x v="18"/>
    <s v="гребешком"/>
    <x v="3"/>
  </r>
  <r>
    <x v="19"/>
    <s v="Группка"/>
    <x v="0"/>
  </r>
  <r>
    <x v="20"/>
    <s v="дверцы"/>
    <x v="7"/>
  </r>
  <r>
    <x v="21"/>
    <s v="деревца"/>
    <x v="8"/>
  </r>
  <r>
    <x v="22"/>
    <s v="десяточке"/>
    <x v="9"/>
  </r>
  <r>
    <x v="23"/>
    <s v="дождик"/>
    <x v="4"/>
  </r>
  <r>
    <x v="24"/>
    <s v="домик"/>
    <x v="4"/>
  </r>
  <r>
    <x v="24"/>
    <s v="домики"/>
    <x v="4"/>
  </r>
  <r>
    <x v="24"/>
    <s v="домик"/>
    <x v="4"/>
  </r>
  <r>
    <x v="25"/>
    <s v="дорожки"/>
    <x v="0"/>
  </r>
  <r>
    <x v="26"/>
    <s v="дочки"/>
    <x v="0"/>
  </r>
  <r>
    <x v="26"/>
    <s v="дочке"/>
    <x v="0"/>
  </r>
  <r>
    <x v="26"/>
    <s v="дочки"/>
    <x v="0"/>
  </r>
  <r>
    <x v="26"/>
    <s v="дочке"/>
    <x v="0"/>
  </r>
  <r>
    <x v="26"/>
    <s v="дочку"/>
    <x v="0"/>
  </r>
  <r>
    <x v="26"/>
    <s v="дочкой"/>
    <x v="0"/>
  </r>
  <r>
    <x v="27"/>
    <s v="дымок"/>
    <x v="3"/>
  </r>
  <r>
    <x v="28"/>
    <s v="дырки"/>
    <x v="0"/>
  </r>
  <r>
    <x v="29"/>
    <s v="дядек"/>
    <x v="0"/>
  </r>
  <r>
    <x v="30"/>
    <s v="Ежик"/>
    <x v="4"/>
  </r>
  <r>
    <x v="30"/>
    <s v="ежик"/>
    <x v="4"/>
  </r>
  <r>
    <x v="30"/>
    <s v="Ежиком"/>
    <x v="4"/>
  </r>
  <r>
    <x v="31"/>
    <s v="зайка"/>
    <x v="0"/>
  </r>
  <r>
    <x v="32"/>
    <s v="зайчик"/>
    <x v="4"/>
  </r>
  <r>
    <x v="33"/>
    <s v="значков"/>
    <x v="3"/>
  </r>
  <r>
    <x v="34"/>
    <s v="зубцами"/>
    <x v="2"/>
  </r>
  <r>
    <x v="35"/>
    <s v="иголки"/>
    <x v="0"/>
  </r>
  <r>
    <x v="36"/>
    <s v="калачиком"/>
    <x v="4"/>
  </r>
  <r>
    <x v="37"/>
    <s v="капельки"/>
    <x v="0"/>
  </r>
  <r>
    <x v="38"/>
    <s v="картинку"/>
    <x v="0"/>
  </r>
  <r>
    <x v="38"/>
    <s v="картинки"/>
    <x v="0"/>
  </r>
  <r>
    <x v="38"/>
    <s v="картинки"/>
    <x v="0"/>
  </r>
  <r>
    <x v="38"/>
    <s v="картинок"/>
    <x v="0"/>
  </r>
  <r>
    <x v="39"/>
    <s v="карточке"/>
    <x v="9"/>
  </r>
  <r>
    <x v="39"/>
    <s v="карточкой"/>
    <x v="9"/>
  </r>
  <r>
    <x v="39"/>
    <s v="карточки"/>
    <x v="9"/>
  </r>
  <r>
    <x v="39"/>
    <s v="карточки"/>
    <x v="9"/>
  </r>
  <r>
    <x v="39"/>
    <s v="карточка"/>
    <x v="9"/>
  </r>
  <r>
    <x v="40"/>
    <s v="картошки"/>
    <x v="0"/>
  </r>
  <r>
    <x v="40"/>
    <s v="картошки"/>
    <x v="0"/>
  </r>
  <r>
    <x v="41"/>
    <s v="кисточку"/>
    <x v="9"/>
  </r>
  <r>
    <x v="42"/>
    <s v="книжка"/>
    <x v="0"/>
  </r>
  <r>
    <x v="42"/>
    <s v="книжки"/>
    <x v="0"/>
  </r>
  <r>
    <x v="42"/>
    <s v="книжке"/>
    <x v="0"/>
  </r>
  <r>
    <x v="42"/>
    <s v="книжек"/>
    <x v="0"/>
  </r>
  <r>
    <x v="43"/>
    <s v="колесики"/>
    <x v="10"/>
  </r>
  <r>
    <x v="44"/>
    <s v="конфетки"/>
    <x v="0"/>
  </r>
  <r>
    <x v="45"/>
    <s v="кончиков"/>
    <x v="4"/>
  </r>
  <r>
    <x v="46"/>
    <s v="коньячка"/>
    <x v="3"/>
  </r>
  <r>
    <x v="47"/>
    <s v="кораблики"/>
    <x v="4"/>
  </r>
  <r>
    <x v="48"/>
    <s v="коробочках"/>
    <x v="0"/>
  </r>
  <r>
    <x v="49"/>
    <s v="корочкой"/>
    <x v="0"/>
  </r>
  <r>
    <x v="50"/>
    <s v="косточку"/>
    <x v="0"/>
  </r>
  <r>
    <x v="51"/>
    <s v="кофточку"/>
    <x v="9"/>
  </r>
  <r>
    <x v="52"/>
    <s v="крошки"/>
    <x v="0"/>
  </r>
  <r>
    <x v="53"/>
    <s v="кружка"/>
    <x v="0"/>
  </r>
  <r>
    <x v="54"/>
    <s v="крылышки"/>
    <x v="5"/>
  </r>
  <r>
    <x v="55"/>
    <s v="крючком"/>
    <x v="3"/>
  </r>
  <r>
    <x v="56"/>
    <s v="кубика"/>
    <x v="4"/>
  </r>
  <r>
    <x v="56"/>
    <s v="кубик"/>
    <x v="4"/>
  </r>
  <r>
    <x v="56"/>
    <s v="кубика"/>
    <x v="4"/>
  </r>
  <r>
    <x v="57"/>
    <s v="лапки"/>
    <x v="0"/>
  </r>
  <r>
    <x v="58"/>
    <s v="листиком"/>
    <x v="4"/>
  </r>
  <r>
    <x v="59"/>
    <s v="листок"/>
    <x v="3"/>
  </r>
  <r>
    <x v="60"/>
    <s v="листочков"/>
    <x v="11"/>
  </r>
  <r>
    <x v="61"/>
    <s v="ломтиками"/>
    <x v="4"/>
  </r>
  <r>
    <x v="62"/>
    <s v="лопаточки"/>
    <x v="0"/>
  </r>
  <r>
    <x v="63"/>
    <s v="лужайку"/>
    <x v="0"/>
  </r>
  <r>
    <x v="64"/>
    <s v="мальчишками"/>
    <x v="0"/>
  </r>
  <r>
    <x v="64"/>
    <s v="мальчишками"/>
    <x v="0"/>
  </r>
  <r>
    <x v="64"/>
    <s v="мальчишек"/>
    <x v="0"/>
  </r>
  <r>
    <x v="65"/>
    <s v="маслице"/>
    <x v="12"/>
  </r>
  <r>
    <x v="66"/>
    <s v="местечко"/>
    <x v="13"/>
  </r>
  <r>
    <x v="67"/>
    <s v="метелки"/>
    <x v="0"/>
  </r>
  <r>
    <x v="68"/>
    <s v="мордочку"/>
    <x v="0"/>
  </r>
  <r>
    <x v="69"/>
    <s v="народец"/>
    <x v="2"/>
  </r>
  <r>
    <x v="70"/>
    <s v="носик"/>
    <x v="4"/>
  </r>
  <r>
    <x v="71"/>
    <s v="облачко"/>
    <x v="14"/>
  </r>
  <r>
    <x v="72"/>
    <s v="огонек"/>
    <x v="11"/>
  </r>
  <r>
    <x v="73"/>
    <s v="островка"/>
    <x v="3"/>
  </r>
  <r>
    <x v="74"/>
    <s v="отросточках"/>
    <x v="11"/>
  </r>
  <r>
    <x v="75"/>
    <s v="палочки"/>
    <x v="0"/>
  </r>
  <r>
    <x v="75"/>
    <s v="палочке"/>
    <x v="0"/>
  </r>
  <r>
    <x v="75"/>
    <s v="палочку"/>
    <x v="0"/>
  </r>
  <r>
    <x v="76"/>
    <s v="пальчики"/>
    <x v="4"/>
  </r>
  <r>
    <x v="75"/>
    <s v="палочек"/>
    <x v="0"/>
  </r>
  <r>
    <x v="77"/>
    <s v="парочку"/>
    <x v="9"/>
  </r>
  <r>
    <x v="78"/>
    <s v="платьишки"/>
    <x v="6"/>
  </r>
  <r>
    <x v="79"/>
    <s v="подружки"/>
    <x v="0"/>
  </r>
  <r>
    <x v="80"/>
    <s v="половинки"/>
    <x v="0"/>
  </r>
  <r>
    <x v="81"/>
    <s v="полоски"/>
    <x v="0"/>
  </r>
  <r>
    <x v="82"/>
    <s v="пучков"/>
    <x v="3"/>
  </r>
  <r>
    <x v="83"/>
    <s v="Пчелки"/>
    <x v="0"/>
  </r>
  <r>
    <x v="83"/>
    <s v="пчелка"/>
    <x v="0"/>
  </r>
  <r>
    <x v="83"/>
    <s v="пчелка"/>
    <x v="0"/>
  </r>
  <r>
    <x v="84"/>
    <s v="рамки"/>
    <x v="0"/>
  </r>
  <r>
    <x v="84"/>
    <s v="рамках"/>
    <x v="0"/>
  </r>
  <r>
    <x v="84"/>
    <s v="рамках"/>
    <x v="0"/>
  </r>
  <r>
    <x v="84"/>
    <s v="рамках"/>
    <x v="0"/>
  </r>
  <r>
    <x v="84"/>
    <s v="рамках"/>
    <x v="0"/>
  </r>
  <r>
    <x v="84"/>
    <s v="рамках"/>
    <x v="0"/>
  </r>
  <r>
    <x v="84"/>
    <s v="рамок"/>
    <x v="0"/>
  </r>
  <r>
    <x v="84"/>
    <s v="рамках"/>
    <x v="0"/>
  </r>
  <r>
    <x v="84"/>
    <s v="рамках"/>
    <x v="0"/>
  </r>
  <r>
    <x v="84"/>
    <s v="рамках"/>
    <x v="0"/>
  </r>
  <r>
    <x v="84"/>
    <s v="рамках"/>
    <x v="0"/>
  </r>
  <r>
    <x v="84"/>
    <s v="рамках"/>
    <x v="0"/>
  </r>
  <r>
    <x v="85"/>
    <s v="ручки"/>
    <x v="0"/>
  </r>
  <r>
    <x v="86"/>
    <s v="салфеточкой"/>
    <x v="0"/>
  </r>
  <r>
    <x v="87"/>
    <s v="семечками"/>
    <x v="13"/>
  </r>
  <r>
    <x v="88"/>
    <s v="сетки"/>
    <x v="0"/>
  </r>
  <r>
    <x v="89"/>
    <s v="скобки"/>
    <x v="0"/>
  </r>
  <r>
    <x v="90"/>
    <s v="сковородке"/>
    <x v="0"/>
  </r>
  <r>
    <x v="91"/>
    <s v="словца"/>
    <x v="8"/>
  </r>
  <r>
    <x v="92"/>
    <s v="Снегурке"/>
    <x v="0"/>
  </r>
  <r>
    <x v="93"/>
    <s v="Снегурочку"/>
    <x v="9"/>
  </r>
  <r>
    <x v="94"/>
    <s v="соломки"/>
    <x v="0"/>
  </r>
  <r>
    <x v="95"/>
    <s v="Спинки"/>
    <x v="0"/>
  </r>
  <r>
    <x v="96"/>
    <s v="старушки"/>
    <x v="0"/>
  </r>
  <r>
    <x v="96"/>
    <s v="старушками"/>
    <x v="0"/>
  </r>
  <r>
    <x v="97"/>
    <s v="стенка"/>
    <x v="0"/>
  </r>
  <r>
    <x v="97"/>
    <s v="стенках"/>
    <x v="0"/>
  </r>
  <r>
    <x v="97"/>
    <s v="стенки"/>
    <x v="0"/>
  </r>
  <r>
    <x v="97"/>
    <s v="стенке"/>
    <x v="0"/>
  </r>
  <r>
    <x v="98"/>
    <s v="страничках"/>
    <x v="0"/>
  </r>
  <r>
    <x v="99"/>
    <s v="строчку"/>
    <x v="0"/>
  </r>
  <r>
    <x v="100"/>
    <s v="струйка"/>
    <x v="0"/>
  </r>
  <r>
    <x v="101"/>
    <s v="травку"/>
    <x v="0"/>
  </r>
  <r>
    <x v="102"/>
    <s v="трубочку"/>
    <x v="9"/>
  </r>
  <r>
    <x v="103"/>
    <s v="тучки"/>
    <x v="0"/>
  </r>
  <r>
    <x v="104"/>
    <s v="уголок"/>
    <x v="3"/>
  </r>
  <r>
    <x v="104"/>
    <s v="уголок"/>
    <x v="3"/>
  </r>
  <r>
    <x v="104"/>
    <s v="уголках"/>
    <x v="3"/>
  </r>
  <r>
    <x v="105"/>
    <s v="усиками"/>
    <x v="4"/>
  </r>
  <r>
    <x v="106"/>
    <s v="фонариков"/>
    <x v="4"/>
  </r>
  <r>
    <x v="107"/>
    <s v="фонтанчика"/>
    <x v="1"/>
  </r>
  <r>
    <x v="108"/>
    <s v="хоботок"/>
    <x v="3"/>
  </r>
  <r>
    <x v="109"/>
    <s v="хомячок"/>
    <x v="3"/>
  </r>
  <r>
    <x v="110"/>
    <s v="цепочка"/>
    <x v="9"/>
  </r>
  <r>
    <x v="111"/>
    <s v="чашечку"/>
    <x v="0"/>
  </r>
  <r>
    <x v="112"/>
    <s v="червячок"/>
    <x v="3"/>
  </r>
  <r>
    <x v="112"/>
    <s v="Червячок"/>
    <x v="3"/>
  </r>
  <r>
    <x v="113"/>
    <s v="черточку"/>
    <x v="0"/>
  </r>
  <r>
    <x v="114"/>
    <s v="шарика"/>
    <x v="4"/>
  </r>
  <r>
    <x v="114"/>
    <s v="шарика"/>
    <x v="4"/>
  </r>
  <r>
    <x v="114"/>
    <s v="шарик"/>
    <x v="4"/>
  </r>
  <r>
    <x v="114"/>
    <s v="шарики"/>
    <x v="4"/>
  </r>
  <r>
    <x v="114"/>
    <s v="шариком"/>
    <x v="4"/>
  </r>
  <r>
    <x v="115"/>
    <s v="шляпки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B0E47-53D0-499E-822A-A4D4674624D0}" name="Сводная таблица1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D85" firstHeaderRow="0" firstDataRow="1" firstDataCol="1"/>
  <pivotFields count="7">
    <pivotField dataField="1" showAll="0"/>
    <pivotField dataField="1" showAll="0"/>
    <pivotField showAll="0"/>
    <pivotField axis="axisRow" showAll="0" sortType="descending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dataField="1" showAll="0" sortType="descending">
      <items count="67">
        <item x="0"/>
        <item x="46"/>
        <item x="47"/>
        <item x="8"/>
        <item x="34"/>
        <item x="35"/>
        <item x="18"/>
        <item x="25"/>
        <item x="13"/>
        <item x="23"/>
        <item x="12"/>
        <item x="28"/>
        <item x="22"/>
        <item x="33"/>
        <item x="6"/>
        <item x="7"/>
        <item x="36"/>
        <item x="48"/>
        <item x="37"/>
        <item x="38"/>
        <item x="49"/>
        <item x="39"/>
        <item x="40"/>
        <item x="29"/>
        <item x="14"/>
        <item x="50"/>
        <item x="15"/>
        <item x="30"/>
        <item x="53"/>
        <item x="52"/>
        <item x="51"/>
        <item x="54"/>
        <item x="55"/>
        <item x="26"/>
        <item x="56"/>
        <item x="19"/>
        <item x="57"/>
        <item x="5"/>
        <item x="58"/>
        <item x="1"/>
        <item x="9"/>
        <item x="41"/>
        <item x="61"/>
        <item x="11"/>
        <item x="4"/>
        <item x="42"/>
        <item x="2"/>
        <item x="31"/>
        <item x="24"/>
        <item x="27"/>
        <item x="20"/>
        <item x="59"/>
        <item x="60"/>
        <item x="16"/>
        <item x="32"/>
        <item x="63"/>
        <item x="62"/>
        <item x="43"/>
        <item x="64"/>
        <item x="17"/>
        <item x="44"/>
        <item x="3"/>
        <item x="45"/>
        <item x="10"/>
        <item x="65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3"/>
    <field x="6"/>
  </rowFields>
  <rowItems count="82">
    <i>
      <x v="1"/>
    </i>
    <i r="1">
      <x v="10"/>
    </i>
    <i r="1">
      <x v="14"/>
    </i>
    <i r="1">
      <x v="8"/>
    </i>
    <i r="1">
      <x v="3"/>
    </i>
    <i r="1">
      <x v="9"/>
    </i>
    <i r="1">
      <x v="2"/>
    </i>
    <i r="1">
      <x v="12"/>
    </i>
    <i r="1">
      <x v="4"/>
    </i>
    <i r="1">
      <x v="11"/>
    </i>
    <i r="1">
      <x v="5"/>
    </i>
    <i r="1">
      <x v="13"/>
    </i>
    <i r="1">
      <x v="6"/>
    </i>
    <i r="1">
      <x v="1"/>
    </i>
    <i r="1">
      <x v="7"/>
    </i>
    <i>
      <x v="11"/>
    </i>
    <i r="1">
      <x v="44"/>
    </i>
    <i r="1">
      <x v="48"/>
    </i>
    <i r="1">
      <x v="43"/>
    </i>
    <i r="1">
      <x v="50"/>
    </i>
    <i r="1">
      <x v="51"/>
    </i>
    <i r="1">
      <x v="49"/>
    </i>
    <i r="1">
      <x v="42"/>
    </i>
    <i r="1">
      <x v="45"/>
    </i>
    <i r="1">
      <x v="52"/>
    </i>
    <i r="1">
      <x v="46"/>
    </i>
    <i r="1">
      <x v="47"/>
    </i>
    <i>
      <x v="10"/>
    </i>
    <i r="1">
      <x v="37"/>
    </i>
    <i r="1">
      <x v="39"/>
    </i>
    <i r="1">
      <x v="38"/>
    </i>
    <i r="1">
      <x v="41"/>
    </i>
    <i r="1">
      <x v="40"/>
    </i>
    <i>
      <x v="3"/>
    </i>
    <i r="1">
      <x v="19"/>
    </i>
    <i r="1">
      <x v="23"/>
    </i>
    <i r="1">
      <x v="22"/>
    </i>
    <i r="1">
      <x v="20"/>
    </i>
    <i r="1">
      <x v="21"/>
    </i>
    <i>
      <x v="14"/>
    </i>
    <i r="1">
      <x v="61"/>
    </i>
    <i r="1">
      <x v="64"/>
    </i>
    <i r="1">
      <x v="63"/>
    </i>
    <i r="1">
      <x v="65"/>
    </i>
    <i r="1">
      <x v="60"/>
    </i>
    <i r="1">
      <x v="62"/>
    </i>
    <i>
      <x v="5"/>
    </i>
    <i r="1">
      <x v="27"/>
    </i>
    <i r="1">
      <x v="30"/>
    </i>
    <i r="1">
      <x v="29"/>
    </i>
    <i r="1">
      <x v="26"/>
    </i>
    <i r="1">
      <x v="28"/>
    </i>
    <i>
      <x v="12"/>
    </i>
    <i r="1">
      <x v="56"/>
    </i>
    <i r="1">
      <x v="58"/>
    </i>
    <i r="1">
      <x v="57"/>
    </i>
    <i r="1">
      <x v="54"/>
    </i>
    <i r="1">
      <x v="53"/>
    </i>
    <i r="1">
      <x v="55"/>
    </i>
    <i>
      <x v="2"/>
    </i>
    <i r="1">
      <x v="15"/>
    </i>
    <i r="1">
      <x v="17"/>
    </i>
    <i r="1">
      <x v="18"/>
    </i>
    <i r="1">
      <x v="16"/>
    </i>
    <i>
      <x/>
    </i>
    <i r="1">
      <x/>
    </i>
    <i>
      <x v="8"/>
    </i>
    <i r="1">
      <x v="33"/>
    </i>
    <i r="1">
      <x v="35"/>
    </i>
    <i r="1">
      <x v="34"/>
    </i>
    <i>
      <x v="4"/>
    </i>
    <i r="1">
      <x v="25"/>
    </i>
    <i r="1">
      <x v="24"/>
    </i>
    <i>
      <x v="9"/>
    </i>
    <i r="1">
      <x v="36"/>
    </i>
    <i>
      <x v="13"/>
    </i>
    <i r="1">
      <x v="59"/>
    </i>
    <i>
      <x v="6"/>
    </i>
    <i r="1">
      <x v="31"/>
    </i>
    <i>
      <x v="7"/>
    </i>
    <i r="1"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по полю NGRAMM LEMMA" fld="6" subtotal="count" baseField="0" baseItem="0"/>
    <dataField name="Сумма по полю OCCURRENCES" fld="1" baseField="0" baseItem="0"/>
    <dataField name="Сумма по полю DOCUM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271FE-48B1-421F-A70D-3B8E0448D656}" name="Сводная таблица3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D69" firstHeaderRow="0" firstDataRow="1" firstDataCol="1"/>
  <pivotFields count="6">
    <pivotField dataField="1" showAll="0"/>
    <pivotField dataField="1" showAll="0"/>
    <pivotField showAll="0"/>
    <pivotField axis="axisRow" dataField="1" showAll="0">
      <items count="49">
        <item x="46"/>
        <item x="37"/>
        <item x="34"/>
        <item x="4"/>
        <item x="29"/>
        <item x="36"/>
        <item x="9"/>
        <item x="27"/>
        <item x="12"/>
        <item x="47"/>
        <item x="42"/>
        <item x="0"/>
        <item x="39"/>
        <item x="21"/>
        <item x="43"/>
        <item x="23"/>
        <item x="10"/>
        <item x="33"/>
        <item x="32"/>
        <item x="1"/>
        <item x="26"/>
        <item x="38"/>
        <item x="25"/>
        <item x="45"/>
        <item x="30"/>
        <item x="41"/>
        <item x="20"/>
        <item x="14"/>
        <item x="17"/>
        <item x="15"/>
        <item x="7"/>
        <item x="16"/>
        <item x="28"/>
        <item x="35"/>
        <item x="3"/>
        <item x="13"/>
        <item x="44"/>
        <item x="22"/>
        <item x="8"/>
        <item x="40"/>
        <item x="18"/>
        <item x="6"/>
        <item x="2"/>
        <item x="24"/>
        <item x="11"/>
        <item x="31"/>
        <item x="5"/>
        <item x="19"/>
        <item t="default"/>
      </items>
    </pivotField>
    <pivotField axis="axisRow" showAll="0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</pivotField>
    <pivotField showAll="0"/>
  </pivotFields>
  <rowFields count="2">
    <field x="4"/>
    <field x="3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>
      <x v="2"/>
    </i>
    <i r="1">
      <x v="12"/>
    </i>
    <i>
      <x v="3"/>
    </i>
    <i r="1">
      <x v="13"/>
    </i>
    <i r="1">
      <x v="14"/>
    </i>
    <i>
      <x v="4"/>
    </i>
    <i r="1">
      <x v="15"/>
    </i>
    <i>
      <x v="5"/>
    </i>
    <i r="1">
      <x v="16"/>
    </i>
    <i>
      <x v="6"/>
    </i>
    <i r="1">
      <x v="17"/>
    </i>
    <i r="1">
      <x v="18"/>
    </i>
    <i r="1">
      <x v="19"/>
    </i>
    <i r="1">
      <x v="20"/>
    </i>
    <i r="1">
      <x v="21"/>
    </i>
    <i>
      <x v="7"/>
    </i>
    <i r="1">
      <x v="22"/>
    </i>
    <i>
      <x v="8"/>
    </i>
    <i r="1">
      <x v="23"/>
    </i>
    <i>
      <x v="9"/>
    </i>
    <i r="1">
      <x v="24"/>
    </i>
    <i>
      <x v="10"/>
    </i>
    <i r="1">
      <x v="25"/>
    </i>
    <i r="1">
      <x v="26"/>
    </i>
    <i>
      <x v="11"/>
    </i>
    <i r="1">
      <x v="27"/>
    </i>
    <i r="1">
      <x v="28"/>
    </i>
    <i>
      <x v="12"/>
    </i>
    <i r="1">
      <x v="29"/>
    </i>
    <i r="1">
      <x v="30"/>
    </i>
    <i r="1">
      <x v="31"/>
    </i>
    <i r="1">
      <x v="32"/>
    </i>
    <i r="1">
      <x v="33"/>
    </i>
    <i>
      <x v="13"/>
    </i>
    <i r="1">
      <x v="34"/>
    </i>
    <i>
      <x v="14"/>
    </i>
    <i r="1">
      <x v="35"/>
    </i>
    <i r="1">
      <x v="36"/>
    </i>
    <i>
      <x v="15"/>
    </i>
    <i r="1">
      <x v="37"/>
    </i>
    <i r="1">
      <x v="38"/>
    </i>
    <i r="1">
      <x v="39"/>
    </i>
    <i>
      <x v="16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по полю NGRAML" fld="3" subtotal="count" baseField="0" baseItem="0"/>
    <dataField name="Сумма по полю OCCURRENCES" fld="1" baseField="0" baseItem="0"/>
    <dataField name="Сумма по полю DOCUM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B5B2E-D519-4D2F-9CF6-F74EA10BA7C2}" name="Сводная таблица3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G3:J49" firstHeaderRow="0" firstDataRow="1" firstDataCol="1"/>
  <pivotFields count="7">
    <pivotField dataField="1" showAll="0"/>
    <pivotField dataField="1" showAll="0"/>
    <pivotField showAll="0"/>
    <pivotField showAll="0"/>
    <pivotField axis="axisRow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  <pivotField axis="axisRow" dataField="1" showAll="0" sortType="descending">
      <items count="10">
        <item x="0"/>
        <item x="8"/>
        <item x="7"/>
        <item x="2"/>
        <item x="5"/>
        <item x="4"/>
        <item x="3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2">
    <field x="5"/>
    <field x="4"/>
  </rowFields>
  <rowItems count="46">
    <i>
      <x v="6"/>
    </i>
    <i r="1">
      <x/>
    </i>
    <i r="1">
      <x v="1"/>
    </i>
    <i r="1">
      <x v="4"/>
    </i>
    <i r="1">
      <x v="8"/>
    </i>
    <i r="1">
      <x v="11"/>
    </i>
    <i r="1">
      <x v="16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2"/>
    </i>
    <i>
      <x/>
    </i>
    <i r="1">
      <x v="18"/>
    </i>
    <i r="1">
      <x v="20"/>
    </i>
    <i r="1">
      <x v="34"/>
    </i>
    <i r="1">
      <x v="35"/>
    </i>
    <i>
      <x v="3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7"/>
    </i>
    <i r="1">
      <x v="3"/>
    </i>
    <i r="1">
      <x v="5"/>
    </i>
    <i r="1">
      <x v="7"/>
    </i>
    <i r="1">
      <x v="19"/>
    </i>
    <i r="1">
      <x v="25"/>
    </i>
    <i>
      <x v="5"/>
    </i>
    <i r="1">
      <x v="21"/>
    </i>
    <i>
      <x v="8"/>
    </i>
    <i r="1">
      <x v="13"/>
    </i>
    <i>
      <x v="1"/>
    </i>
    <i r="1">
      <x v="33"/>
    </i>
    <i>
      <x v="2"/>
    </i>
    <i r="1">
      <x v="10"/>
    </i>
    <i>
      <x v="4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по полю SUFFIX" fld="5" subtotal="count" baseField="0" baseItem="0"/>
    <dataField name="Сумма по полю OCCURRENCES" fld="1" baseField="0" baseItem="0"/>
    <dataField name="Сумма по полю DOCUM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30DEA-4BDC-45FB-B68A-EDC7C7EA591F}" name="Сводная таблица2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D40" firstHeaderRow="0" firstDataRow="1" firstDataCol="1"/>
  <pivotFields count="7">
    <pivotField dataField="1" showAll="0"/>
    <pivotField dataField="1" showAll="0"/>
    <pivotField showAll="0"/>
    <pivotField showAll="0"/>
    <pivotField axis="axisRow" dataField="1" showAll="0" sortType="descending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sortType="descending">
      <items count="10">
        <item x="0"/>
        <item x="8"/>
        <item x="7"/>
        <item x="2"/>
        <item x="5"/>
        <item x="4"/>
        <item x="3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</pivotFields>
  <rowFields count="1">
    <field x="4"/>
  </rowFields>
  <rowItems count="37">
    <i>
      <x v="34"/>
    </i>
    <i>
      <x v="25"/>
    </i>
    <i>
      <x v="6"/>
    </i>
    <i>
      <x v="3"/>
    </i>
    <i>
      <x v="1"/>
    </i>
    <i>
      <x/>
    </i>
    <i>
      <x v="20"/>
    </i>
    <i>
      <x v="21"/>
    </i>
    <i>
      <x v="12"/>
    </i>
    <i>
      <x v="35"/>
    </i>
    <i>
      <x v="23"/>
    </i>
    <i>
      <x v="22"/>
    </i>
    <i>
      <x v="19"/>
    </i>
    <i>
      <x v="26"/>
    </i>
    <i>
      <x v="30"/>
    </i>
    <i>
      <x v="24"/>
    </i>
    <i>
      <x v="31"/>
    </i>
    <i>
      <x v="18"/>
    </i>
    <i>
      <x v="14"/>
    </i>
    <i>
      <x v="15"/>
    </i>
    <i>
      <x v="16"/>
    </i>
    <i>
      <x v="28"/>
    </i>
    <i>
      <x v="9"/>
    </i>
    <i>
      <x v="32"/>
    </i>
    <i>
      <x v="4"/>
    </i>
    <i>
      <x v="13"/>
    </i>
    <i>
      <x v="11"/>
    </i>
    <i>
      <x v="5"/>
    </i>
    <i>
      <x v="33"/>
    </i>
    <i>
      <x v="10"/>
    </i>
    <i>
      <x v="8"/>
    </i>
    <i>
      <x v="27"/>
    </i>
    <i>
      <x v="29"/>
    </i>
    <i>
      <x v="7"/>
    </i>
    <i>
      <x v="2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по полю LEMMA 2" fld="4" subtotal="count" baseField="0" baseItem="0"/>
    <dataField name="Сумма по полю OCCURRENCES" fld="1" baseField="0" baseItem="0"/>
    <dataField name="Сумма по полю DOCUM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36F1B-9AAA-4FA3-94F5-5B78080F5353}" name="Сводная таблица1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E1:F17" firstHeaderRow="1" firstDataRow="1" firstDataCol="1"/>
  <pivotFields count="3">
    <pivotField axis="axisRow" showAll="0" sortType="descending">
      <items count="1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dataField="1" showAll="0" sortType="descending">
      <items count="16">
        <item sd="0" x="11"/>
        <item sd="0" x="2"/>
        <item sd="0" x="13"/>
        <item sd="0" x="4"/>
        <item sd="0" x="6"/>
        <item sd="0" x="0"/>
        <item sd="0" x="14"/>
        <item sd="0" x="3"/>
        <item sd="0" x="9"/>
        <item sd="0" x="10"/>
        <item sd="0" x="7"/>
        <item sd="0" x="12"/>
        <item sd="0" x="8"/>
        <item sd="0" x="1"/>
        <item sd="0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0"/>
  </rowFields>
  <rowItems count="16">
    <i>
      <x v="5"/>
    </i>
    <i>
      <x v="3"/>
    </i>
    <i>
      <x v="7"/>
    </i>
    <i>
      <x v="8"/>
    </i>
    <i>
      <x/>
    </i>
    <i>
      <x v="14"/>
    </i>
    <i>
      <x v="1"/>
    </i>
    <i>
      <x v="12"/>
    </i>
    <i>
      <x v="2"/>
    </i>
    <i>
      <x v="13"/>
    </i>
    <i>
      <x v="4"/>
    </i>
    <i>
      <x v="6"/>
    </i>
    <i>
      <x v="11"/>
    </i>
    <i>
      <x v="10"/>
    </i>
    <i>
      <x v="9"/>
    </i>
    <i t="grand">
      <x/>
    </i>
  </rowItems>
  <colItems count="1">
    <i/>
  </colItems>
  <dataFields count="1">
    <dataField name="Количество по полю Suffix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87268-F1B9-4168-AE9C-48BE1161E1F0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19" firstHeaderRow="0" firstDataRow="1" firstDataCol="1"/>
  <pivotFields count="5">
    <pivotField showAll="0"/>
    <pivotField dataField="1" showAll="0"/>
    <pivotField showAll="0"/>
    <pivotField axis="axisRow" dataField="1" showAll="0" sortType="descending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6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OCCURRENCES" fld="1" baseField="0" baseItem="0"/>
    <dataField name="Количество по полю LEMMA 1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9AB8A-D839-4F1C-97B7-1D7002D28F5A}" name="Сводная таблица2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21" firstHeaderRow="0" firstDataRow="1" firstDataCol="1"/>
  <pivotFields count="6">
    <pivotField showAll="0"/>
    <pivotField dataField="1" showAll="0"/>
    <pivotField showAll="0"/>
    <pivotField showAll="0"/>
    <pivotField axis="axisRow" dataField="1" showAll="0" sortType="descending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</pivotFields>
  <rowFields count="1">
    <field x="4"/>
  </rowFields>
  <rowItems count="18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LEMMA1 " fld="4" subtotal="count" baseField="0" baseItem="0"/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02500-50AD-464A-B2DA-53EF2453BCF5}" name="Сводная таблица1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49" firstHeaderRow="0" firstDataRow="1" firstDataCol="1"/>
  <pivotFields count="6">
    <pivotField showAll="0"/>
    <pivotField showAll="0"/>
    <pivotField showAll="0"/>
    <pivotField showAll="0"/>
    <pivotField axis="axisRow" dataField="1" showAll="0" sortType="descending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 sortType="descending">
      <items count="10">
        <item x="0"/>
        <item x="8"/>
        <item x="7"/>
        <item x="2"/>
        <item x="5"/>
        <item x="4"/>
        <item x="3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5"/>
    <field x="4"/>
  </rowFields>
  <rowItems count="46">
    <i>
      <x v="6"/>
    </i>
    <i r="1">
      <x v="1"/>
    </i>
    <i r="1">
      <x/>
    </i>
    <i r="1">
      <x v="23"/>
    </i>
    <i r="1">
      <x v="22"/>
    </i>
    <i r="1">
      <x v="24"/>
    </i>
    <i r="1">
      <x v="31"/>
    </i>
    <i r="1">
      <x v="27"/>
    </i>
    <i r="1">
      <x v="16"/>
    </i>
    <i r="1">
      <x v="4"/>
    </i>
    <i r="1">
      <x v="29"/>
    </i>
    <i r="1">
      <x v="8"/>
    </i>
    <i r="1">
      <x v="32"/>
    </i>
    <i r="1">
      <x v="11"/>
    </i>
    <i r="1">
      <x v="26"/>
    </i>
    <i>
      <x/>
    </i>
    <i r="1">
      <x v="34"/>
    </i>
    <i r="1">
      <x v="20"/>
    </i>
    <i r="1">
      <x v="35"/>
    </i>
    <i r="1">
      <x v="18"/>
    </i>
    <i>
      <x v="3"/>
    </i>
    <i r="1">
      <x v="6"/>
    </i>
    <i r="1">
      <x v="14"/>
    </i>
    <i r="1">
      <x v="30"/>
    </i>
    <i r="1">
      <x v="17"/>
    </i>
    <i r="1">
      <x v="28"/>
    </i>
    <i r="1">
      <x v="9"/>
    </i>
    <i r="1">
      <x v="2"/>
    </i>
    <i r="1">
      <x v="12"/>
    </i>
    <i>
      <x v="7"/>
    </i>
    <i r="1">
      <x v="3"/>
    </i>
    <i r="1">
      <x v="25"/>
    </i>
    <i r="1">
      <x v="19"/>
    </i>
    <i r="1">
      <x v="5"/>
    </i>
    <i r="1">
      <x v="7"/>
    </i>
    <i>
      <x v="5"/>
    </i>
    <i r="1">
      <x v="21"/>
    </i>
    <i>
      <x v="8"/>
    </i>
    <i r="1">
      <x v="13"/>
    </i>
    <i>
      <x v="1"/>
    </i>
    <i r="1">
      <x v="33"/>
    </i>
    <i>
      <x v="2"/>
    </i>
    <i r="1">
      <x v="10"/>
    </i>
    <i>
      <x v="4"/>
    </i>
    <i r="1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SUFFIX" fld="5" subtotal="count" baseField="0" baseItem="0"/>
    <dataField name="Количество по полю LEMMA 2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3-11-25T11:53:46.87" personId="{E7D192CA-97E6-4762-9525-171695360459}" id="{5626DE8A-A800-43D2-A143-64CD458C6A29}">
    <text>-ек так высоко только из-за цветочка, а он почти везде "аленький" - Аксаков ломает статистику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C40C-050A-46F4-A02A-5AB8D3A4E7FF}">
  <dimension ref="A1:H26"/>
  <sheetViews>
    <sheetView workbookViewId="0">
      <selection activeCell="L3" sqref="L3"/>
    </sheetView>
  </sheetViews>
  <sheetFormatPr defaultRowHeight="14.4" x14ac:dyDescent="0.3"/>
  <cols>
    <col min="1" max="1" width="8.88671875" style="13"/>
    <col min="4" max="4" width="8.88671875" style="13"/>
  </cols>
  <sheetData>
    <row r="1" spans="1:8" ht="28.8" x14ac:dyDescent="0.3">
      <c r="A1" s="12" t="s">
        <v>150</v>
      </c>
      <c r="B1" s="6" t="s">
        <v>390</v>
      </c>
      <c r="C1" s="6" t="s">
        <v>391</v>
      </c>
      <c r="D1" s="12" t="s">
        <v>389</v>
      </c>
      <c r="E1" s="12" t="s">
        <v>392</v>
      </c>
      <c r="F1" s="12" t="s">
        <v>393</v>
      </c>
      <c r="G1" s="6" t="s">
        <v>398</v>
      </c>
      <c r="H1" s="6" t="s">
        <v>399</v>
      </c>
    </row>
    <row r="2" spans="1:8" ht="43.2" x14ac:dyDescent="0.3">
      <c r="A2" s="14" t="s">
        <v>156</v>
      </c>
      <c r="B2">
        <v>2677</v>
      </c>
      <c r="C2">
        <v>1971</v>
      </c>
      <c r="D2" s="13" t="s">
        <v>382</v>
      </c>
      <c r="E2">
        <v>26</v>
      </c>
      <c r="F2">
        <v>19</v>
      </c>
      <c r="G2">
        <f t="shared" ref="G2:G26" si="0">SUM(C2, F2)</f>
        <v>1990</v>
      </c>
      <c r="H2" t="s">
        <v>400</v>
      </c>
    </row>
    <row r="3" spans="1:8" ht="43.2" x14ac:dyDescent="0.3">
      <c r="A3" s="14" t="s">
        <v>152</v>
      </c>
      <c r="B3">
        <v>2575</v>
      </c>
      <c r="C3">
        <v>1914</v>
      </c>
      <c r="D3" s="13" t="s">
        <v>353</v>
      </c>
      <c r="E3">
        <v>24</v>
      </c>
      <c r="F3">
        <v>20</v>
      </c>
      <c r="G3">
        <f t="shared" si="0"/>
        <v>1934</v>
      </c>
      <c r="H3" t="s">
        <v>400</v>
      </c>
    </row>
    <row r="4" spans="1:8" ht="28.8" x14ac:dyDescent="0.3">
      <c r="A4" s="14" t="s">
        <v>159</v>
      </c>
      <c r="B4">
        <v>2066</v>
      </c>
      <c r="C4">
        <v>1555</v>
      </c>
      <c r="D4" s="13" t="s">
        <v>371</v>
      </c>
      <c r="E4">
        <v>17</v>
      </c>
      <c r="F4">
        <v>17</v>
      </c>
      <c r="G4">
        <f t="shared" si="0"/>
        <v>1572</v>
      </c>
      <c r="H4" t="s">
        <v>400</v>
      </c>
    </row>
    <row r="5" spans="1:8" ht="43.2" x14ac:dyDescent="0.3">
      <c r="A5" s="13" t="s">
        <v>161</v>
      </c>
      <c r="B5">
        <v>2466</v>
      </c>
      <c r="C5">
        <v>1519</v>
      </c>
      <c r="D5" s="13" t="s">
        <v>23</v>
      </c>
      <c r="E5">
        <v>30</v>
      </c>
      <c r="F5">
        <v>27</v>
      </c>
      <c r="G5">
        <f t="shared" si="0"/>
        <v>1546</v>
      </c>
      <c r="H5" t="s">
        <v>402</v>
      </c>
    </row>
    <row r="6" spans="1:8" ht="43.2" x14ac:dyDescent="0.3">
      <c r="A6" s="13" t="s">
        <v>164</v>
      </c>
      <c r="B6">
        <v>1615</v>
      </c>
      <c r="C6">
        <v>1312</v>
      </c>
      <c r="D6" s="13" t="s">
        <v>385</v>
      </c>
      <c r="E6">
        <v>4</v>
      </c>
      <c r="F6">
        <v>3</v>
      </c>
      <c r="G6">
        <f t="shared" si="0"/>
        <v>1315</v>
      </c>
      <c r="H6" t="s">
        <v>401</v>
      </c>
    </row>
    <row r="7" spans="1:8" ht="43.2" x14ac:dyDescent="0.3">
      <c r="A7" s="13" t="s">
        <v>174</v>
      </c>
      <c r="B7">
        <v>989</v>
      </c>
      <c r="C7">
        <v>761</v>
      </c>
      <c r="D7" s="13" t="s">
        <v>349</v>
      </c>
      <c r="E7">
        <v>15</v>
      </c>
      <c r="F7">
        <v>15</v>
      </c>
      <c r="G7">
        <f t="shared" si="0"/>
        <v>776</v>
      </c>
      <c r="H7" t="s">
        <v>404</v>
      </c>
    </row>
    <row r="8" spans="1:8" ht="43.2" x14ac:dyDescent="0.3">
      <c r="A8" s="14" t="s">
        <v>183</v>
      </c>
      <c r="B8">
        <v>757</v>
      </c>
      <c r="C8">
        <v>584</v>
      </c>
      <c r="D8" s="13" t="s">
        <v>377</v>
      </c>
      <c r="E8">
        <v>6</v>
      </c>
      <c r="F8">
        <v>4</v>
      </c>
      <c r="G8">
        <f t="shared" si="0"/>
        <v>588</v>
      </c>
      <c r="H8" t="s">
        <v>400</v>
      </c>
    </row>
    <row r="9" spans="1:8" ht="43.2" x14ac:dyDescent="0.3">
      <c r="A9" s="13" t="s">
        <v>395</v>
      </c>
      <c r="B9">
        <v>538</v>
      </c>
      <c r="C9">
        <v>470</v>
      </c>
      <c r="D9" s="13" t="s">
        <v>367</v>
      </c>
      <c r="E9">
        <v>31</v>
      </c>
      <c r="F9">
        <v>31</v>
      </c>
      <c r="G9">
        <f t="shared" si="0"/>
        <v>501</v>
      </c>
      <c r="H9" t="s">
        <v>400</v>
      </c>
    </row>
    <row r="10" spans="1:8" ht="43.2" x14ac:dyDescent="0.3">
      <c r="A10" s="14" t="s">
        <v>196</v>
      </c>
      <c r="B10">
        <v>569</v>
      </c>
      <c r="C10">
        <v>475</v>
      </c>
      <c r="D10" s="13" t="s">
        <v>366</v>
      </c>
      <c r="E10">
        <v>4</v>
      </c>
      <c r="F10">
        <v>4</v>
      </c>
      <c r="G10">
        <f t="shared" si="0"/>
        <v>479</v>
      </c>
      <c r="H10" t="s">
        <v>400</v>
      </c>
    </row>
    <row r="11" spans="1:8" ht="43.2" x14ac:dyDescent="0.3">
      <c r="A11" s="13" t="s">
        <v>168</v>
      </c>
      <c r="B11">
        <v>554</v>
      </c>
      <c r="C11">
        <v>454</v>
      </c>
      <c r="D11" s="13" t="s">
        <v>368</v>
      </c>
      <c r="E11">
        <v>4</v>
      </c>
      <c r="F11">
        <v>4</v>
      </c>
      <c r="G11">
        <f t="shared" si="0"/>
        <v>458</v>
      </c>
      <c r="H11" t="s">
        <v>400</v>
      </c>
    </row>
    <row r="12" spans="1:8" ht="43.2" x14ac:dyDescent="0.3">
      <c r="A12" s="13" t="s">
        <v>242</v>
      </c>
      <c r="B12">
        <v>407</v>
      </c>
      <c r="C12">
        <v>363</v>
      </c>
      <c r="D12" s="13" t="s">
        <v>34</v>
      </c>
      <c r="E12">
        <v>22</v>
      </c>
      <c r="F12">
        <v>21</v>
      </c>
      <c r="G12">
        <f t="shared" si="0"/>
        <v>384</v>
      </c>
      <c r="H12" t="s">
        <v>404</v>
      </c>
    </row>
    <row r="13" spans="1:8" ht="43.2" x14ac:dyDescent="0.3">
      <c r="A13" s="13" t="s">
        <v>259</v>
      </c>
      <c r="B13">
        <v>350</v>
      </c>
      <c r="C13">
        <v>301</v>
      </c>
      <c r="D13" s="13" t="s">
        <v>396</v>
      </c>
      <c r="E13">
        <v>10</v>
      </c>
      <c r="F13">
        <v>2</v>
      </c>
      <c r="G13">
        <f t="shared" si="0"/>
        <v>303</v>
      </c>
      <c r="H13" t="s">
        <v>404</v>
      </c>
    </row>
    <row r="14" spans="1:8" ht="43.2" x14ac:dyDescent="0.3">
      <c r="A14" s="13" t="s">
        <v>268</v>
      </c>
      <c r="B14">
        <v>319</v>
      </c>
      <c r="C14">
        <v>292</v>
      </c>
      <c r="D14" s="13" t="s">
        <v>358</v>
      </c>
      <c r="E14">
        <v>4</v>
      </c>
      <c r="F14">
        <v>4</v>
      </c>
      <c r="G14">
        <f t="shared" si="0"/>
        <v>296</v>
      </c>
      <c r="H14" t="s">
        <v>403</v>
      </c>
    </row>
    <row r="15" spans="1:8" ht="43.2" x14ac:dyDescent="0.3">
      <c r="A15" s="13" t="s">
        <v>219</v>
      </c>
      <c r="B15">
        <v>263</v>
      </c>
      <c r="C15">
        <v>216</v>
      </c>
      <c r="D15" s="13" t="s">
        <v>6</v>
      </c>
      <c r="E15">
        <v>83</v>
      </c>
      <c r="F15">
        <v>80</v>
      </c>
      <c r="G15">
        <f t="shared" si="0"/>
        <v>296</v>
      </c>
      <c r="H15" t="s">
        <v>405</v>
      </c>
    </row>
    <row r="16" spans="1:8" ht="43.2" x14ac:dyDescent="0.3">
      <c r="A16" s="13" t="s">
        <v>394</v>
      </c>
      <c r="B16">
        <v>348</v>
      </c>
      <c r="C16">
        <v>291</v>
      </c>
      <c r="D16" s="13" t="s">
        <v>361</v>
      </c>
      <c r="E16">
        <v>4</v>
      </c>
      <c r="F16">
        <v>3</v>
      </c>
      <c r="G16">
        <f t="shared" si="0"/>
        <v>294</v>
      </c>
      <c r="H16" t="s">
        <v>400</v>
      </c>
    </row>
    <row r="17" spans="1:8" ht="43.2" x14ac:dyDescent="0.3">
      <c r="A17" s="13" t="s">
        <v>198</v>
      </c>
      <c r="B17">
        <v>332</v>
      </c>
      <c r="C17">
        <v>267</v>
      </c>
      <c r="D17" s="13" t="s">
        <v>381</v>
      </c>
      <c r="E17">
        <v>5</v>
      </c>
      <c r="F17">
        <v>5</v>
      </c>
      <c r="G17">
        <f t="shared" si="0"/>
        <v>272</v>
      </c>
      <c r="H17" t="s">
        <v>400</v>
      </c>
    </row>
    <row r="18" spans="1:8" ht="57.6" x14ac:dyDescent="0.3">
      <c r="A18" s="13" t="s">
        <v>200</v>
      </c>
      <c r="B18">
        <v>473</v>
      </c>
      <c r="C18">
        <v>252</v>
      </c>
      <c r="D18" s="13" t="s">
        <v>397</v>
      </c>
      <c r="E18">
        <v>9</v>
      </c>
      <c r="F18">
        <v>6</v>
      </c>
      <c r="G18">
        <f t="shared" si="0"/>
        <v>258</v>
      </c>
      <c r="H18" t="s">
        <v>405</v>
      </c>
    </row>
    <row r="19" spans="1:8" ht="28.8" x14ac:dyDescent="0.3">
      <c r="A19" s="13" t="s">
        <v>217</v>
      </c>
      <c r="B19">
        <v>271</v>
      </c>
      <c r="C19">
        <v>213</v>
      </c>
      <c r="D19" s="13" t="s">
        <v>350</v>
      </c>
      <c r="E19">
        <v>25</v>
      </c>
      <c r="F19">
        <v>25</v>
      </c>
      <c r="G19">
        <f t="shared" si="0"/>
        <v>238</v>
      </c>
      <c r="H19" t="s">
        <v>400</v>
      </c>
    </row>
    <row r="20" spans="1:8" ht="28.8" x14ac:dyDescent="0.3">
      <c r="A20" s="13" t="s">
        <v>229</v>
      </c>
      <c r="B20">
        <v>253</v>
      </c>
      <c r="C20">
        <v>209</v>
      </c>
      <c r="D20" s="13" t="s">
        <v>384</v>
      </c>
      <c r="E20">
        <v>13</v>
      </c>
      <c r="F20">
        <v>11</v>
      </c>
      <c r="G20">
        <f t="shared" si="0"/>
        <v>220</v>
      </c>
      <c r="H20" t="s">
        <v>400</v>
      </c>
    </row>
    <row r="21" spans="1:8" ht="43.2" x14ac:dyDescent="0.3">
      <c r="A21" s="13" t="s">
        <v>222</v>
      </c>
      <c r="B21">
        <v>262</v>
      </c>
      <c r="C21">
        <v>204</v>
      </c>
      <c r="D21" s="13" t="s">
        <v>348</v>
      </c>
      <c r="E21">
        <v>7</v>
      </c>
      <c r="F21">
        <v>7</v>
      </c>
      <c r="G21">
        <f t="shared" si="0"/>
        <v>211</v>
      </c>
      <c r="H21" t="s">
        <v>400</v>
      </c>
    </row>
    <row r="22" spans="1:8" ht="43.2" x14ac:dyDescent="0.3">
      <c r="A22" s="13" t="s">
        <v>244</v>
      </c>
      <c r="B22">
        <v>198</v>
      </c>
      <c r="C22">
        <v>178</v>
      </c>
      <c r="D22" s="13" t="s">
        <v>346</v>
      </c>
      <c r="E22">
        <v>4</v>
      </c>
      <c r="F22">
        <v>4</v>
      </c>
      <c r="G22">
        <f t="shared" si="0"/>
        <v>182</v>
      </c>
      <c r="H22" t="s">
        <v>404</v>
      </c>
    </row>
    <row r="23" spans="1:8" ht="57.6" x14ac:dyDescent="0.3">
      <c r="A23" s="13" t="s">
        <v>233</v>
      </c>
      <c r="B23">
        <v>231</v>
      </c>
      <c r="C23">
        <v>166</v>
      </c>
      <c r="D23" s="13" t="s">
        <v>360</v>
      </c>
      <c r="E23">
        <v>4</v>
      </c>
      <c r="F23">
        <v>4</v>
      </c>
      <c r="G23">
        <f t="shared" si="0"/>
        <v>170</v>
      </c>
      <c r="H23" t="s">
        <v>404</v>
      </c>
    </row>
    <row r="24" spans="1:8" ht="43.2" x14ac:dyDescent="0.3">
      <c r="A24" s="13" t="s">
        <v>262</v>
      </c>
      <c r="B24">
        <v>173</v>
      </c>
      <c r="C24">
        <v>141</v>
      </c>
      <c r="D24" s="13" t="s">
        <v>364</v>
      </c>
      <c r="E24">
        <v>7</v>
      </c>
      <c r="F24">
        <v>7</v>
      </c>
      <c r="G24">
        <f t="shared" si="0"/>
        <v>148</v>
      </c>
      <c r="H24" t="s">
        <v>400</v>
      </c>
    </row>
    <row r="25" spans="1:8" ht="43.2" x14ac:dyDescent="0.3">
      <c r="A25" s="13" t="s">
        <v>283</v>
      </c>
      <c r="B25">
        <v>145</v>
      </c>
      <c r="C25">
        <v>127</v>
      </c>
      <c r="D25" s="13" t="s">
        <v>19</v>
      </c>
      <c r="E25">
        <v>33</v>
      </c>
      <c r="F25">
        <v>18</v>
      </c>
      <c r="G25">
        <f t="shared" si="0"/>
        <v>145</v>
      </c>
      <c r="H25" t="s">
        <v>403</v>
      </c>
    </row>
    <row r="26" spans="1:8" ht="43.2" x14ac:dyDescent="0.3">
      <c r="A26" s="13" t="s">
        <v>237</v>
      </c>
      <c r="B26">
        <v>403</v>
      </c>
      <c r="C26">
        <v>113</v>
      </c>
      <c r="D26" s="13" t="s">
        <v>113</v>
      </c>
      <c r="E26">
        <v>4</v>
      </c>
      <c r="F26">
        <v>3</v>
      </c>
      <c r="G26">
        <f t="shared" si="0"/>
        <v>116</v>
      </c>
      <c r="H26" t="s">
        <v>402</v>
      </c>
    </row>
  </sheetData>
  <sortState xmlns:xlrd2="http://schemas.microsoft.com/office/spreadsheetml/2017/richdata2" ref="A2:G26">
    <sortCondition descending="1" ref="G1:G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B5CBD-603A-46A2-AD4B-0A568AC5AF7D}">
  <dimension ref="A3:C49"/>
  <sheetViews>
    <sheetView topLeftCell="A2" workbookViewId="0">
      <selection activeCell="D10" sqref="D10"/>
    </sheetView>
  </sheetViews>
  <sheetFormatPr defaultRowHeight="14.4" x14ac:dyDescent="0.3"/>
  <cols>
    <col min="1" max="1" width="17" bestFit="1" customWidth="1"/>
    <col min="2" max="2" width="25.6640625" bestFit="1" customWidth="1"/>
    <col min="3" max="3" width="28" bestFit="1" customWidth="1"/>
  </cols>
  <sheetData>
    <row r="3" spans="1:3" x14ac:dyDescent="0.3">
      <c r="A3" s="4" t="s">
        <v>328</v>
      </c>
      <c r="B3" t="s">
        <v>334</v>
      </c>
      <c r="C3" t="s">
        <v>344</v>
      </c>
    </row>
    <row r="4" spans="1:3" x14ac:dyDescent="0.3">
      <c r="A4" s="5" t="s">
        <v>341</v>
      </c>
      <c r="B4">
        <v>30</v>
      </c>
      <c r="C4">
        <v>30</v>
      </c>
    </row>
    <row r="5" spans="1:3" x14ac:dyDescent="0.3">
      <c r="A5" s="9" t="s">
        <v>38</v>
      </c>
      <c r="B5">
        <v>7</v>
      </c>
      <c r="C5">
        <v>7</v>
      </c>
    </row>
    <row r="6" spans="1:3" x14ac:dyDescent="0.3">
      <c r="A6" s="9" t="s">
        <v>18</v>
      </c>
      <c r="B6">
        <v>5</v>
      </c>
      <c r="C6">
        <v>5</v>
      </c>
    </row>
    <row r="7" spans="1:3" x14ac:dyDescent="0.3">
      <c r="A7" s="9" t="s">
        <v>33</v>
      </c>
      <c r="B7">
        <v>4</v>
      </c>
      <c r="C7">
        <v>4</v>
      </c>
    </row>
    <row r="8" spans="1:3" x14ac:dyDescent="0.3">
      <c r="A8" s="9" t="s">
        <v>52</v>
      </c>
      <c r="B8">
        <v>3</v>
      </c>
      <c r="C8">
        <v>3</v>
      </c>
    </row>
    <row r="9" spans="1:3" x14ac:dyDescent="0.3">
      <c r="A9" s="9" t="s">
        <v>69</v>
      </c>
      <c r="B9">
        <v>2</v>
      </c>
      <c r="C9">
        <v>2</v>
      </c>
    </row>
    <row r="10" spans="1:3" x14ac:dyDescent="0.3">
      <c r="A10" s="9" t="s">
        <v>45</v>
      </c>
      <c r="B10">
        <v>1</v>
      </c>
      <c r="C10">
        <v>1</v>
      </c>
    </row>
    <row r="11" spans="1:3" x14ac:dyDescent="0.3">
      <c r="A11" s="9" t="s">
        <v>147</v>
      </c>
      <c r="B11">
        <v>1</v>
      </c>
      <c r="C11">
        <v>1</v>
      </c>
    </row>
    <row r="12" spans="1:3" x14ac:dyDescent="0.3">
      <c r="A12" s="9" t="s">
        <v>78</v>
      </c>
      <c r="B12">
        <v>1</v>
      </c>
      <c r="C12">
        <v>1</v>
      </c>
    </row>
    <row r="13" spans="1:3" x14ac:dyDescent="0.3">
      <c r="A13" s="9" t="s">
        <v>109</v>
      </c>
      <c r="B13">
        <v>1</v>
      </c>
      <c r="C13">
        <v>1</v>
      </c>
    </row>
    <row r="14" spans="1:3" x14ac:dyDescent="0.3">
      <c r="A14" s="9" t="s">
        <v>121</v>
      </c>
      <c r="B14">
        <v>1</v>
      </c>
      <c r="C14">
        <v>1</v>
      </c>
    </row>
    <row r="15" spans="1:3" x14ac:dyDescent="0.3">
      <c r="A15" s="9" t="s">
        <v>143</v>
      </c>
      <c r="B15">
        <v>1</v>
      </c>
      <c r="C15">
        <v>1</v>
      </c>
    </row>
    <row r="16" spans="1:3" x14ac:dyDescent="0.3">
      <c r="A16" s="9" t="s">
        <v>85</v>
      </c>
      <c r="B16">
        <v>1</v>
      </c>
      <c r="C16">
        <v>1</v>
      </c>
    </row>
    <row r="17" spans="1:3" x14ac:dyDescent="0.3">
      <c r="A17" s="9" t="s">
        <v>105</v>
      </c>
      <c r="B17">
        <v>1</v>
      </c>
      <c r="C17">
        <v>1</v>
      </c>
    </row>
    <row r="18" spans="1:3" x14ac:dyDescent="0.3">
      <c r="A18" s="9" t="s">
        <v>27</v>
      </c>
      <c r="B18">
        <v>1</v>
      </c>
      <c r="C18">
        <v>1</v>
      </c>
    </row>
    <row r="19" spans="1:3" x14ac:dyDescent="0.3">
      <c r="A19" s="5" t="s">
        <v>335</v>
      </c>
      <c r="B19">
        <v>22</v>
      </c>
      <c r="C19">
        <v>22</v>
      </c>
    </row>
    <row r="20" spans="1:3" x14ac:dyDescent="0.3">
      <c r="A20" s="9" t="s">
        <v>5</v>
      </c>
      <c r="B20">
        <v>11</v>
      </c>
      <c r="C20">
        <v>11</v>
      </c>
    </row>
    <row r="21" spans="1:3" x14ac:dyDescent="0.3">
      <c r="A21" s="9" t="s">
        <v>35</v>
      </c>
      <c r="B21">
        <v>5</v>
      </c>
      <c r="C21">
        <v>5</v>
      </c>
    </row>
    <row r="22" spans="1:3" x14ac:dyDescent="0.3">
      <c r="A22" s="9" t="s">
        <v>50</v>
      </c>
      <c r="B22">
        <v>4</v>
      </c>
      <c r="C22">
        <v>4</v>
      </c>
    </row>
    <row r="23" spans="1:3" x14ac:dyDescent="0.3">
      <c r="A23" s="9" t="s">
        <v>95</v>
      </c>
      <c r="B23">
        <v>2</v>
      </c>
      <c r="C23">
        <v>2</v>
      </c>
    </row>
    <row r="24" spans="1:3" x14ac:dyDescent="0.3">
      <c r="A24" s="5" t="s">
        <v>338</v>
      </c>
      <c r="B24">
        <v>18</v>
      </c>
      <c r="C24">
        <v>18</v>
      </c>
    </row>
    <row r="25" spans="1:3" x14ac:dyDescent="0.3">
      <c r="A25" s="9" t="s">
        <v>16</v>
      </c>
      <c r="B25">
        <v>11</v>
      </c>
      <c r="C25">
        <v>11</v>
      </c>
    </row>
    <row r="26" spans="1:3" x14ac:dyDescent="0.3">
      <c r="A26" s="9" t="s">
        <v>47</v>
      </c>
      <c r="B26">
        <v>1</v>
      </c>
      <c r="C26">
        <v>1</v>
      </c>
    </row>
    <row r="27" spans="1:3" x14ac:dyDescent="0.3">
      <c r="A27" s="9" t="s">
        <v>29</v>
      </c>
      <c r="B27">
        <v>1</v>
      </c>
      <c r="C27">
        <v>1</v>
      </c>
    </row>
    <row r="28" spans="1:3" x14ac:dyDescent="0.3">
      <c r="A28" s="9" t="s">
        <v>124</v>
      </c>
      <c r="B28">
        <v>1</v>
      </c>
      <c r="C28">
        <v>1</v>
      </c>
    </row>
    <row r="29" spans="1:3" x14ac:dyDescent="0.3">
      <c r="A29" s="9" t="s">
        <v>97</v>
      </c>
      <c r="B29">
        <v>1</v>
      </c>
      <c r="C29">
        <v>1</v>
      </c>
    </row>
    <row r="30" spans="1:3" x14ac:dyDescent="0.3">
      <c r="A30" s="9" t="s">
        <v>87</v>
      </c>
      <c r="B30">
        <v>1</v>
      </c>
      <c r="C30">
        <v>1</v>
      </c>
    </row>
    <row r="31" spans="1:3" x14ac:dyDescent="0.3">
      <c r="A31" s="9" t="s">
        <v>135</v>
      </c>
      <c r="B31">
        <v>1</v>
      </c>
      <c r="C31">
        <v>1</v>
      </c>
    </row>
    <row r="32" spans="1:3" x14ac:dyDescent="0.3">
      <c r="A32" s="9" t="s">
        <v>11</v>
      </c>
      <c r="B32">
        <v>1</v>
      </c>
      <c r="C32">
        <v>1</v>
      </c>
    </row>
    <row r="33" spans="1:3" x14ac:dyDescent="0.3">
      <c r="A33" s="5" t="s">
        <v>342</v>
      </c>
      <c r="B33">
        <v>17</v>
      </c>
      <c r="C33">
        <v>17</v>
      </c>
    </row>
    <row r="34" spans="1:3" x14ac:dyDescent="0.3">
      <c r="A34" s="9" t="s">
        <v>14</v>
      </c>
      <c r="B34">
        <v>8</v>
      </c>
      <c r="C34">
        <v>8</v>
      </c>
    </row>
    <row r="35" spans="1:3" x14ac:dyDescent="0.3">
      <c r="A35" s="9" t="s">
        <v>8</v>
      </c>
      <c r="B35">
        <v>5</v>
      </c>
      <c r="C35">
        <v>5</v>
      </c>
    </row>
    <row r="36" spans="1:3" x14ac:dyDescent="0.3">
      <c r="A36" s="9" t="s">
        <v>60</v>
      </c>
      <c r="B36">
        <v>2</v>
      </c>
      <c r="C36">
        <v>2</v>
      </c>
    </row>
    <row r="37" spans="1:3" x14ac:dyDescent="0.3">
      <c r="A37" s="9" t="s">
        <v>114</v>
      </c>
      <c r="B37">
        <v>1</v>
      </c>
      <c r="C37">
        <v>1</v>
      </c>
    </row>
    <row r="38" spans="1:3" x14ac:dyDescent="0.3">
      <c r="A38" s="9" t="s">
        <v>145</v>
      </c>
      <c r="B38">
        <v>1</v>
      </c>
      <c r="C38">
        <v>1</v>
      </c>
    </row>
    <row r="39" spans="1:3" x14ac:dyDescent="0.3">
      <c r="A39" s="5" t="s">
        <v>340</v>
      </c>
      <c r="B39">
        <v>5</v>
      </c>
      <c r="C39">
        <v>5</v>
      </c>
    </row>
    <row r="40" spans="1:3" x14ac:dyDescent="0.3">
      <c r="A40" s="9" t="s">
        <v>56</v>
      </c>
      <c r="B40">
        <v>5</v>
      </c>
      <c r="C40">
        <v>5</v>
      </c>
    </row>
    <row r="41" spans="1:3" x14ac:dyDescent="0.3">
      <c r="A41" s="5" t="s">
        <v>343</v>
      </c>
      <c r="B41">
        <v>1</v>
      </c>
      <c r="C41">
        <v>1</v>
      </c>
    </row>
    <row r="42" spans="1:3" x14ac:dyDescent="0.3">
      <c r="A42" s="9" t="s">
        <v>90</v>
      </c>
      <c r="B42">
        <v>1</v>
      </c>
      <c r="C42">
        <v>1</v>
      </c>
    </row>
    <row r="43" spans="1:3" x14ac:dyDescent="0.3">
      <c r="A43" s="5" t="s">
        <v>336</v>
      </c>
      <c r="B43">
        <v>1</v>
      </c>
      <c r="C43">
        <v>1</v>
      </c>
    </row>
    <row r="44" spans="1:3" x14ac:dyDescent="0.3">
      <c r="A44" s="9" t="s">
        <v>149</v>
      </c>
      <c r="B44">
        <v>1</v>
      </c>
      <c r="C44">
        <v>1</v>
      </c>
    </row>
    <row r="45" spans="1:3" x14ac:dyDescent="0.3">
      <c r="A45" s="5" t="s">
        <v>337</v>
      </c>
      <c r="B45">
        <v>1</v>
      </c>
      <c r="C45">
        <v>1</v>
      </c>
    </row>
    <row r="46" spans="1:3" x14ac:dyDescent="0.3">
      <c r="A46" s="9" t="s">
        <v>126</v>
      </c>
      <c r="B46">
        <v>1</v>
      </c>
      <c r="C46">
        <v>1</v>
      </c>
    </row>
    <row r="47" spans="1:3" x14ac:dyDescent="0.3">
      <c r="A47" s="5" t="s">
        <v>339</v>
      </c>
      <c r="B47">
        <v>1</v>
      </c>
      <c r="C47">
        <v>1</v>
      </c>
    </row>
    <row r="48" spans="1:3" x14ac:dyDescent="0.3">
      <c r="A48" s="9" t="s">
        <v>63</v>
      </c>
      <c r="B48">
        <v>1</v>
      </c>
      <c r="C48">
        <v>1</v>
      </c>
    </row>
    <row r="49" spans="1:3" x14ac:dyDescent="0.3">
      <c r="A49" s="5" t="s">
        <v>329</v>
      </c>
      <c r="B49">
        <v>96</v>
      </c>
      <c r="C49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F03B-33F4-495B-9B70-45F5E9D93A7D}">
  <dimension ref="A3:D85"/>
  <sheetViews>
    <sheetView topLeftCell="A2" workbookViewId="0">
      <selection activeCell="B42" sqref="B42"/>
    </sheetView>
  </sheetViews>
  <sheetFormatPr defaultRowHeight="14.4" x14ac:dyDescent="0.3"/>
  <cols>
    <col min="1" max="1" width="25" bestFit="1" customWidth="1"/>
    <col min="2" max="2" width="35.6640625" bestFit="1" customWidth="1"/>
    <col min="3" max="3" width="28.33203125" bestFit="1" customWidth="1"/>
    <col min="4" max="4" width="26.88671875" bestFit="1" customWidth="1"/>
  </cols>
  <sheetData>
    <row r="3" spans="1:4" x14ac:dyDescent="0.3">
      <c r="A3" s="4" t="s">
        <v>328</v>
      </c>
      <c r="B3" t="s">
        <v>386</v>
      </c>
      <c r="C3" t="s">
        <v>331</v>
      </c>
      <c r="D3" t="s">
        <v>387</v>
      </c>
    </row>
    <row r="4" spans="1:4" x14ac:dyDescent="0.3">
      <c r="A4" s="5" t="s">
        <v>20</v>
      </c>
      <c r="B4">
        <v>25</v>
      </c>
      <c r="C4">
        <v>178</v>
      </c>
      <c r="D4">
        <v>152</v>
      </c>
    </row>
    <row r="5" spans="1:4" x14ac:dyDescent="0.3">
      <c r="A5" s="9" t="s">
        <v>350</v>
      </c>
      <c r="B5">
        <v>4</v>
      </c>
      <c r="C5">
        <v>25</v>
      </c>
      <c r="D5">
        <v>25</v>
      </c>
    </row>
    <row r="6" spans="1:4" x14ac:dyDescent="0.3">
      <c r="A6" s="9" t="s">
        <v>19</v>
      </c>
      <c r="B6">
        <v>4</v>
      </c>
      <c r="C6">
        <v>33</v>
      </c>
      <c r="D6">
        <v>18</v>
      </c>
    </row>
    <row r="7" spans="1:4" x14ac:dyDescent="0.3">
      <c r="A7" s="9" t="s">
        <v>34</v>
      </c>
      <c r="B7">
        <v>3</v>
      </c>
      <c r="C7">
        <v>22</v>
      </c>
      <c r="D7">
        <v>21</v>
      </c>
    </row>
    <row r="8" spans="1:4" x14ac:dyDescent="0.3">
      <c r="A8" s="9" t="s">
        <v>23</v>
      </c>
      <c r="B8">
        <v>3</v>
      </c>
      <c r="C8">
        <v>30</v>
      </c>
      <c r="D8">
        <v>27</v>
      </c>
    </row>
    <row r="9" spans="1:4" x14ac:dyDescent="0.3">
      <c r="A9" s="9" t="s">
        <v>349</v>
      </c>
      <c r="B9">
        <v>2</v>
      </c>
      <c r="C9">
        <v>15</v>
      </c>
      <c r="D9">
        <v>15</v>
      </c>
    </row>
    <row r="10" spans="1:4" x14ac:dyDescent="0.3">
      <c r="A10" s="9" t="s">
        <v>113</v>
      </c>
      <c r="B10">
        <v>1</v>
      </c>
      <c r="C10">
        <v>4</v>
      </c>
      <c r="D10">
        <v>3</v>
      </c>
    </row>
    <row r="11" spans="1:4" x14ac:dyDescent="0.3">
      <c r="A11" s="9" t="s">
        <v>54</v>
      </c>
      <c r="B11">
        <v>1</v>
      </c>
      <c r="C11">
        <v>8</v>
      </c>
      <c r="D11">
        <v>8</v>
      </c>
    </row>
    <row r="12" spans="1:4" x14ac:dyDescent="0.3">
      <c r="A12" s="9" t="s">
        <v>86</v>
      </c>
      <c r="B12">
        <v>1</v>
      </c>
      <c r="C12">
        <v>5</v>
      </c>
      <c r="D12">
        <v>2</v>
      </c>
    </row>
    <row r="13" spans="1:4" x14ac:dyDescent="0.3">
      <c r="A13" s="9" t="s">
        <v>351</v>
      </c>
      <c r="B13">
        <v>1</v>
      </c>
      <c r="C13">
        <v>6</v>
      </c>
      <c r="D13">
        <v>6</v>
      </c>
    </row>
    <row r="14" spans="1:4" x14ac:dyDescent="0.3">
      <c r="A14" s="9" t="s">
        <v>347</v>
      </c>
      <c r="B14">
        <v>1</v>
      </c>
      <c r="C14">
        <v>5</v>
      </c>
      <c r="D14">
        <v>4</v>
      </c>
    </row>
    <row r="15" spans="1:4" x14ac:dyDescent="0.3">
      <c r="A15" s="9" t="s">
        <v>352</v>
      </c>
      <c r="B15">
        <v>1</v>
      </c>
      <c r="C15">
        <v>5</v>
      </c>
      <c r="D15">
        <v>5</v>
      </c>
    </row>
    <row r="16" spans="1:4" x14ac:dyDescent="0.3">
      <c r="A16" s="9" t="s">
        <v>46</v>
      </c>
      <c r="B16">
        <v>1</v>
      </c>
      <c r="C16">
        <v>9</v>
      </c>
      <c r="D16">
        <v>7</v>
      </c>
    </row>
    <row r="17" spans="1:4" x14ac:dyDescent="0.3">
      <c r="A17" s="9" t="s">
        <v>346</v>
      </c>
      <c r="B17">
        <v>1</v>
      </c>
      <c r="C17">
        <v>4</v>
      </c>
      <c r="D17">
        <v>4</v>
      </c>
    </row>
    <row r="18" spans="1:4" x14ac:dyDescent="0.3">
      <c r="A18" s="9" t="s">
        <v>348</v>
      </c>
      <c r="B18">
        <v>1</v>
      </c>
      <c r="C18">
        <v>7</v>
      </c>
      <c r="D18">
        <v>7</v>
      </c>
    </row>
    <row r="19" spans="1:4" x14ac:dyDescent="0.3">
      <c r="A19" s="5" t="s">
        <v>10</v>
      </c>
      <c r="B19">
        <v>18</v>
      </c>
      <c r="C19">
        <v>144</v>
      </c>
      <c r="D19">
        <v>133</v>
      </c>
    </row>
    <row r="20" spans="1:4" x14ac:dyDescent="0.3">
      <c r="A20" s="9" t="s">
        <v>15</v>
      </c>
      <c r="B20">
        <v>5</v>
      </c>
      <c r="C20">
        <v>42</v>
      </c>
      <c r="D20">
        <v>39</v>
      </c>
    </row>
    <row r="21" spans="1:4" x14ac:dyDescent="0.3">
      <c r="A21" s="9" t="s">
        <v>79</v>
      </c>
      <c r="B21">
        <v>2</v>
      </c>
      <c r="C21">
        <v>14</v>
      </c>
      <c r="D21">
        <v>14</v>
      </c>
    </row>
    <row r="22" spans="1:4" x14ac:dyDescent="0.3">
      <c r="A22" s="9" t="s">
        <v>371</v>
      </c>
      <c r="B22">
        <v>2</v>
      </c>
      <c r="C22">
        <v>17</v>
      </c>
      <c r="D22">
        <v>17</v>
      </c>
    </row>
    <row r="23" spans="1:4" x14ac:dyDescent="0.3">
      <c r="A23" s="9" t="s">
        <v>375</v>
      </c>
      <c r="B23">
        <v>2</v>
      </c>
      <c r="C23">
        <v>13</v>
      </c>
      <c r="D23">
        <v>13</v>
      </c>
    </row>
    <row r="24" spans="1:4" x14ac:dyDescent="0.3">
      <c r="A24" s="9" t="s">
        <v>138</v>
      </c>
      <c r="B24">
        <v>1</v>
      </c>
      <c r="C24">
        <v>4</v>
      </c>
      <c r="D24">
        <v>4</v>
      </c>
    </row>
    <row r="25" spans="1:4" x14ac:dyDescent="0.3">
      <c r="A25" s="9" t="s">
        <v>374</v>
      </c>
      <c r="B25">
        <v>1</v>
      </c>
      <c r="C25">
        <v>7</v>
      </c>
      <c r="D25">
        <v>7</v>
      </c>
    </row>
    <row r="26" spans="1:4" x14ac:dyDescent="0.3">
      <c r="A26" s="9" t="s">
        <v>370</v>
      </c>
      <c r="B26">
        <v>1</v>
      </c>
      <c r="C26">
        <v>4</v>
      </c>
      <c r="D26">
        <v>4</v>
      </c>
    </row>
    <row r="27" spans="1:4" x14ac:dyDescent="0.3">
      <c r="A27" s="9" t="s">
        <v>372</v>
      </c>
      <c r="B27">
        <v>1</v>
      </c>
      <c r="C27">
        <v>5</v>
      </c>
      <c r="D27">
        <v>4</v>
      </c>
    </row>
    <row r="28" spans="1:4" x14ac:dyDescent="0.3">
      <c r="A28" s="9" t="s">
        <v>139</v>
      </c>
      <c r="B28">
        <v>1</v>
      </c>
      <c r="C28">
        <v>4</v>
      </c>
      <c r="D28">
        <v>4</v>
      </c>
    </row>
    <row r="29" spans="1:4" x14ac:dyDescent="0.3">
      <c r="A29" s="9" t="s">
        <v>9</v>
      </c>
      <c r="B29">
        <v>1</v>
      </c>
      <c r="C29">
        <v>28</v>
      </c>
      <c r="D29">
        <v>21</v>
      </c>
    </row>
    <row r="30" spans="1:4" x14ac:dyDescent="0.3">
      <c r="A30" s="9" t="s">
        <v>373</v>
      </c>
      <c r="B30">
        <v>1</v>
      </c>
      <c r="C30">
        <v>6</v>
      </c>
      <c r="D30">
        <v>6</v>
      </c>
    </row>
    <row r="31" spans="1:4" x14ac:dyDescent="0.3">
      <c r="A31" s="5" t="s">
        <v>7</v>
      </c>
      <c r="B31">
        <v>9</v>
      </c>
      <c r="C31">
        <v>136</v>
      </c>
      <c r="D31">
        <v>131</v>
      </c>
    </row>
    <row r="32" spans="1:4" x14ac:dyDescent="0.3">
      <c r="A32" s="9" t="s">
        <v>367</v>
      </c>
      <c r="B32">
        <v>3</v>
      </c>
      <c r="C32">
        <v>31</v>
      </c>
      <c r="D32">
        <v>31</v>
      </c>
    </row>
    <row r="33" spans="1:4" x14ac:dyDescent="0.3">
      <c r="A33" s="9" t="s">
        <v>6</v>
      </c>
      <c r="B33">
        <v>3</v>
      </c>
      <c r="C33">
        <v>83</v>
      </c>
      <c r="D33">
        <v>80</v>
      </c>
    </row>
    <row r="34" spans="1:4" x14ac:dyDescent="0.3">
      <c r="A34" s="9" t="s">
        <v>368</v>
      </c>
      <c r="B34">
        <v>1</v>
      </c>
      <c r="C34">
        <v>4</v>
      </c>
      <c r="D34">
        <v>4</v>
      </c>
    </row>
    <row r="35" spans="1:4" x14ac:dyDescent="0.3">
      <c r="A35" s="9" t="s">
        <v>101</v>
      </c>
      <c r="B35">
        <v>1</v>
      </c>
      <c r="C35">
        <v>5</v>
      </c>
      <c r="D35">
        <v>5</v>
      </c>
    </row>
    <row r="36" spans="1:4" x14ac:dyDescent="0.3">
      <c r="A36" s="9" t="s">
        <v>369</v>
      </c>
      <c r="B36">
        <v>1</v>
      </c>
      <c r="C36">
        <v>13</v>
      </c>
      <c r="D36">
        <v>11</v>
      </c>
    </row>
    <row r="37" spans="1:4" x14ac:dyDescent="0.3">
      <c r="A37" s="5" t="s">
        <v>74</v>
      </c>
      <c r="B37">
        <v>7</v>
      </c>
      <c r="C37">
        <v>35</v>
      </c>
      <c r="D37">
        <v>30</v>
      </c>
    </row>
    <row r="38" spans="1:4" x14ac:dyDescent="0.3">
      <c r="A38" s="9" t="s">
        <v>356</v>
      </c>
      <c r="B38">
        <v>2</v>
      </c>
      <c r="C38">
        <v>10</v>
      </c>
      <c r="D38">
        <v>7</v>
      </c>
    </row>
    <row r="39" spans="1:4" x14ac:dyDescent="0.3">
      <c r="A39" s="9" t="s">
        <v>98</v>
      </c>
      <c r="B39">
        <v>2</v>
      </c>
      <c r="C39">
        <v>11</v>
      </c>
      <c r="D39">
        <v>10</v>
      </c>
    </row>
    <row r="40" spans="1:4" x14ac:dyDescent="0.3">
      <c r="A40" s="9" t="s">
        <v>96</v>
      </c>
      <c r="B40">
        <v>1</v>
      </c>
      <c r="C40">
        <v>5</v>
      </c>
      <c r="D40">
        <v>5</v>
      </c>
    </row>
    <row r="41" spans="1:4" x14ac:dyDescent="0.3">
      <c r="A41" s="9" t="s">
        <v>119</v>
      </c>
      <c r="B41">
        <v>1</v>
      </c>
      <c r="C41">
        <v>4</v>
      </c>
      <c r="D41">
        <v>4</v>
      </c>
    </row>
    <row r="42" spans="1:4" x14ac:dyDescent="0.3">
      <c r="A42" s="9" t="s">
        <v>94</v>
      </c>
      <c r="B42">
        <v>1</v>
      </c>
      <c r="C42">
        <v>5</v>
      </c>
      <c r="D42">
        <v>4</v>
      </c>
    </row>
    <row r="43" spans="1:4" x14ac:dyDescent="0.3">
      <c r="A43" s="5" t="s">
        <v>13</v>
      </c>
      <c r="B43">
        <v>7</v>
      </c>
      <c r="C43">
        <v>62</v>
      </c>
      <c r="D43">
        <v>48</v>
      </c>
    </row>
    <row r="44" spans="1:4" x14ac:dyDescent="0.3">
      <c r="A44" s="9" t="s">
        <v>382</v>
      </c>
      <c r="B44">
        <v>2</v>
      </c>
      <c r="C44">
        <v>26</v>
      </c>
      <c r="D44">
        <v>19</v>
      </c>
    </row>
    <row r="45" spans="1:4" x14ac:dyDescent="0.3">
      <c r="A45" s="9" t="s">
        <v>385</v>
      </c>
      <c r="B45">
        <v>1</v>
      </c>
      <c r="C45">
        <v>4</v>
      </c>
      <c r="D45">
        <v>3</v>
      </c>
    </row>
    <row r="46" spans="1:4" x14ac:dyDescent="0.3">
      <c r="A46" s="9" t="s">
        <v>384</v>
      </c>
      <c r="B46">
        <v>1</v>
      </c>
      <c r="C46">
        <v>13</v>
      </c>
      <c r="D46">
        <v>11</v>
      </c>
    </row>
    <row r="47" spans="1:4" x14ac:dyDescent="0.3">
      <c r="A47" s="9" t="s">
        <v>53</v>
      </c>
      <c r="B47">
        <v>1</v>
      </c>
      <c r="C47">
        <v>9</v>
      </c>
      <c r="D47">
        <v>6</v>
      </c>
    </row>
    <row r="48" spans="1:4" x14ac:dyDescent="0.3">
      <c r="A48" s="9" t="s">
        <v>381</v>
      </c>
      <c r="B48">
        <v>1</v>
      </c>
      <c r="C48">
        <v>5</v>
      </c>
      <c r="D48">
        <v>5</v>
      </c>
    </row>
    <row r="49" spans="1:4" x14ac:dyDescent="0.3">
      <c r="A49" s="9" t="s">
        <v>383</v>
      </c>
      <c r="B49">
        <v>1</v>
      </c>
      <c r="C49">
        <v>5</v>
      </c>
      <c r="D49">
        <v>4</v>
      </c>
    </row>
    <row r="50" spans="1:4" x14ac:dyDescent="0.3">
      <c r="A50" s="5" t="s">
        <v>40</v>
      </c>
      <c r="B50">
        <v>6</v>
      </c>
      <c r="C50">
        <v>33</v>
      </c>
      <c r="D50">
        <v>23</v>
      </c>
    </row>
    <row r="51" spans="1:4" x14ac:dyDescent="0.3">
      <c r="A51" s="9" t="s">
        <v>75</v>
      </c>
      <c r="B51">
        <v>2</v>
      </c>
      <c r="C51">
        <v>11</v>
      </c>
      <c r="D51">
        <v>3</v>
      </c>
    </row>
    <row r="52" spans="1:4" x14ac:dyDescent="0.3">
      <c r="A52" s="9" t="s">
        <v>122</v>
      </c>
      <c r="B52">
        <v>1</v>
      </c>
      <c r="C52">
        <v>4</v>
      </c>
      <c r="D52">
        <v>4</v>
      </c>
    </row>
    <row r="53" spans="1:4" x14ac:dyDescent="0.3">
      <c r="A53" s="9" t="s">
        <v>361</v>
      </c>
      <c r="B53">
        <v>1</v>
      </c>
      <c r="C53">
        <v>4</v>
      </c>
      <c r="D53">
        <v>3</v>
      </c>
    </row>
    <row r="54" spans="1:4" x14ac:dyDescent="0.3">
      <c r="A54" s="9" t="s">
        <v>359</v>
      </c>
      <c r="B54">
        <v>1</v>
      </c>
      <c r="C54">
        <v>10</v>
      </c>
      <c r="D54">
        <v>9</v>
      </c>
    </row>
    <row r="55" spans="1:4" x14ac:dyDescent="0.3">
      <c r="A55" s="9" t="s">
        <v>360</v>
      </c>
      <c r="B55">
        <v>1</v>
      </c>
      <c r="C55">
        <v>4</v>
      </c>
      <c r="D55">
        <v>4</v>
      </c>
    </row>
    <row r="56" spans="1:4" x14ac:dyDescent="0.3">
      <c r="A56" s="5" t="s">
        <v>42</v>
      </c>
      <c r="B56">
        <v>6</v>
      </c>
      <c r="C56">
        <v>33</v>
      </c>
      <c r="D56">
        <v>30</v>
      </c>
    </row>
    <row r="57" spans="1:4" x14ac:dyDescent="0.3">
      <c r="A57" s="9" t="s">
        <v>378</v>
      </c>
      <c r="B57">
        <v>1</v>
      </c>
      <c r="C57">
        <v>4</v>
      </c>
      <c r="D57">
        <v>4</v>
      </c>
    </row>
    <row r="58" spans="1:4" x14ac:dyDescent="0.3">
      <c r="A58" s="9" t="s">
        <v>379</v>
      </c>
      <c r="B58">
        <v>1</v>
      </c>
      <c r="C58">
        <v>4</v>
      </c>
      <c r="D58">
        <v>4</v>
      </c>
    </row>
    <row r="59" spans="1:4" x14ac:dyDescent="0.3">
      <c r="A59" s="9" t="s">
        <v>106</v>
      </c>
      <c r="B59">
        <v>1</v>
      </c>
      <c r="C59">
        <v>5</v>
      </c>
      <c r="D59">
        <v>5</v>
      </c>
    </row>
    <row r="60" spans="1:4" x14ac:dyDescent="0.3">
      <c r="A60" s="9" t="s">
        <v>377</v>
      </c>
      <c r="B60">
        <v>1</v>
      </c>
      <c r="C60">
        <v>6</v>
      </c>
      <c r="D60">
        <v>4</v>
      </c>
    </row>
    <row r="61" spans="1:4" x14ac:dyDescent="0.3">
      <c r="A61" s="9" t="s">
        <v>376</v>
      </c>
      <c r="B61">
        <v>1</v>
      </c>
      <c r="C61">
        <v>10</v>
      </c>
      <c r="D61">
        <v>10</v>
      </c>
    </row>
    <row r="62" spans="1:4" x14ac:dyDescent="0.3">
      <c r="A62" s="9" t="s">
        <v>144</v>
      </c>
      <c r="B62">
        <v>1</v>
      </c>
      <c r="C62">
        <v>4</v>
      </c>
      <c r="D62">
        <v>3</v>
      </c>
    </row>
    <row r="63" spans="1:4" x14ac:dyDescent="0.3">
      <c r="A63" s="5" t="s">
        <v>22</v>
      </c>
      <c r="B63">
        <v>5</v>
      </c>
      <c r="C63">
        <v>38</v>
      </c>
      <c r="D63">
        <v>33</v>
      </c>
    </row>
    <row r="64" spans="1:4" x14ac:dyDescent="0.3">
      <c r="A64" s="9" t="s">
        <v>353</v>
      </c>
      <c r="B64">
        <v>2</v>
      </c>
      <c r="C64">
        <v>24</v>
      </c>
      <c r="D64">
        <v>20</v>
      </c>
    </row>
    <row r="65" spans="1:4" x14ac:dyDescent="0.3">
      <c r="A65" s="9" t="s">
        <v>354</v>
      </c>
      <c r="B65">
        <v>1</v>
      </c>
      <c r="C65">
        <v>4</v>
      </c>
      <c r="D65">
        <v>4</v>
      </c>
    </row>
    <row r="66" spans="1:4" x14ac:dyDescent="0.3">
      <c r="A66" s="9" t="s">
        <v>355</v>
      </c>
      <c r="B66">
        <v>1</v>
      </c>
      <c r="C66">
        <v>5</v>
      </c>
      <c r="D66">
        <v>5</v>
      </c>
    </row>
    <row r="67" spans="1:4" x14ac:dyDescent="0.3">
      <c r="A67" s="9" t="s">
        <v>91</v>
      </c>
      <c r="B67">
        <v>1</v>
      </c>
      <c r="C67">
        <v>5</v>
      </c>
      <c r="D67">
        <v>4</v>
      </c>
    </row>
    <row r="68" spans="1:4" x14ac:dyDescent="0.3">
      <c r="A68" s="5" t="s">
        <v>4</v>
      </c>
      <c r="B68">
        <v>4</v>
      </c>
      <c r="C68">
        <v>112</v>
      </c>
      <c r="D68">
        <v>72</v>
      </c>
    </row>
    <row r="69" spans="1:4" x14ac:dyDescent="0.3">
      <c r="A69" s="9" t="s">
        <v>3</v>
      </c>
      <c r="B69">
        <v>4</v>
      </c>
      <c r="C69">
        <v>112</v>
      </c>
      <c r="D69">
        <v>72</v>
      </c>
    </row>
    <row r="70" spans="1:4" x14ac:dyDescent="0.3">
      <c r="A70" s="5" t="s">
        <v>49</v>
      </c>
      <c r="B70">
        <v>3</v>
      </c>
      <c r="C70">
        <v>20</v>
      </c>
      <c r="D70">
        <v>17</v>
      </c>
    </row>
    <row r="71" spans="1:4" x14ac:dyDescent="0.3">
      <c r="A71" s="9" t="s">
        <v>364</v>
      </c>
      <c r="B71">
        <v>1</v>
      </c>
      <c r="C71">
        <v>7</v>
      </c>
      <c r="D71">
        <v>7</v>
      </c>
    </row>
    <row r="72" spans="1:4" x14ac:dyDescent="0.3">
      <c r="A72" s="9" t="s">
        <v>48</v>
      </c>
      <c r="B72">
        <v>1</v>
      </c>
      <c r="C72">
        <v>9</v>
      </c>
      <c r="D72">
        <v>6</v>
      </c>
    </row>
    <row r="73" spans="1:4" x14ac:dyDescent="0.3">
      <c r="A73" s="9" t="s">
        <v>365</v>
      </c>
      <c r="B73">
        <v>1</v>
      </c>
      <c r="C73">
        <v>4</v>
      </c>
      <c r="D73">
        <v>4</v>
      </c>
    </row>
    <row r="74" spans="1:4" x14ac:dyDescent="0.3">
      <c r="A74" s="5" t="s">
        <v>37</v>
      </c>
      <c r="B74">
        <v>2</v>
      </c>
      <c r="C74">
        <v>14</v>
      </c>
      <c r="D74">
        <v>13</v>
      </c>
    </row>
    <row r="75" spans="1:4" x14ac:dyDescent="0.3">
      <c r="A75" s="9" t="s">
        <v>358</v>
      </c>
      <c r="B75">
        <v>1</v>
      </c>
      <c r="C75">
        <v>4</v>
      </c>
      <c r="D75">
        <v>4</v>
      </c>
    </row>
    <row r="76" spans="1:4" x14ac:dyDescent="0.3">
      <c r="A76" s="9" t="s">
        <v>357</v>
      </c>
      <c r="B76">
        <v>1</v>
      </c>
      <c r="C76">
        <v>10</v>
      </c>
      <c r="D76">
        <v>9</v>
      </c>
    </row>
    <row r="77" spans="1:4" x14ac:dyDescent="0.3">
      <c r="A77" s="5" t="s">
        <v>133</v>
      </c>
      <c r="B77">
        <v>1</v>
      </c>
      <c r="C77">
        <v>4</v>
      </c>
      <c r="D77">
        <v>4</v>
      </c>
    </row>
    <row r="78" spans="1:4" x14ac:dyDescent="0.3">
      <c r="A78" s="9" t="s">
        <v>366</v>
      </c>
      <c r="B78">
        <v>1</v>
      </c>
      <c r="C78">
        <v>4</v>
      </c>
      <c r="D78">
        <v>4</v>
      </c>
    </row>
    <row r="79" spans="1:4" x14ac:dyDescent="0.3">
      <c r="A79" s="5" t="s">
        <v>44</v>
      </c>
      <c r="B79">
        <v>1</v>
      </c>
      <c r="C79">
        <v>10</v>
      </c>
      <c r="D79">
        <v>2</v>
      </c>
    </row>
    <row r="80" spans="1:4" x14ac:dyDescent="0.3">
      <c r="A80" s="9" t="s">
        <v>380</v>
      </c>
      <c r="B80">
        <v>1</v>
      </c>
      <c r="C80">
        <v>10</v>
      </c>
      <c r="D80">
        <v>2</v>
      </c>
    </row>
    <row r="81" spans="1:4" x14ac:dyDescent="0.3">
      <c r="A81" s="5" t="s">
        <v>128</v>
      </c>
      <c r="B81">
        <v>1</v>
      </c>
      <c r="C81">
        <v>4</v>
      </c>
      <c r="D81">
        <v>3</v>
      </c>
    </row>
    <row r="82" spans="1:4" x14ac:dyDescent="0.3">
      <c r="A82" s="9" t="s">
        <v>362</v>
      </c>
      <c r="B82">
        <v>1</v>
      </c>
      <c r="C82">
        <v>4</v>
      </c>
      <c r="D82">
        <v>3</v>
      </c>
    </row>
    <row r="83" spans="1:4" x14ac:dyDescent="0.3">
      <c r="A83" s="5" t="s">
        <v>130</v>
      </c>
      <c r="B83">
        <v>1</v>
      </c>
      <c r="C83">
        <v>4</v>
      </c>
      <c r="D83">
        <v>3</v>
      </c>
    </row>
    <row r="84" spans="1:4" x14ac:dyDescent="0.3">
      <c r="A84" s="9" t="s">
        <v>363</v>
      </c>
      <c r="B84">
        <v>1</v>
      </c>
      <c r="C84">
        <v>4</v>
      </c>
      <c r="D84">
        <v>3</v>
      </c>
    </row>
    <row r="85" spans="1:4" x14ac:dyDescent="0.3">
      <c r="A85" s="5" t="s">
        <v>329</v>
      </c>
      <c r="B85">
        <v>96</v>
      </c>
      <c r="C85">
        <v>827</v>
      </c>
      <c r="D85">
        <v>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09BA6-FE01-4C0F-BE29-CC7B06A46BC4}">
  <dimension ref="A3:D69"/>
  <sheetViews>
    <sheetView topLeftCell="C1" workbookViewId="0">
      <selection activeCell="C1" sqref="C1"/>
    </sheetView>
  </sheetViews>
  <sheetFormatPr defaultRowHeight="14.4" x14ac:dyDescent="0.3"/>
  <cols>
    <col min="1" max="1" width="18.88671875" bestFit="1" customWidth="1"/>
    <col min="2" max="2" width="27.44140625" bestFit="1" customWidth="1"/>
    <col min="3" max="3" width="28.33203125" bestFit="1" customWidth="1"/>
    <col min="4" max="4" width="26.88671875" bestFit="1" customWidth="1"/>
  </cols>
  <sheetData>
    <row r="3" spans="1:4" x14ac:dyDescent="0.3">
      <c r="A3" s="4" t="s">
        <v>328</v>
      </c>
      <c r="B3" t="s">
        <v>388</v>
      </c>
      <c r="C3" t="s">
        <v>331</v>
      </c>
      <c r="D3" t="s">
        <v>387</v>
      </c>
    </row>
    <row r="4" spans="1:4" x14ac:dyDescent="0.3">
      <c r="A4" s="5" t="s">
        <v>290</v>
      </c>
      <c r="B4">
        <v>19</v>
      </c>
      <c r="C4">
        <v>6482</v>
      </c>
      <c r="D4">
        <v>4539</v>
      </c>
    </row>
    <row r="5" spans="1:4" x14ac:dyDescent="0.3">
      <c r="A5" s="9" t="s">
        <v>279</v>
      </c>
      <c r="B5">
        <v>1</v>
      </c>
      <c r="C5">
        <v>148</v>
      </c>
      <c r="D5">
        <v>123</v>
      </c>
    </row>
    <row r="6" spans="1:4" x14ac:dyDescent="0.3">
      <c r="A6" s="9" t="s">
        <v>244</v>
      </c>
      <c r="B6">
        <v>1</v>
      </c>
      <c r="C6">
        <v>198</v>
      </c>
      <c r="D6">
        <v>178</v>
      </c>
    </row>
    <row r="7" spans="1:4" x14ac:dyDescent="0.3">
      <c r="A7" s="9" t="s">
        <v>237</v>
      </c>
      <c r="B7">
        <v>2</v>
      </c>
      <c r="C7">
        <v>403</v>
      </c>
      <c r="D7">
        <v>113</v>
      </c>
    </row>
    <row r="8" spans="1:4" x14ac:dyDescent="0.3">
      <c r="A8" s="9" t="s">
        <v>161</v>
      </c>
      <c r="B8">
        <v>4</v>
      </c>
      <c r="C8">
        <v>2466</v>
      </c>
      <c r="D8">
        <v>1519</v>
      </c>
    </row>
    <row r="9" spans="1:4" x14ac:dyDescent="0.3">
      <c r="A9" s="9" t="s">
        <v>222</v>
      </c>
      <c r="B9">
        <v>1</v>
      </c>
      <c r="C9">
        <v>262</v>
      </c>
      <c r="D9">
        <v>204</v>
      </c>
    </row>
    <row r="10" spans="1:4" x14ac:dyDescent="0.3">
      <c r="A10" s="9" t="s">
        <v>242</v>
      </c>
      <c r="B10">
        <v>2</v>
      </c>
      <c r="C10">
        <v>407</v>
      </c>
      <c r="D10">
        <v>363</v>
      </c>
    </row>
    <row r="11" spans="1:4" x14ac:dyDescent="0.3">
      <c r="A11" s="9" t="s">
        <v>174</v>
      </c>
      <c r="B11">
        <v>2</v>
      </c>
      <c r="C11">
        <v>989</v>
      </c>
      <c r="D11">
        <v>761</v>
      </c>
    </row>
    <row r="12" spans="1:4" x14ac:dyDescent="0.3">
      <c r="A12" s="9" t="s">
        <v>217</v>
      </c>
      <c r="B12">
        <v>1</v>
      </c>
      <c r="C12">
        <v>271</v>
      </c>
      <c r="D12">
        <v>213</v>
      </c>
    </row>
    <row r="13" spans="1:4" x14ac:dyDescent="0.3">
      <c r="A13" s="9" t="s">
        <v>181</v>
      </c>
      <c r="B13">
        <v>3</v>
      </c>
      <c r="C13">
        <v>1027</v>
      </c>
      <c r="D13">
        <v>868</v>
      </c>
    </row>
    <row r="14" spans="1:4" x14ac:dyDescent="0.3">
      <c r="A14" s="9" t="s">
        <v>283</v>
      </c>
      <c r="B14">
        <v>1</v>
      </c>
      <c r="C14">
        <v>145</v>
      </c>
      <c r="D14">
        <v>127</v>
      </c>
    </row>
    <row r="15" spans="1:4" x14ac:dyDescent="0.3">
      <c r="A15" s="9" t="s">
        <v>266</v>
      </c>
      <c r="B15">
        <v>1</v>
      </c>
      <c r="C15">
        <v>166</v>
      </c>
      <c r="D15">
        <v>70</v>
      </c>
    </row>
    <row r="16" spans="1:4" x14ac:dyDescent="0.3">
      <c r="A16" s="5" t="s">
        <v>284</v>
      </c>
      <c r="B16">
        <v>3</v>
      </c>
      <c r="C16">
        <v>2575</v>
      </c>
      <c r="D16">
        <v>1914</v>
      </c>
    </row>
    <row r="17" spans="1:4" x14ac:dyDescent="0.3">
      <c r="A17" s="9" t="s">
        <v>152</v>
      </c>
      <c r="B17">
        <v>3</v>
      </c>
      <c r="C17">
        <v>2575</v>
      </c>
      <c r="D17">
        <v>1914</v>
      </c>
    </row>
    <row r="18" spans="1:4" x14ac:dyDescent="0.3">
      <c r="A18" s="5" t="s">
        <v>318</v>
      </c>
      <c r="B18">
        <v>1</v>
      </c>
      <c r="C18">
        <v>187</v>
      </c>
      <c r="D18">
        <v>158</v>
      </c>
    </row>
    <row r="19" spans="1:4" x14ac:dyDescent="0.3">
      <c r="A19" s="9" t="s">
        <v>251</v>
      </c>
      <c r="B19">
        <v>1</v>
      </c>
      <c r="C19">
        <v>187</v>
      </c>
      <c r="D19">
        <v>158</v>
      </c>
    </row>
    <row r="20" spans="1:4" x14ac:dyDescent="0.3">
      <c r="A20" s="5" t="s">
        <v>304</v>
      </c>
      <c r="B20">
        <v>4</v>
      </c>
      <c r="C20">
        <v>879</v>
      </c>
      <c r="D20">
        <v>732</v>
      </c>
    </row>
    <row r="21" spans="1:4" x14ac:dyDescent="0.3">
      <c r="A21" s="9" t="s">
        <v>205</v>
      </c>
      <c r="B21">
        <v>2</v>
      </c>
      <c r="C21">
        <v>560</v>
      </c>
      <c r="D21">
        <v>440</v>
      </c>
    </row>
    <row r="22" spans="1:4" x14ac:dyDescent="0.3">
      <c r="A22" s="9" t="s">
        <v>268</v>
      </c>
      <c r="B22">
        <v>2</v>
      </c>
      <c r="C22">
        <v>319</v>
      </c>
      <c r="D22">
        <v>292</v>
      </c>
    </row>
    <row r="23" spans="1:4" x14ac:dyDescent="0.3">
      <c r="A23" s="5" t="s">
        <v>305</v>
      </c>
      <c r="B23">
        <v>1</v>
      </c>
      <c r="C23">
        <v>283</v>
      </c>
      <c r="D23">
        <v>231</v>
      </c>
    </row>
    <row r="24" spans="1:4" x14ac:dyDescent="0.3">
      <c r="A24" s="9" t="s">
        <v>209</v>
      </c>
      <c r="B24">
        <v>1</v>
      </c>
      <c r="C24">
        <v>283</v>
      </c>
      <c r="D24">
        <v>231</v>
      </c>
    </row>
    <row r="25" spans="1:4" x14ac:dyDescent="0.3">
      <c r="A25" s="5" t="s">
        <v>297</v>
      </c>
      <c r="B25">
        <v>3</v>
      </c>
      <c r="C25">
        <v>1118</v>
      </c>
      <c r="D25">
        <v>924</v>
      </c>
    </row>
    <row r="26" spans="1:4" x14ac:dyDescent="0.3">
      <c r="A26" s="9" t="s">
        <v>176</v>
      </c>
      <c r="B26">
        <v>3</v>
      </c>
      <c r="C26">
        <v>1118</v>
      </c>
      <c r="D26">
        <v>924</v>
      </c>
    </row>
    <row r="27" spans="1:4" x14ac:dyDescent="0.3">
      <c r="A27" s="5" t="s">
        <v>286</v>
      </c>
      <c r="B27">
        <v>11</v>
      </c>
      <c r="C27">
        <v>3662</v>
      </c>
      <c r="D27">
        <v>2483</v>
      </c>
    </row>
    <row r="28" spans="1:4" x14ac:dyDescent="0.3">
      <c r="A28" s="9" t="s">
        <v>235</v>
      </c>
      <c r="B28">
        <v>2</v>
      </c>
      <c r="C28">
        <v>396</v>
      </c>
      <c r="D28">
        <v>355</v>
      </c>
    </row>
    <row r="29" spans="1:4" x14ac:dyDescent="0.3">
      <c r="A29" s="9" t="s">
        <v>233</v>
      </c>
      <c r="B29">
        <v>1</v>
      </c>
      <c r="C29">
        <v>231</v>
      </c>
      <c r="D29">
        <v>166</v>
      </c>
    </row>
    <row r="30" spans="1:4" x14ac:dyDescent="0.3">
      <c r="A30" s="9" t="s">
        <v>154</v>
      </c>
      <c r="B30">
        <v>4</v>
      </c>
      <c r="C30">
        <v>2180</v>
      </c>
      <c r="D30">
        <v>1225</v>
      </c>
    </row>
    <row r="31" spans="1:4" x14ac:dyDescent="0.3">
      <c r="A31" s="9" t="s">
        <v>215</v>
      </c>
      <c r="B31">
        <v>2</v>
      </c>
      <c r="C31">
        <v>507</v>
      </c>
      <c r="D31">
        <v>446</v>
      </c>
    </row>
    <row r="32" spans="1:4" x14ac:dyDescent="0.3">
      <c r="A32" s="9" t="s">
        <v>249</v>
      </c>
      <c r="B32">
        <v>2</v>
      </c>
      <c r="C32">
        <v>348</v>
      </c>
      <c r="D32">
        <v>291</v>
      </c>
    </row>
    <row r="33" spans="1:4" x14ac:dyDescent="0.3">
      <c r="A33" s="5" t="s">
        <v>308</v>
      </c>
      <c r="B33">
        <v>2</v>
      </c>
      <c r="C33">
        <v>465</v>
      </c>
      <c r="D33">
        <v>411</v>
      </c>
    </row>
    <row r="34" spans="1:4" x14ac:dyDescent="0.3">
      <c r="A34" s="9" t="s">
        <v>213</v>
      </c>
      <c r="B34">
        <v>2</v>
      </c>
      <c r="C34">
        <v>465</v>
      </c>
      <c r="D34">
        <v>411</v>
      </c>
    </row>
    <row r="35" spans="1:4" x14ac:dyDescent="0.3">
      <c r="A35" s="5" t="s">
        <v>322</v>
      </c>
      <c r="B35">
        <v>1</v>
      </c>
      <c r="C35">
        <v>156</v>
      </c>
      <c r="D35">
        <v>135</v>
      </c>
    </row>
    <row r="36" spans="1:4" x14ac:dyDescent="0.3">
      <c r="A36" s="9" t="s">
        <v>274</v>
      </c>
      <c r="B36">
        <v>1</v>
      </c>
      <c r="C36">
        <v>156</v>
      </c>
      <c r="D36">
        <v>135</v>
      </c>
    </row>
    <row r="37" spans="1:4" x14ac:dyDescent="0.3">
      <c r="A37" s="5" t="s">
        <v>311</v>
      </c>
      <c r="B37">
        <v>1</v>
      </c>
      <c r="C37">
        <v>259</v>
      </c>
      <c r="D37">
        <v>234</v>
      </c>
    </row>
    <row r="38" spans="1:4" x14ac:dyDescent="0.3">
      <c r="A38" s="9" t="s">
        <v>225</v>
      </c>
      <c r="B38">
        <v>1</v>
      </c>
      <c r="C38">
        <v>259</v>
      </c>
      <c r="D38">
        <v>234</v>
      </c>
    </row>
    <row r="39" spans="1:4" x14ac:dyDescent="0.3">
      <c r="A39" s="5" t="s">
        <v>303</v>
      </c>
      <c r="B39">
        <v>3</v>
      </c>
      <c r="C39">
        <v>669</v>
      </c>
      <c r="D39">
        <v>553</v>
      </c>
    </row>
    <row r="40" spans="1:4" x14ac:dyDescent="0.3">
      <c r="A40" s="9" t="s">
        <v>262</v>
      </c>
      <c r="B40">
        <v>1</v>
      </c>
      <c r="C40">
        <v>173</v>
      </c>
      <c r="D40">
        <v>141</v>
      </c>
    </row>
    <row r="41" spans="1:4" x14ac:dyDescent="0.3">
      <c r="A41" s="9" t="s">
        <v>202</v>
      </c>
      <c r="B41">
        <v>2</v>
      </c>
      <c r="C41">
        <v>496</v>
      </c>
      <c r="D41">
        <v>412</v>
      </c>
    </row>
    <row r="42" spans="1:4" x14ac:dyDescent="0.3">
      <c r="A42" s="5" t="s">
        <v>299</v>
      </c>
      <c r="B42">
        <v>4</v>
      </c>
      <c r="C42">
        <v>1123</v>
      </c>
      <c r="D42">
        <v>929</v>
      </c>
    </row>
    <row r="43" spans="1:4" x14ac:dyDescent="0.3">
      <c r="A43" s="9" t="s">
        <v>189</v>
      </c>
      <c r="B43">
        <v>2</v>
      </c>
      <c r="C43">
        <v>554</v>
      </c>
      <c r="D43">
        <v>454</v>
      </c>
    </row>
    <row r="44" spans="1:4" x14ac:dyDescent="0.3">
      <c r="A44" s="9" t="s">
        <v>196</v>
      </c>
      <c r="B44">
        <v>2</v>
      </c>
      <c r="C44">
        <v>569</v>
      </c>
      <c r="D44">
        <v>475</v>
      </c>
    </row>
    <row r="45" spans="1:4" x14ac:dyDescent="0.3">
      <c r="A45" s="5" t="s">
        <v>294</v>
      </c>
      <c r="B45">
        <v>11</v>
      </c>
      <c r="C45">
        <v>3640</v>
      </c>
      <c r="D45">
        <v>3106</v>
      </c>
    </row>
    <row r="46" spans="1:4" x14ac:dyDescent="0.3">
      <c r="A46" s="9" t="s">
        <v>191</v>
      </c>
      <c r="B46">
        <v>2</v>
      </c>
      <c r="C46">
        <v>538</v>
      </c>
      <c r="D46">
        <v>470</v>
      </c>
    </row>
    <row r="47" spans="1:4" x14ac:dyDescent="0.3">
      <c r="A47" s="9" t="s">
        <v>168</v>
      </c>
      <c r="B47">
        <v>3</v>
      </c>
      <c r="C47">
        <v>1684</v>
      </c>
      <c r="D47">
        <v>1442</v>
      </c>
    </row>
    <row r="48" spans="1:4" x14ac:dyDescent="0.3">
      <c r="A48" s="9" t="s">
        <v>194</v>
      </c>
      <c r="B48">
        <v>3</v>
      </c>
      <c r="C48">
        <v>751</v>
      </c>
      <c r="D48">
        <v>643</v>
      </c>
    </row>
    <row r="49" spans="1:4" x14ac:dyDescent="0.3">
      <c r="A49" s="9" t="s">
        <v>219</v>
      </c>
      <c r="B49">
        <v>1</v>
      </c>
      <c r="C49">
        <v>263</v>
      </c>
      <c r="D49">
        <v>216</v>
      </c>
    </row>
    <row r="50" spans="1:4" x14ac:dyDescent="0.3">
      <c r="A50" s="9" t="s">
        <v>240</v>
      </c>
      <c r="B50">
        <v>2</v>
      </c>
      <c r="C50">
        <v>404</v>
      </c>
      <c r="D50">
        <v>335</v>
      </c>
    </row>
    <row r="51" spans="1:4" x14ac:dyDescent="0.3">
      <c r="A51" s="5" t="s">
        <v>289</v>
      </c>
      <c r="B51">
        <v>4</v>
      </c>
      <c r="C51">
        <v>2066</v>
      </c>
      <c r="D51">
        <v>1555</v>
      </c>
    </row>
    <row r="52" spans="1:4" x14ac:dyDescent="0.3">
      <c r="A52" s="9" t="s">
        <v>159</v>
      </c>
      <c r="B52">
        <v>4</v>
      </c>
      <c r="C52">
        <v>2066</v>
      </c>
      <c r="D52">
        <v>1555</v>
      </c>
    </row>
    <row r="53" spans="1:4" x14ac:dyDescent="0.3">
      <c r="A53" s="5" t="s">
        <v>298</v>
      </c>
      <c r="B53">
        <v>3</v>
      </c>
      <c r="C53">
        <v>915</v>
      </c>
      <c r="D53">
        <v>693</v>
      </c>
    </row>
    <row r="54" spans="1:4" x14ac:dyDescent="0.3">
      <c r="A54" s="9" t="s">
        <v>183</v>
      </c>
      <c r="B54">
        <v>2</v>
      </c>
      <c r="C54">
        <v>757</v>
      </c>
      <c r="D54">
        <v>584</v>
      </c>
    </row>
    <row r="55" spans="1:4" x14ac:dyDescent="0.3">
      <c r="A55" s="9" t="s">
        <v>271</v>
      </c>
      <c r="B55">
        <v>1</v>
      </c>
      <c r="C55">
        <v>158</v>
      </c>
      <c r="D55">
        <v>109</v>
      </c>
    </row>
    <row r="56" spans="1:4" x14ac:dyDescent="0.3">
      <c r="A56" s="5" t="s">
        <v>295</v>
      </c>
      <c r="B56">
        <v>6</v>
      </c>
      <c r="C56">
        <v>1796</v>
      </c>
      <c r="D56">
        <v>1405</v>
      </c>
    </row>
    <row r="57" spans="1:4" x14ac:dyDescent="0.3">
      <c r="A57" s="9" t="s">
        <v>207</v>
      </c>
      <c r="B57">
        <v>1</v>
      </c>
      <c r="C57">
        <v>294</v>
      </c>
      <c r="D57">
        <v>256</v>
      </c>
    </row>
    <row r="58" spans="1:4" x14ac:dyDescent="0.3">
      <c r="A58" s="9" t="s">
        <v>172</v>
      </c>
      <c r="B58">
        <v>3</v>
      </c>
      <c r="C58">
        <v>1152</v>
      </c>
      <c r="D58">
        <v>848</v>
      </c>
    </row>
    <row r="59" spans="1:4" x14ac:dyDescent="0.3">
      <c r="A59" s="9" t="s">
        <v>259</v>
      </c>
      <c r="B59">
        <v>2</v>
      </c>
      <c r="C59">
        <v>350</v>
      </c>
      <c r="D59">
        <v>301</v>
      </c>
    </row>
    <row r="60" spans="1:4" x14ac:dyDescent="0.3">
      <c r="A60" s="5" t="s">
        <v>288</v>
      </c>
      <c r="B60">
        <v>18</v>
      </c>
      <c r="C60">
        <v>7989</v>
      </c>
      <c r="D60">
        <v>6210</v>
      </c>
    </row>
    <row r="61" spans="1:4" x14ac:dyDescent="0.3">
      <c r="A61" s="9" t="s">
        <v>198</v>
      </c>
      <c r="B61">
        <v>1</v>
      </c>
      <c r="C61">
        <v>332</v>
      </c>
      <c r="D61">
        <v>267</v>
      </c>
    </row>
    <row r="62" spans="1:4" x14ac:dyDescent="0.3">
      <c r="A62" s="9" t="s">
        <v>166</v>
      </c>
      <c r="B62">
        <v>3</v>
      </c>
      <c r="C62">
        <v>1380</v>
      </c>
      <c r="D62">
        <v>1172</v>
      </c>
    </row>
    <row r="63" spans="1:4" x14ac:dyDescent="0.3">
      <c r="A63" s="9" t="s">
        <v>156</v>
      </c>
      <c r="B63">
        <v>4</v>
      </c>
      <c r="C63">
        <v>2677</v>
      </c>
      <c r="D63">
        <v>1971</v>
      </c>
    </row>
    <row r="64" spans="1:4" x14ac:dyDescent="0.3">
      <c r="A64" s="9" t="s">
        <v>211</v>
      </c>
      <c r="B64">
        <v>2</v>
      </c>
      <c r="C64">
        <v>482</v>
      </c>
      <c r="D64">
        <v>409</v>
      </c>
    </row>
    <row r="65" spans="1:4" x14ac:dyDescent="0.3">
      <c r="A65" s="9" t="s">
        <v>179</v>
      </c>
      <c r="B65">
        <v>2</v>
      </c>
      <c r="C65">
        <v>777</v>
      </c>
      <c r="D65">
        <v>618</v>
      </c>
    </row>
    <row r="66" spans="1:4" x14ac:dyDescent="0.3">
      <c r="A66" s="9" t="s">
        <v>229</v>
      </c>
      <c r="B66">
        <v>1</v>
      </c>
      <c r="C66">
        <v>253</v>
      </c>
      <c r="D66">
        <v>209</v>
      </c>
    </row>
    <row r="67" spans="1:4" x14ac:dyDescent="0.3">
      <c r="A67" s="9" t="s">
        <v>164</v>
      </c>
      <c r="B67">
        <v>3</v>
      </c>
      <c r="C67">
        <v>1615</v>
      </c>
      <c r="D67">
        <v>1312</v>
      </c>
    </row>
    <row r="68" spans="1:4" x14ac:dyDescent="0.3">
      <c r="A68" s="9" t="s">
        <v>200</v>
      </c>
      <c r="B68">
        <v>2</v>
      </c>
      <c r="C68">
        <v>473</v>
      </c>
      <c r="D68">
        <v>252</v>
      </c>
    </row>
    <row r="69" spans="1:4" x14ac:dyDescent="0.3">
      <c r="A69" s="5" t="s">
        <v>329</v>
      </c>
      <c r="B69">
        <v>95</v>
      </c>
      <c r="C69">
        <v>34264</v>
      </c>
      <c r="D69">
        <v>26212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6187-2940-4355-9340-AC869B7FEBA0}">
  <dimension ref="A3:J49"/>
  <sheetViews>
    <sheetView tabSelected="1" topLeftCell="A16" workbookViewId="0">
      <selection activeCell="E26" sqref="E26"/>
    </sheetView>
  </sheetViews>
  <sheetFormatPr defaultRowHeight="14.4" x14ac:dyDescent="0.3"/>
  <cols>
    <col min="1" max="1" width="17" bestFit="1" customWidth="1"/>
    <col min="2" max="2" width="28" bestFit="1" customWidth="1"/>
    <col min="3" max="3" width="28.33203125" bestFit="1" customWidth="1"/>
    <col min="4" max="4" width="26.88671875" bestFit="1" customWidth="1"/>
    <col min="5" max="5" width="35.6640625" customWidth="1"/>
    <col min="6" max="6" width="4.21875" bestFit="1" customWidth="1"/>
    <col min="7" max="7" width="17" bestFit="1" customWidth="1"/>
    <col min="8" max="8" width="25.6640625" bestFit="1" customWidth="1"/>
    <col min="9" max="9" width="28.33203125" bestFit="1" customWidth="1"/>
    <col min="10" max="10" width="26.88671875" bestFit="1" customWidth="1"/>
    <col min="11" max="11" width="28.33203125" bestFit="1" customWidth="1"/>
    <col min="12" max="14" width="4" bestFit="1" customWidth="1"/>
    <col min="15" max="16" width="4.21875" bestFit="1" customWidth="1"/>
    <col min="17" max="17" width="5.109375" bestFit="1" customWidth="1"/>
    <col min="18" max="18" width="5" bestFit="1" customWidth="1"/>
    <col min="19" max="19" width="3.109375" bestFit="1" customWidth="1"/>
    <col min="20" max="20" width="26.88671875" bestFit="1" customWidth="1"/>
    <col min="21" max="23" width="4" bestFit="1" customWidth="1"/>
    <col min="24" max="25" width="4.21875" bestFit="1" customWidth="1"/>
    <col min="26" max="26" width="5.109375" bestFit="1" customWidth="1"/>
    <col min="27" max="27" width="5" bestFit="1" customWidth="1"/>
    <col min="28" max="28" width="3.109375" bestFit="1" customWidth="1"/>
    <col min="29" max="29" width="32.44140625" bestFit="1" customWidth="1"/>
    <col min="30" max="30" width="32.77734375" bestFit="1" customWidth="1"/>
    <col min="31" max="31" width="31.33203125" bestFit="1" customWidth="1"/>
  </cols>
  <sheetData>
    <row r="3" spans="1:10" x14ac:dyDescent="0.3">
      <c r="A3" s="4" t="s">
        <v>328</v>
      </c>
      <c r="B3" t="s">
        <v>344</v>
      </c>
      <c r="C3" t="s">
        <v>331</v>
      </c>
      <c r="D3" t="s">
        <v>387</v>
      </c>
      <c r="E3" s="15" t="s">
        <v>406</v>
      </c>
      <c r="G3" s="4" t="s">
        <v>328</v>
      </c>
      <c r="H3" t="s">
        <v>334</v>
      </c>
      <c r="I3" t="s">
        <v>331</v>
      </c>
      <c r="J3" t="s">
        <v>387</v>
      </c>
    </row>
    <row r="4" spans="1:10" x14ac:dyDescent="0.3">
      <c r="A4" s="5" t="s">
        <v>5</v>
      </c>
      <c r="B4" s="16">
        <v>11</v>
      </c>
      <c r="C4" s="16">
        <v>161</v>
      </c>
      <c r="D4" s="16">
        <v>105</v>
      </c>
      <c r="E4" t="s">
        <v>403</v>
      </c>
      <c r="G4" s="5" t="s">
        <v>341</v>
      </c>
      <c r="H4" s="16">
        <v>30</v>
      </c>
      <c r="I4" s="16">
        <v>199</v>
      </c>
      <c r="J4" s="16">
        <v>181</v>
      </c>
    </row>
    <row r="5" spans="1:10" x14ac:dyDescent="0.3">
      <c r="A5" s="5" t="s">
        <v>8</v>
      </c>
      <c r="B5" s="16">
        <v>5</v>
      </c>
      <c r="C5" s="16">
        <v>95</v>
      </c>
      <c r="D5" s="16">
        <v>92</v>
      </c>
      <c r="E5" t="s">
        <v>405</v>
      </c>
      <c r="G5" s="9" t="s">
        <v>18</v>
      </c>
      <c r="H5" s="16">
        <v>5</v>
      </c>
      <c r="I5" s="16">
        <v>43</v>
      </c>
      <c r="J5" s="16">
        <v>43</v>
      </c>
    </row>
    <row r="6" spans="1:10" x14ac:dyDescent="0.3">
      <c r="A6" s="5" t="s">
        <v>16</v>
      </c>
      <c r="B6" s="16">
        <v>11</v>
      </c>
      <c r="C6" s="16">
        <v>87</v>
      </c>
      <c r="D6" s="16">
        <v>73</v>
      </c>
      <c r="E6" t="s">
        <v>409</v>
      </c>
      <c r="G6" s="9" t="s">
        <v>38</v>
      </c>
      <c r="H6" s="16">
        <v>7</v>
      </c>
      <c r="I6" s="16">
        <v>48</v>
      </c>
      <c r="J6" s="16">
        <v>43</v>
      </c>
    </row>
    <row r="7" spans="1:10" x14ac:dyDescent="0.3">
      <c r="A7" s="5" t="s">
        <v>14</v>
      </c>
      <c r="B7" s="16">
        <v>8</v>
      </c>
      <c r="C7" s="16">
        <v>77</v>
      </c>
      <c r="D7" s="16">
        <v>64</v>
      </c>
      <c r="E7" t="s">
        <v>400</v>
      </c>
      <c r="G7" s="9" t="s">
        <v>109</v>
      </c>
      <c r="H7" s="16">
        <v>1</v>
      </c>
      <c r="I7" s="16">
        <v>5</v>
      </c>
      <c r="J7" s="16">
        <v>4</v>
      </c>
    </row>
    <row r="8" spans="1:10" x14ac:dyDescent="0.3">
      <c r="A8" s="5" t="s">
        <v>38</v>
      </c>
      <c r="B8" s="16">
        <v>7</v>
      </c>
      <c r="C8" s="16">
        <v>48</v>
      </c>
      <c r="D8" s="16">
        <v>43</v>
      </c>
      <c r="E8" t="s">
        <v>404</v>
      </c>
      <c r="G8" s="9" t="s">
        <v>143</v>
      </c>
      <c r="H8" s="16">
        <v>1</v>
      </c>
      <c r="I8" s="16">
        <v>4</v>
      </c>
      <c r="J8" s="16">
        <v>4</v>
      </c>
    </row>
    <row r="9" spans="1:10" x14ac:dyDescent="0.3">
      <c r="A9" s="5" t="s">
        <v>18</v>
      </c>
      <c r="B9" s="16">
        <v>5</v>
      </c>
      <c r="C9" s="16">
        <v>43</v>
      </c>
      <c r="D9" s="16">
        <v>43</v>
      </c>
      <c r="E9" t="s">
        <v>400</v>
      </c>
      <c r="G9" s="9" t="s">
        <v>105</v>
      </c>
      <c r="H9" s="16">
        <v>1</v>
      </c>
      <c r="I9" s="16">
        <v>5</v>
      </c>
      <c r="J9" s="16">
        <v>4</v>
      </c>
    </row>
    <row r="10" spans="1:10" x14ac:dyDescent="0.3">
      <c r="A10" s="5" t="s">
        <v>35</v>
      </c>
      <c r="B10" s="16">
        <v>5</v>
      </c>
      <c r="C10" s="16">
        <v>31</v>
      </c>
      <c r="D10" s="16">
        <v>29</v>
      </c>
      <c r="E10" t="s">
        <v>410</v>
      </c>
      <c r="G10" s="9" t="s">
        <v>78</v>
      </c>
      <c r="H10" s="16">
        <v>1</v>
      </c>
      <c r="I10" s="16">
        <v>6</v>
      </c>
      <c r="J10" s="16">
        <v>6</v>
      </c>
    </row>
    <row r="11" spans="1:10" x14ac:dyDescent="0.3">
      <c r="A11" s="5" t="s">
        <v>56</v>
      </c>
      <c r="B11" s="16">
        <v>5</v>
      </c>
      <c r="C11" s="16">
        <v>30</v>
      </c>
      <c r="D11" s="16">
        <v>29</v>
      </c>
      <c r="E11" t="s">
        <v>410</v>
      </c>
      <c r="G11" s="9" t="s">
        <v>52</v>
      </c>
      <c r="H11" s="16">
        <v>3</v>
      </c>
      <c r="I11" s="16">
        <v>17</v>
      </c>
      <c r="J11" s="16">
        <v>16</v>
      </c>
    </row>
    <row r="12" spans="1:10" x14ac:dyDescent="0.3">
      <c r="A12" s="5" t="s">
        <v>11</v>
      </c>
      <c r="B12" s="16">
        <v>1</v>
      </c>
      <c r="C12" s="16">
        <v>28</v>
      </c>
      <c r="D12" s="16">
        <v>21</v>
      </c>
      <c r="E12" t="s">
        <v>407</v>
      </c>
      <c r="G12" s="9" t="s">
        <v>33</v>
      </c>
      <c r="H12" s="16">
        <v>4</v>
      </c>
      <c r="I12" s="16">
        <v>25</v>
      </c>
      <c r="J12" s="16">
        <v>25</v>
      </c>
    </row>
    <row r="13" spans="1:10" x14ac:dyDescent="0.3">
      <c r="A13" s="5" t="s">
        <v>50</v>
      </c>
      <c r="B13" s="16">
        <v>4</v>
      </c>
      <c r="C13" s="16">
        <v>27</v>
      </c>
      <c r="D13" s="16">
        <v>21</v>
      </c>
      <c r="E13" t="s">
        <v>405</v>
      </c>
      <c r="G13" s="9" t="s">
        <v>69</v>
      </c>
      <c r="H13" s="16">
        <v>2</v>
      </c>
      <c r="I13" s="16">
        <v>10</v>
      </c>
      <c r="J13" s="16">
        <v>10</v>
      </c>
    </row>
    <row r="14" spans="1:10" x14ac:dyDescent="0.3">
      <c r="A14" s="5" t="s">
        <v>33</v>
      </c>
      <c r="B14" s="16">
        <v>4</v>
      </c>
      <c r="C14" s="16">
        <v>25</v>
      </c>
      <c r="D14" s="16">
        <v>25</v>
      </c>
      <c r="E14" t="s">
        <v>400</v>
      </c>
      <c r="G14" s="9" t="s">
        <v>27</v>
      </c>
      <c r="H14" s="16">
        <v>1</v>
      </c>
      <c r="I14" s="16">
        <v>13</v>
      </c>
      <c r="J14" s="16">
        <v>11</v>
      </c>
    </row>
    <row r="15" spans="1:10" x14ac:dyDescent="0.3">
      <c r="A15" s="5" t="s">
        <v>52</v>
      </c>
      <c r="B15" s="16">
        <v>3</v>
      </c>
      <c r="C15" s="16">
        <v>17</v>
      </c>
      <c r="D15" s="16">
        <v>16</v>
      </c>
      <c r="E15" t="s">
        <v>407</v>
      </c>
      <c r="G15" s="9" t="s">
        <v>147</v>
      </c>
      <c r="H15" s="16">
        <v>1</v>
      </c>
      <c r="I15" s="16">
        <v>4</v>
      </c>
      <c r="J15" s="16">
        <v>4</v>
      </c>
    </row>
    <row r="16" spans="1:10" x14ac:dyDescent="0.3">
      <c r="A16" s="5" t="s">
        <v>60</v>
      </c>
      <c r="B16" s="16">
        <v>2</v>
      </c>
      <c r="C16" s="16">
        <v>14</v>
      </c>
      <c r="D16" s="16">
        <v>14</v>
      </c>
      <c r="E16" t="s">
        <v>410</v>
      </c>
      <c r="G16" s="9" t="s">
        <v>121</v>
      </c>
      <c r="H16" s="16">
        <v>1</v>
      </c>
      <c r="I16" s="16">
        <v>4</v>
      </c>
      <c r="J16" s="16">
        <v>4</v>
      </c>
    </row>
    <row r="17" spans="1:10" x14ac:dyDescent="0.3">
      <c r="A17" s="5" t="s">
        <v>27</v>
      </c>
      <c r="B17" s="16">
        <v>1</v>
      </c>
      <c r="C17" s="16">
        <v>13</v>
      </c>
      <c r="D17" s="16">
        <v>11</v>
      </c>
      <c r="E17" t="s">
        <v>405</v>
      </c>
      <c r="G17" s="9" t="s">
        <v>45</v>
      </c>
      <c r="H17" s="16">
        <v>1</v>
      </c>
      <c r="I17" s="16">
        <v>10</v>
      </c>
      <c r="J17" s="16">
        <v>2</v>
      </c>
    </row>
    <row r="18" spans="1:10" x14ac:dyDescent="0.3">
      <c r="A18" s="5" t="s">
        <v>29</v>
      </c>
      <c r="B18" s="16">
        <v>1</v>
      </c>
      <c r="C18" s="16">
        <v>13</v>
      </c>
      <c r="D18" s="16">
        <v>11</v>
      </c>
      <c r="E18" t="s">
        <v>400</v>
      </c>
      <c r="G18" s="9" t="s">
        <v>85</v>
      </c>
      <c r="H18" s="16">
        <v>1</v>
      </c>
      <c r="I18" s="16">
        <v>5</v>
      </c>
      <c r="J18" s="16">
        <v>5</v>
      </c>
    </row>
    <row r="19" spans="1:10" x14ac:dyDescent="0.3">
      <c r="A19" s="5" t="s">
        <v>69</v>
      </c>
      <c r="B19" s="16">
        <v>2</v>
      </c>
      <c r="C19" s="16">
        <v>10</v>
      </c>
      <c r="D19" s="16">
        <v>10</v>
      </c>
      <c r="E19" t="s">
        <v>407</v>
      </c>
      <c r="G19" s="5" t="s">
        <v>335</v>
      </c>
      <c r="H19" s="16">
        <v>22</v>
      </c>
      <c r="I19" s="16">
        <v>229</v>
      </c>
      <c r="J19" s="16">
        <v>164</v>
      </c>
    </row>
    <row r="20" spans="1:10" x14ac:dyDescent="0.3">
      <c r="A20" s="5" t="s">
        <v>45</v>
      </c>
      <c r="B20" s="16">
        <v>1</v>
      </c>
      <c r="C20" s="16">
        <v>10</v>
      </c>
      <c r="D20" s="16">
        <v>2</v>
      </c>
      <c r="E20" t="s">
        <v>408</v>
      </c>
      <c r="G20" s="9" t="s">
        <v>95</v>
      </c>
      <c r="H20" s="16">
        <v>2</v>
      </c>
      <c r="I20" s="16">
        <v>10</v>
      </c>
      <c r="J20" s="16">
        <v>9</v>
      </c>
    </row>
    <row r="21" spans="1:10" x14ac:dyDescent="0.3">
      <c r="A21" s="5" t="s">
        <v>95</v>
      </c>
      <c r="B21" s="16">
        <v>2</v>
      </c>
      <c r="C21" s="16">
        <v>10</v>
      </c>
      <c r="D21" s="16">
        <v>9</v>
      </c>
      <c r="E21" t="s">
        <v>408</v>
      </c>
      <c r="G21" s="9" t="s">
        <v>35</v>
      </c>
      <c r="H21" s="16">
        <v>5</v>
      </c>
      <c r="I21" s="16">
        <v>31</v>
      </c>
      <c r="J21" s="16">
        <v>29</v>
      </c>
    </row>
    <row r="22" spans="1:10" x14ac:dyDescent="0.3">
      <c r="A22" s="5" t="s">
        <v>47</v>
      </c>
      <c r="B22" s="16">
        <v>1</v>
      </c>
      <c r="C22" s="16">
        <v>9</v>
      </c>
      <c r="D22" s="16">
        <v>7</v>
      </c>
      <c r="E22" t="s">
        <v>408</v>
      </c>
      <c r="G22" s="9" t="s">
        <v>5</v>
      </c>
      <c r="H22" s="16">
        <v>11</v>
      </c>
      <c r="I22" s="16">
        <v>161</v>
      </c>
      <c r="J22" s="16">
        <v>105</v>
      </c>
    </row>
    <row r="23" spans="1:10" x14ac:dyDescent="0.3">
      <c r="A23" s="5" t="s">
        <v>63</v>
      </c>
      <c r="B23" s="16">
        <v>1</v>
      </c>
      <c r="C23" s="16">
        <v>7</v>
      </c>
      <c r="D23" s="16">
        <v>7</v>
      </c>
      <c r="E23" t="s">
        <v>400</v>
      </c>
      <c r="G23" s="9" t="s">
        <v>50</v>
      </c>
      <c r="H23" s="16">
        <v>4</v>
      </c>
      <c r="I23" s="16">
        <v>27</v>
      </c>
      <c r="J23" s="16">
        <v>21</v>
      </c>
    </row>
    <row r="24" spans="1:10" x14ac:dyDescent="0.3">
      <c r="A24" s="5" t="s">
        <v>78</v>
      </c>
      <c r="B24" s="16">
        <v>1</v>
      </c>
      <c r="C24" s="16">
        <v>6</v>
      </c>
      <c r="D24" s="16">
        <v>6</v>
      </c>
      <c r="E24" t="s">
        <v>407</v>
      </c>
      <c r="G24" s="5" t="s">
        <v>338</v>
      </c>
      <c r="H24" s="16">
        <v>18</v>
      </c>
      <c r="I24" s="16">
        <v>155</v>
      </c>
      <c r="J24" s="16">
        <v>126</v>
      </c>
    </row>
    <row r="25" spans="1:10" x14ac:dyDescent="0.3">
      <c r="A25" s="5" t="s">
        <v>97</v>
      </c>
      <c r="B25" s="16">
        <v>1</v>
      </c>
      <c r="C25" s="16">
        <v>5</v>
      </c>
      <c r="D25" s="16">
        <v>5</v>
      </c>
      <c r="E25" t="s">
        <v>404</v>
      </c>
      <c r="G25" s="9" t="s">
        <v>135</v>
      </c>
      <c r="H25" s="16">
        <v>1</v>
      </c>
      <c r="I25" s="16">
        <v>4</v>
      </c>
      <c r="J25" s="16">
        <v>4</v>
      </c>
    </row>
    <row r="26" spans="1:10" x14ac:dyDescent="0.3">
      <c r="A26" s="5" t="s">
        <v>87</v>
      </c>
      <c r="B26" s="16">
        <v>1</v>
      </c>
      <c r="C26" s="16">
        <v>5</v>
      </c>
      <c r="D26" s="16">
        <v>2</v>
      </c>
      <c r="E26" t="s">
        <v>407</v>
      </c>
      <c r="G26" s="9" t="s">
        <v>16</v>
      </c>
      <c r="H26" s="16">
        <v>11</v>
      </c>
      <c r="I26" s="16">
        <v>87</v>
      </c>
      <c r="J26" s="16">
        <v>73</v>
      </c>
    </row>
    <row r="27" spans="1:10" x14ac:dyDescent="0.3">
      <c r="A27" s="5" t="s">
        <v>85</v>
      </c>
      <c r="B27" s="16">
        <v>1</v>
      </c>
      <c r="C27" s="16">
        <v>5</v>
      </c>
      <c r="D27" s="16">
        <v>5</v>
      </c>
      <c r="E27" t="s">
        <v>409</v>
      </c>
      <c r="G27" s="9" t="s">
        <v>87</v>
      </c>
      <c r="H27" s="16">
        <v>1</v>
      </c>
      <c r="I27" s="16">
        <v>5</v>
      </c>
      <c r="J27" s="16">
        <v>2</v>
      </c>
    </row>
    <row r="28" spans="1:10" x14ac:dyDescent="0.3">
      <c r="A28" s="5" t="s">
        <v>109</v>
      </c>
      <c r="B28" s="16">
        <v>1</v>
      </c>
      <c r="C28" s="16">
        <v>5</v>
      </c>
      <c r="D28" s="16">
        <v>4</v>
      </c>
      <c r="E28" t="s">
        <v>400</v>
      </c>
      <c r="G28" s="9" t="s">
        <v>11</v>
      </c>
      <c r="H28" s="16">
        <v>1</v>
      </c>
      <c r="I28" s="16">
        <v>28</v>
      </c>
      <c r="J28" s="16">
        <v>21</v>
      </c>
    </row>
    <row r="29" spans="1:10" x14ac:dyDescent="0.3">
      <c r="A29" s="5" t="s">
        <v>90</v>
      </c>
      <c r="B29" s="16">
        <v>1</v>
      </c>
      <c r="C29" s="16">
        <v>5</v>
      </c>
      <c r="D29" s="16">
        <v>4</v>
      </c>
      <c r="E29" t="s">
        <v>410</v>
      </c>
      <c r="G29" s="9" t="s">
        <v>47</v>
      </c>
      <c r="H29" s="16">
        <v>1</v>
      </c>
      <c r="I29" s="16">
        <v>9</v>
      </c>
      <c r="J29" s="16">
        <v>7</v>
      </c>
    </row>
    <row r="30" spans="1:10" x14ac:dyDescent="0.3">
      <c r="A30" s="5" t="s">
        <v>105</v>
      </c>
      <c r="B30" s="16">
        <v>1</v>
      </c>
      <c r="C30" s="16">
        <v>5</v>
      </c>
      <c r="D30" s="16">
        <v>4</v>
      </c>
      <c r="E30" t="s">
        <v>404</v>
      </c>
      <c r="G30" s="9" t="s">
        <v>124</v>
      </c>
      <c r="H30" s="16">
        <v>1</v>
      </c>
      <c r="I30" s="16">
        <v>4</v>
      </c>
      <c r="J30" s="16">
        <v>3</v>
      </c>
    </row>
    <row r="31" spans="1:10" x14ac:dyDescent="0.3">
      <c r="A31" s="5" t="s">
        <v>114</v>
      </c>
      <c r="B31" s="16">
        <v>1</v>
      </c>
      <c r="C31" s="16">
        <v>4</v>
      </c>
      <c r="D31" s="16">
        <v>3</v>
      </c>
      <c r="E31" t="s">
        <v>409</v>
      </c>
      <c r="G31" s="9" t="s">
        <v>97</v>
      </c>
      <c r="H31" s="16">
        <v>1</v>
      </c>
      <c r="I31" s="16">
        <v>5</v>
      </c>
      <c r="J31" s="16">
        <v>5</v>
      </c>
    </row>
    <row r="32" spans="1:10" x14ac:dyDescent="0.3">
      <c r="A32" s="5" t="s">
        <v>149</v>
      </c>
      <c r="B32" s="16">
        <v>1</v>
      </c>
      <c r="C32" s="16">
        <v>4</v>
      </c>
      <c r="D32" s="16">
        <v>3</v>
      </c>
      <c r="E32" t="s">
        <v>401</v>
      </c>
      <c r="G32" s="9" t="s">
        <v>29</v>
      </c>
      <c r="H32" s="16">
        <v>1</v>
      </c>
      <c r="I32" s="16">
        <v>13</v>
      </c>
      <c r="J32" s="16">
        <v>11</v>
      </c>
    </row>
    <row r="33" spans="1:10" x14ac:dyDescent="0.3">
      <c r="A33" s="5" t="s">
        <v>126</v>
      </c>
      <c r="B33" s="16">
        <v>1</v>
      </c>
      <c r="C33" s="16">
        <v>4</v>
      </c>
      <c r="D33" s="16">
        <v>4</v>
      </c>
      <c r="E33" t="s">
        <v>404</v>
      </c>
      <c r="G33" s="5" t="s">
        <v>342</v>
      </c>
      <c r="H33" s="16">
        <v>17</v>
      </c>
      <c r="I33" s="16">
        <v>194</v>
      </c>
      <c r="J33" s="16">
        <v>176</v>
      </c>
    </row>
    <row r="34" spans="1:10" x14ac:dyDescent="0.3">
      <c r="A34" s="5" t="s">
        <v>143</v>
      </c>
      <c r="B34" s="16">
        <v>1</v>
      </c>
      <c r="C34" s="16">
        <v>4</v>
      </c>
      <c r="D34" s="16">
        <v>4</v>
      </c>
      <c r="E34" t="s">
        <v>400</v>
      </c>
      <c r="G34" s="9" t="s">
        <v>14</v>
      </c>
      <c r="H34" s="16">
        <v>8</v>
      </c>
      <c r="I34" s="16">
        <v>77</v>
      </c>
      <c r="J34" s="16">
        <v>64</v>
      </c>
    </row>
    <row r="35" spans="1:10" x14ac:dyDescent="0.3">
      <c r="A35" s="5" t="s">
        <v>147</v>
      </c>
      <c r="B35" s="16">
        <v>1</v>
      </c>
      <c r="C35" s="16">
        <v>4</v>
      </c>
      <c r="D35" s="16">
        <v>4</v>
      </c>
      <c r="E35" t="s">
        <v>404</v>
      </c>
      <c r="G35" s="9" t="s">
        <v>114</v>
      </c>
      <c r="H35" s="16">
        <v>1</v>
      </c>
      <c r="I35" s="16">
        <v>4</v>
      </c>
      <c r="J35" s="16">
        <v>3</v>
      </c>
    </row>
    <row r="36" spans="1:10" x14ac:dyDescent="0.3">
      <c r="A36" s="5" t="s">
        <v>121</v>
      </c>
      <c r="B36" s="16">
        <v>1</v>
      </c>
      <c r="C36" s="16">
        <v>4</v>
      </c>
      <c r="D36" s="16">
        <v>4</v>
      </c>
      <c r="E36" t="s">
        <v>403</v>
      </c>
      <c r="G36" s="9" t="s">
        <v>145</v>
      </c>
      <c r="H36" s="16">
        <v>1</v>
      </c>
      <c r="I36" s="16">
        <v>4</v>
      </c>
      <c r="J36" s="16">
        <v>3</v>
      </c>
    </row>
    <row r="37" spans="1:10" x14ac:dyDescent="0.3">
      <c r="A37" s="5" t="s">
        <v>145</v>
      </c>
      <c r="B37" s="16">
        <v>1</v>
      </c>
      <c r="C37" s="16">
        <v>4</v>
      </c>
      <c r="D37" s="16">
        <v>3</v>
      </c>
      <c r="E37" t="s">
        <v>408</v>
      </c>
      <c r="G37" s="9" t="s">
        <v>60</v>
      </c>
      <c r="H37" s="16">
        <v>2</v>
      </c>
      <c r="I37" s="16">
        <v>14</v>
      </c>
      <c r="J37" s="16">
        <v>14</v>
      </c>
    </row>
    <row r="38" spans="1:10" x14ac:dyDescent="0.3">
      <c r="A38" s="5" t="s">
        <v>135</v>
      </c>
      <c r="B38" s="16">
        <v>1</v>
      </c>
      <c r="C38" s="16">
        <v>4</v>
      </c>
      <c r="D38" s="16">
        <v>4</v>
      </c>
      <c r="E38" t="s">
        <v>400</v>
      </c>
      <c r="G38" s="9" t="s">
        <v>8</v>
      </c>
      <c r="H38" s="16">
        <v>5</v>
      </c>
      <c r="I38" s="16">
        <v>95</v>
      </c>
      <c r="J38" s="16">
        <v>92</v>
      </c>
    </row>
    <row r="39" spans="1:10" x14ac:dyDescent="0.3">
      <c r="A39" s="5" t="s">
        <v>124</v>
      </c>
      <c r="B39" s="16">
        <v>1</v>
      </c>
      <c r="C39" s="16">
        <v>4</v>
      </c>
      <c r="D39" s="16">
        <v>3</v>
      </c>
      <c r="E39" t="s">
        <v>400</v>
      </c>
      <c r="G39" s="5" t="s">
        <v>340</v>
      </c>
      <c r="H39" s="16">
        <v>5</v>
      </c>
      <c r="I39" s="16">
        <v>30</v>
      </c>
      <c r="J39" s="16">
        <v>29</v>
      </c>
    </row>
    <row r="40" spans="1:10" x14ac:dyDescent="0.3">
      <c r="A40" s="5" t="s">
        <v>329</v>
      </c>
      <c r="B40" s="16">
        <v>96</v>
      </c>
      <c r="C40" s="16">
        <v>827</v>
      </c>
      <c r="D40" s="16">
        <v>694</v>
      </c>
      <c r="G40" s="9" t="s">
        <v>56</v>
      </c>
      <c r="H40" s="16">
        <v>5</v>
      </c>
      <c r="I40" s="16">
        <v>30</v>
      </c>
      <c r="J40" s="16">
        <v>29</v>
      </c>
    </row>
    <row r="41" spans="1:10" x14ac:dyDescent="0.3">
      <c r="G41" s="5" t="s">
        <v>343</v>
      </c>
      <c r="H41" s="16">
        <v>1</v>
      </c>
      <c r="I41" s="16">
        <v>5</v>
      </c>
      <c r="J41" s="16">
        <v>4</v>
      </c>
    </row>
    <row r="42" spans="1:10" x14ac:dyDescent="0.3">
      <c r="G42" s="9" t="s">
        <v>90</v>
      </c>
      <c r="H42" s="16">
        <v>1</v>
      </c>
      <c r="I42" s="16">
        <v>5</v>
      </c>
      <c r="J42" s="16">
        <v>4</v>
      </c>
    </row>
    <row r="43" spans="1:10" x14ac:dyDescent="0.3">
      <c r="G43" s="5" t="s">
        <v>336</v>
      </c>
      <c r="H43" s="16">
        <v>1</v>
      </c>
      <c r="I43" s="16">
        <v>4</v>
      </c>
      <c r="J43" s="16">
        <v>3</v>
      </c>
    </row>
    <row r="44" spans="1:10" x14ac:dyDescent="0.3">
      <c r="G44" s="9" t="s">
        <v>149</v>
      </c>
      <c r="H44" s="16">
        <v>1</v>
      </c>
      <c r="I44" s="16">
        <v>4</v>
      </c>
      <c r="J44" s="16">
        <v>3</v>
      </c>
    </row>
    <row r="45" spans="1:10" x14ac:dyDescent="0.3">
      <c r="G45" s="5" t="s">
        <v>337</v>
      </c>
      <c r="H45" s="16">
        <v>1</v>
      </c>
      <c r="I45" s="16">
        <v>4</v>
      </c>
      <c r="J45" s="16">
        <v>4</v>
      </c>
    </row>
    <row r="46" spans="1:10" x14ac:dyDescent="0.3">
      <c r="G46" s="9" t="s">
        <v>126</v>
      </c>
      <c r="H46" s="16">
        <v>1</v>
      </c>
      <c r="I46" s="16">
        <v>4</v>
      </c>
      <c r="J46" s="16">
        <v>4</v>
      </c>
    </row>
    <row r="47" spans="1:10" x14ac:dyDescent="0.3">
      <c r="G47" s="5" t="s">
        <v>339</v>
      </c>
      <c r="H47" s="16">
        <v>1</v>
      </c>
      <c r="I47" s="16">
        <v>7</v>
      </c>
      <c r="J47" s="16">
        <v>7</v>
      </c>
    </row>
    <row r="48" spans="1:10" x14ac:dyDescent="0.3">
      <c r="G48" s="9" t="s">
        <v>63</v>
      </c>
      <c r="H48" s="16">
        <v>1</v>
      </c>
      <c r="I48" s="16">
        <v>7</v>
      </c>
      <c r="J48" s="16">
        <v>7</v>
      </c>
    </row>
    <row r="49" spans="7:10" x14ac:dyDescent="0.3">
      <c r="G49" s="5" t="s">
        <v>329</v>
      </c>
      <c r="H49" s="16">
        <v>96</v>
      </c>
      <c r="I49" s="16">
        <v>827</v>
      </c>
      <c r="J49" s="16">
        <v>694</v>
      </c>
    </row>
  </sheetData>
  <pageMargins left="0.7" right="0.7" top="0.75" bottom="0.75" header="0.3" footer="0.3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1775-15CB-4FCA-A37A-8D37D04C8D0C}">
  <dimension ref="A1:F176"/>
  <sheetViews>
    <sheetView workbookViewId="0">
      <selection activeCell="F6" sqref="F6"/>
    </sheetView>
  </sheetViews>
  <sheetFormatPr defaultRowHeight="14.4" x14ac:dyDescent="0.3"/>
  <cols>
    <col min="5" max="5" width="17" bestFit="1" customWidth="1"/>
    <col min="6" max="6" width="24.5546875" bestFit="1" customWidth="1"/>
  </cols>
  <sheetData>
    <row r="1" spans="1:6" x14ac:dyDescent="0.3">
      <c r="A1" t="s">
        <v>411</v>
      </c>
      <c r="B1" t="s">
        <v>635</v>
      </c>
      <c r="C1" t="s">
        <v>636</v>
      </c>
      <c r="E1" s="4" t="s">
        <v>328</v>
      </c>
      <c r="F1" t="s">
        <v>646</v>
      </c>
    </row>
    <row r="2" spans="1:6" x14ac:dyDescent="0.3">
      <c r="A2" t="s">
        <v>580</v>
      </c>
      <c r="B2" t="s">
        <v>581</v>
      </c>
      <c r="C2" t="str">
        <f>RIGHT(A2, 2)</f>
        <v>ка</v>
      </c>
      <c r="E2" s="5" t="s">
        <v>341</v>
      </c>
      <c r="F2" s="16">
        <v>91</v>
      </c>
    </row>
    <row r="3" spans="1:6" x14ac:dyDescent="0.3">
      <c r="A3" t="s">
        <v>466</v>
      </c>
      <c r="B3" t="s">
        <v>467</v>
      </c>
      <c r="C3" t="str">
        <f>RIGHT(A3, 3)</f>
        <v>чик</v>
      </c>
      <c r="E3" s="5" t="s">
        <v>338</v>
      </c>
      <c r="F3" s="16">
        <v>27</v>
      </c>
    </row>
    <row r="4" spans="1:6" x14ac:dyDescent="0.3">
      <c r="A4" t="s">
        <v>562</v>
      </c>
      <c r="B4" t="s">
        <v>563</v>
      </c>
      <c r="C4" t="str">
        <f t="shared" ref="C4:C66" si="0">RIGHT(A4, 2)</f>
        <v>ец</v>
      </c>
      <c r="E4" s="5" t="s">
        <v>342</v>
      </c>
      <c r="F4" s="16">
        <v>24</v>
      </c>
    </row>
    <row r="5" spans="1:6" x14ac:dyDescent="0.3">
      <c r="A5" t="s">
        <v>573</v>
      </c>
      <c r="B5" t="s">
        <v>574</v>
      </c>
      <c r="C5" t="str">
        <f t="shared" si="0"/>
        <v>ок</v>
      </c>
      <c r="E5" s="5" t="s">
        <v>343</v>
      </c>
      <c r="F5" s="16">
        <v>12</v>
      </c>
    </row>
    <row r="6" spans="1:6" x14ac:dyDescent="0.3">
      <c r="A6" t="s">
        <v>573</v>
      </c>
      <c r="B6" t="s">
        <v>600</v>
      </c>
      <c r="C6" t="str">
        <f t="shared" si="0"/>
        <v>ок</v>
      </c>
      <c r="E6" s="5" t="s">
        <v>335</v>
      </c>
      <c r="F6" s="16">
        <v>3</v>
      </c>
    </row>
    <row r="7" spans="1:6" x14ac:dyDescent="0.3">
      <c r="A7" t="s">
        <v>38</v>
      </c>
      <c r="B7" t="s">
        <v>509</v>
      </c>
      <c r="C7" t="str">
        <f t="shared" si="0"/>
        <v>ка</v>
      </c>
      <c r="E7" s="5" t="s">
        <v>645</v>
      </c>
      <c r="F7" s="16">
        <v>3</v>
      </c>
    </row>
    <row r="8" spans="1:6" x14ac:dyDescent="0.3">
      <c r="A8" t="s">
        <v>598</v>
      </c>
      <c r="B8" t="s">
        <v>599</v>
      </c>
      <c r="C8" t="str">
        <f t="shared" si="0"/>
        <v>ок</v>
      </c>
      <c r="E8" s="5" t="s">
        <v>336</v>
      </c>
      <c r="F8" s="16">
        <v>3</v>
      </c>
    </row>
    <row r="9" spans="1:6" x14ac:dyDescent="0.3">
      <c r="A9" t="s">
        <v>532</v>
      </c>
      <c r="B9" t="s">
        <v>532</v>
      </c>
      <c r="C9" t="str">
        <f t="shared" si="0"/>
        <v>ик</v>
      </c>
      <c r="E9" s="5" t="s">
        <v>643</v>
      </c>
      <c r="F9" s="16">
        <v>2</v>
      </c>
    </row>
    <row r="10" spans="1:6" x14ac:dyDescent="0.3">
      <c r="A10" t="s">
        <v>532</v>
      </c>
      <c r="B10" t="s">
        <v>532</v>
      </c>
      <c r="C10" t="str">
        <f t="shared" si="0"/>
        <v>ик</v>
      </c>
      <c r="E10" s="5" t="s">
        <v>637</v>
      </c>
      <c r="F10" s="16">
        <v>2</v>
      </c>
    </row>
    <row r="11" spans="1:6" x14ac:dyDescent="0.3">
      <c r="A11" t="s">
        <v>473</v>
      </c>
      <c r="B11" t="s">
        <v>474</v>
      </c>
      <c r="C11" t="str">
        <f t="shared" si="0"/>
        <v>ок</v>
      </c>
      <c r="E11" s="5" t="s">
        <v>644</v>
      </c>
      <c r="F11" s="16">
        <v>2</v>
      </c>
    </row>
    <row r="12" spans="1:6" x14ac:dyDescent="0.3">
      <c r="A12" t="s">
        <v>560</v>
      </c>
      <c r="B12" t="s">
        <v>561</v>
      </c>
      <c r="C12" t="str">
        <f t="shared" si="0"/>
        <v>ка</v>
      </c>
      <c r="E12" s="5" t="s">
        <v>638</v>
      </c>
      <c r="F12" s="16">
        <v>2</v>
      </c>
    </row>
    <row r="13" spans="1:6" x14ac:dyDescent="0.3">
      <c r="A13" t="s">
        <v>512</v>
      </c>
      <c r="B13" t="s">
        <v>513</v>
      </c>
      <c r="C13" t="str">
        <f t="shared" si="0"/>
        <v>ка</v>
      </c>
      <c r="E13" s="5" t="s">
        <v>639</v>
      </c>
      <c r="F13" s="16">
        <v>1</v>
      </c>
    </row>
    <row r="14" spans="1:6" x14ac:dyDescent="0.3">
      <c r="A14" t="s">
        <v>586</v>
      </c>
      <c r="B14" t="s">
        <v>587</v>
      </c>
      <c r="C14" t="str">
        <f t="shared" si="0"/>
        <v>ка</v>
      </c>
      <c r="E14" s="5" t="s">
        <v>642</v>
      </c>
      <c r="F14" s="16">
        <v>1</v>
      </c>
    </row>
    <row r="15" spans="1:6" x14ac:dyDescent="0.3">
      <c r="A15" t="s">
        <v>14</v>
      </c>
      <c r="B15" t="s">
        <v>577</v>
      </c>
      <c r="C15" t="str">
        <f t="shared" si="0"/>
        <v>ок</v>
      </c>
      <c r="E15" s="5" t="s">
        <v>641</v>
      </c>
      <c r="F15" s="16">
        <v>1</v>
      </c>
    </row>
    <row r="16" spans="1:6" x14ac:dyDescent="0.3">
      <c r="A16" t="s">
        <v>14</v>
      </c>
      <c r="B16" t="s">
        <v>14</v>
      </c>
      <c r="C16" t="str">
        <f t="shared" si="0"/>
        <v>ок</v>
      </c>
      <c r="E16" s="5" t="s">
        <v>640</v>
      </c>
      <c r="F16" s="16">
        <v>1</v>
      </c>
    </row>
    <row r="17" spans="1:6" x14ac:dyDescent="0.3">
      <c r="A17" t="s">
        <v>566</v>
      </c>
      <c r="B17" t="s">
        <v>567</v>
      </c>
      <c r="C17" t="str">
        <f>RIGHT(A17, 4)</f>
        <v>ышко</v>
      </c>
      <c r="E17" s="5" t="s">
        <v>329</v>
      </c>
      <c r="F17" s="16">
        <v>175</v>
      </c>
    </row>
    <row r="18" spans="1:6" x14ac:dyDescent="0.3">
      <c r="A18" t="s">
        <v>109</v>
      </c>
      <c r="B18" t="s">
        <v>555</v>
      </c>
      <c r="C18" t="str">
        <f t="shared" si="0"/>
        <v>ка</v>
      </c>
    </row>
    <row r="19" spans="1:6" x14ac:dyDescent="0.3">
      <c r="A19" t="s">
        <v>475</v>
      </c>
      <c r="B19" t="s">
        <v>475</v>
      </c>
      <c r="C19" t="str">
        <f t="shared" si="0"/>
        <v>ка</v>
      </c>
    </row>
    <row r="20" spans="1:6" x14ac:dyDescent="0.3">
      <c r="A20" t="s">
        <v>475</v>
      </c>
      <c r="B20" t="s">
        <v>553</v>
      </c>
      <c r="C20" t="str">
        <f t="shared" si="0"/>
        <v>ка</v>
      </c>
    </row>
    <row r="21" spans="1:6" x14ac:dyDescent="0.3">
      <c r="A21" t="s">
        <v>475</v>
      </c>
      <c r="B21" t="s">
        <v>620</v>
      </c>
      <c r="C21" t="str">
        <f t="shared" si="0"/>
        <v>ка</v>
      </c>
    </row>
    <row r="22" spans="1:6" x14ac:dyDescent="0.3">
      <c r="A22" t="s">
        <v>475</v>
      </c>
      <c r="B22" t="s">
        <v>620</v>
      </c>
      <c r="C22" t="str">
        <f t="shared" si="0"/>
        <v>ка</v>
      </c>
    </row>
    <row r="23" spans="1:6" x14ac:dyDescent="0.3">
      <c r="A23" t="s">
        <v>528</v>
      </c>
      <c r="B23" t="s">
        <v>529</v>
      </c>
      <c r="C23" t="str">
        <f>RIGHT(A23, 4)</f>
        <v>ышко</v>
      </c>
    </row>
    <row r="24" spans="1:6" x14ac:dyDescent="0.3">
      <c r="A24" t="s">
        <v>114</v>
      </c>
      <c r="B24" t="s">
        <v>114</v>
      </c>
      <c r="C24" t="str">
        <f>RIGHT(A24, 2)</f>
        <v>ок</v>
      </c>
    </row>
    <row r="25" spans="1:6" x14ac:dyDescent="0.3">
      <c r="A25" t="s">
        <v>453</v>
      </c>
      <c r="B25" t="s">
        <v>453</v>
      </c>
      <c r="C25" t="str">
        <f>RIGHT(A25, 4)</f>
        <v>ишко</v>
      </c>
    </row>
    <row r="26" spans="1:6" x14ac:dyDescent="0.3">
      <c r="A26" t="s">
        <v>114</v>
      </c>
      <c r="B26" t="s">
        <v>506</v>
      </c>
      <c r="C26" t="str">
        <f t="shared" si="0"/>
        <v>ок</v>
      </c>
    </row>
    <row r="27" spans="1:6" x14ac:dyDescent="0.3">
      <c r="A27" t="s">
        <v>114</v>
      </c>
      <c r="B27" t="s">
        <v>572</v>
      </c>
      <c r="C27" t="str">
        <f t="shared" si="0"/>
        <v>ок</v>
      </c>
    </row>
    <row r="28" spans="1:6" x14ac:dyDescent="0.3">
      <c r="A28" t="s">
        <v>539</v>
      </c>
      <c r="B28" t="s">
        <v>540</v>
      </c>
      <c r="C28" t="str">
        <f t="shared" si="0"/>
        <v>ок</v>
      </c>
    </row>
    <row r="29" spans="1:6" x14ac:dyDescent="0.3">
      <c r="A29" t="s">
        <v>626</v>
      </c>
      <c r="B29" t="s">
        <v>627</v>
      </c>
      <c r="C29" t="str">
        <f t="shared" si="0"/>
        <v>ка</v>
      </c>
    </row>
    <row r="30" spans="1:6" x14ac:dyDescent="0.3">
      <c r="A30" t="s">
        <v>484</v>
      </c>
      <c r="B30" t="s">
        <v>485</v>
      </c>
      <c r="C30" t="str">
        <f t="shared" si="0"/>
        <v>ца</v>
      </c>
    </row>
    <row r="31" spans="1:6" x14ac:dyDescent="0.3">
      <c r="A31" t="s">
        <v>596</v>
      </c>
      <c r="B31" t="s">
        <v>597</v>
      </c>
      <c r="C31" t="str">
        <f t="shared" si="0"/>
        <v>цо</v>
      </c>
    </row>
    <row r="32" spans="1:6" x14ac:dyDescent="0.3">
      <c r="A32" t="s">
        <v>602</v>
      </c>
      <c r="B32" t="s">
        <v>603</v>
      </c>
      <c r="C32" t="str">
        <f>RIGHT(A32, 4)</f>
        <v>очка</v>
      </c>
    </row>
    <row r="33" spans="1:3" x14ac:dyDescent="0.3">
      <c r="A33" t="s">
        <v>583</v>
      </c>
      <c r="B33" t="s">
        <v>583</v>
      </c>
      <c r="C33" t="str">
        <f t="shared" si="0"/>
        <v>ик</v>
      </c>
    </row>
    <row r="34" spans="1:3" x14ac:dyDescent="0.3">
      <c r="A34" t="s">
        <v>16</v>
      </c>
      <c r="B34" t="s">
        <v>16</v>
      </c>
      <c r="C34" t="str">
        <f t="shared" si="0"/>
        <v>ик</v>
      </c>
    </row>
    <row r="35" spans="1:3" x14ac:dyDescent="0.3">
      <c r="A35" t="s">
        <v>16</v>
      </c>
      <c r="B35" t="s">
        <v>505</v>
      </c>
      <c r="C35" t="str">
        <f t="shared" si="0"/>
        <v>ик</v>
      </c>
    </row>
    <row r="36" spans="1:3" x14ac:dyDescent="0.3">
      <c r="A36" t="s">
        <v>16</v>
      </c>
      <c r="B36" t="s">
        <v>16</v>
      </c>
      <c r="C36" t="str">
        <f t="shared" si="0"/>
        <v>ик</v>
      </c>
    </row>
    <row r="37" spans="1:3" x14ac:dyDescent="0.3">
      <c r="A37" t="s">
        <v>423</v>
      </c>
      <c r="B37" t="s">
        <v>424</v>
      </c>
      <c r="C37" t="str">
        <f t="shared" si="0"/>
        <v>ка</v>
      </c>
    </row>
    <row r="38" spans="1:3" x14ac:dyDescent="0.3">
      <c r="A38" t="s">
        <v>478</v>
      </c>
      <c r="B38" t="s">
        <v>479</v>
      </c>
      <c r="C38" t="str">
        <f t="shared" si="0"/>
        <v>ка</v>
      </c>
    </row>
    <row r="39" spans="1:3" x14ac:dyDescent="0.3">
      <c r="A39" t="s">
        <v>478</v>
      </c>
      <c r="B39" t="s">
        <v>559</v>
      </c>
      <c r="C39" t="str">
        <f t="shared" si="0"/>
        <v>ка</v>
      </c>
    </row>
    <row r="40" spans="1:3" x14ac:dyDescent="0.3">
      <c r="A40" t="s">
        <v>478</v>
      </c>
      <c r="B40" t="s">
        <v>479</v>
      </c>
      <c r="C40" t="str">
        <f t="shared" si="0"/>
        <v>ка</v>
      </c>
    </row>
    <row r="41" spans="1:3" x14ac:dyDescent="0.3">
      <c r="A41" t="s">
        <v>478</v>
      </c>
      <c r="B41" t="s">
        <v>559</v>
      </c>
      <c r="C41" t="str">
        <f t="shared" si="0"/>
        <v>ка</v>
      </c>
    </row>
    <row r="42" spans="1:3" x14ac:dyDescent="0.3">
      <c r="A42" t="s">
        <v>478</v>
      </c>
      <c r="B42" t="s">
        <v>631</v>
      </c>
      <c r="C42" t="str">
        <f t="shared" si="0"/>
        <v>ка</v>
      </c>
    </row>
    <row r="43" spans="1:3" x14ac:dyDescent="0.3">
      <c r="A43" t="s">
        <v>478</v>
      </c>
      <c r="B43" t="s">
        <v>632</v>
      </c>
      <c r="C43" t="str">
        <f t="shared" si="0"/>
        <v>ка</v>
      </c>
    </row>
    <row r="44" spans="1:3" x14ac:dyDescent="0.3">
      <c r="A44" t="s">
        <v>145</v>
      </c>
      <c r="B44" t="s">
        <v>145</v>
      </c>
      <c r="C44" t="str">
        <f t="shared" si="0"/>
        <v>ок</v>
      </c>
    </row>
    <row r="45" spans="1:3" x14ac:dyDescent="0.3">
      <c r="A45" t="s">
        <v>584</v>
      </c>
      <c r="B45" t="s">
        <v>585</v>
      </c>
      <c r="C45" t="str">
        <f t="shared" si="0"/>
        <v>ка</v>
      </c>
    </row>
    <row r="46" spans="1:3" x14ac:dyDescent="0.3">
      <c r="A46" t="s">
        <v>564</v>
      </c>
      <c r="B46" t="s">
        <v>565</v>
      </c>
      <c r="C46" t="str">
        <f t="shared" si="0"/>
        <v>ка</v>
      </c>
    </row>
    <row r="47" spans="1:3" x14ac:dyDescent="0.3">
      <c r="A47" t="s">
        <v>471</v>
      </c>
      <c r="B47" t="s">
        <v>472</v>
      </c>
      <c r="C47" t="str">
        <f t="shared" si="0"/>
        <v>ик</v>
      </c>
    </row>
    <row r="48" spans="1:3" x14ac:dyDescent="0.3">
      <c r="A48" t="s">
        <v>471</v>
      </c>
      <c r="B48" t="s">
        <v>471</v>
      </c>
      <c r="C48" t="str">
        <f t="shared" si="0"/>
        <v>ик</v>
      </c>
    </row>
    <row r="49" spans="1:3" x14ac:dyDescent="0.3">
      <c r="A49" t="s">
        <v>471</v>
      </c>
      <c r="B49" t="s">
        <v>570</v>
      </c>
      <c r="C49" t="str">
        <f t="shared" si="0"/>
        <v>ик</v>
      </c>
    </row>
    <row r="50" spans="1:3" x14ac:dyDescent="0.3">
      <c r="A50" t="s">
        <v>558</v>
      </c>
      <c r="B50" t="s">
        <v>558</v>
      </c>
      <c r="C50" t="str">
        <f t="shared" si="0"/>
        <v>ка</v>
      </c>
    </row>
    <row r="51" spans="1:3" x14ac:dyDescent="0.3">
      <c r="A51" t="s">
        <v>87</v>
      </c>
      <c r="B51" t="s">
        <v>87</v>
      </c>
      <c r="C51" t="str">
        <f t="shared" si="0"/>
        <v>ик</v>
      </c>
    </row>
    <row r="52" spans="1:3" x14ac:dyDescent="0.3">
      <c r="A52" t="s">
        <v>606</v>
      </c>
      <c r="B52" t="s">
        <v>607</v>
      </c>
      <c r="C52" t="str">
        <f t="shared" si="0"/>
        <v>ок</v>
      </c>
    </row>
    <row r="53" spans="1:3" x14ac:dyDescent="0.3">
      <c r="A53" t="s">
        <v>524</v>
      </c>
      <c r="B53" t="s">
        <v>525</v>
      </c>
      <c r="C53" t="str">
        <f t="shared" si="0"/>
        <v>ец</v>
      </c>
    </row>
    <row r="54" spans="1:3" x14ac:dyDescent="0.3">
      <c r="A54" t="s">
        <v>414</v>
      </c>
      <c r="B54" t="s">
        <v>415</v>
      </c>
      <c r="C54" t="str">
        <f t="shared" si="0"/>
        <v>ка</v>
      </c>
    </row>
    <row r="55" spans="1:3" x14ac:dyDescent="0.3">
      <c r="A55" t="s">
        <v>545</v>
      </c>
      <c r="B55" t="s">
        <v>546</v>
      </c>
      <c r="C55" t="str">
        <f>RIGHT(A55, 2)</f>
        <v>ик</v>
      </c>
    </row>
    <row r="56" spans="1:3" x14ac:dyDescent="0.3">
      <c r="A56" t="s">
        <v>616</v>
      </c>
      <c r="B56" t="s">
        <v>617</v>
      </c>
      <c r="C56" t="str">
        <f t="shared" si="0"/>
        <v>ка</v>
      </c>
    </row>
    <row r="57" spans="1:3" x14ac:dyDescent="0.3">
      <c r="A57" t="s">
        <v>434</v>
      </c>
      <c r="B57" t="s">
        <v>435</v>
      </c>
      <c r="C57" t="str">
        <f t="shared" si="0"/>
        <v>ка</v>
      </c>
    </row>
    <row r="58" spans="1:3" x14ac:dyDescent="0.3">
      <c r="A58" t="s">
        <v>434</v>
      </c>
      <c r="B58" t="s">
        <v>521</v>
      </c>
      <c r="C58" t="str">
        <f t="shared" si="0"/>
        <v>ка</v>
      </c>
    </row>
    <row r="59" spans="1:3" x14ac:dyDescent="0.3">
      <c r="A59" t="s">
        <v>434</v>
      </c>
      <c r="B59" t="s">
        <v>521</v>
      </c>
      <c r="C59" t="str">
        <f t="shared" si="0"/>
        <v>ка</v>
      </c>
    </row>
    <row r="60" spans="1:3" x14ac:dyDescent="0.3">
      <c r="A60" t="s">
        <v>434</v>
      </c>
      <c r="B60" t="s">
        <v>615</v>
      </c>
      <c r="C60" t="str">
        <f t="shared" si="0"/>
        <v>ка</v>
      </c>
    </row>
    <row r="61" spans="1:3" x14ac:dyDescent="0.3">
      <c r="A61" t="s">
        <v>460</v>
      </c>
      <c r="B61" t="s">
        <v>461</v>
      </c>
      <c r="C61" t="str">
        <f>RIGHT(A61, 4)</f>
        <v>очка</v>
      </c>
    </row>
    <row r="62" spans="1:3" x14ac:dyDescent="0.3">
      <c r="A62" t="s">
        <v>460</v>
      </c>
      <c r="B62" t="s">
        <v>480</v>
      </c>
      <c r="C62" t="str">
        <f t="shared" ref="C62:C65" si="1">RIGHT(A62, 4)</f>
        <v>очка</v>
      </c>
    </row>
    <row r="63" spans="1:3" x14ac:dyDescent="0.3">
      <c r="A63" t="s">
        <v>460</v>
      </c>
      <c r="B63" t="s">
        <v>569</v>
      </c>
      <c r="C63" t="str">
        <f t="shared" si="1"/>
        <v>очка</v>
      </c>
    </row>
    <row r="64" spans="1:3" x14ac:dyDescent="0.3">
      <c r="A64" t="s">
        <v>460</v>
      </c>
      <c r="B64" t="s">
        <v>569</v>
      </c>
      <c r="C64" t="str">
        <f t="shared" si="1"/>
        <v>очка</v>
      </c>
    </row>
    <row r="65" spans="1:3" x14ac:dyDescent="0.3">
      <c r="A65" t="s">
        <v>460</v>
      </c>
      <c r="B65" t="s">
        <v>460</v>
      </c>
      <c r="C65" t="str">
        <f t="shared" si="1"/>
        <v>очка</v>
      </c>
    </row>
    <row r="66" spans="1:3" x14ac:dyDescent="0.3">
      <c r="A66" t="s">
        <v>420</v>
      </c>
      <c r="B66" t="s">
        <v>421</v>
      </c>
      <c r="C66" t="str">
        <f t="shared" si="0"/>
        <v>ка</v>
      </c>
    </row>
    <row r="67" spans="1:3" x14ac:dyDescent="0.3">
      <c r="A67" t="s">
        <v>420</v>
      </c>
      <c r="B67" t="s">
        <v>421</v>
      </c>
      <c r="C67" t="str">
        <f t="shared" ref="C67:C125" si="2">RIGHT(A67, 2)</f>
        <v>ка</v>
      </c>
    </row>
    <row r="68" spans="1:3" x14ac:dyDescent="0.3">
      <c r="A68" t="s">
        <v>515</v>
      </c>
      <c r="B68" t="s">
        <v>516</v>
      </c>
      <c r="C68" t="str">
        <f>RIGHT(A68, 4)</f>
        <v>очка</v>
      </c>
    </row>
    <row r="69" spans="1:3" x14ac:dyDescent="0.3">
      <c r="A69" t="s">
        <v>105</v>
      </c>
      <c r="B69" t="s">
        <v>105</v>
      </c>
      <c r="C69" t="str">
        <f t="shared" si="2"/>
        <v>ка</v>
      </c>
    </row>
    <row r="70" spans="1:3" x14ac:dyDescent="0.3">
      <c r="A70" t="s">
        <v>105</v>
      </c>
      <c r="B70" t="s">
        <v>439</v>
      </c>
      <c r="C70" t="str">
        <f t="shared" si="2"/>
        <v>ка</v>
      </c>
    </row>
    <row r="71" spans="1:3" x14ac:dyDescent="0.3">
      <c r="A71" t="s">
        <v>105</v>
      </c>
      <c r="B71" t="s">
        <v>440</v>
      </c>
      <c r="C71" t="str">
        <f t="shared" si="2"/>
        <v>ка</v>
      </c>
    </row>
    <row r="72" spans="1:3" x14ac:dyDescent="0.3">
      <c r="A72" t="s">
        <v>105</v>
      </c>
      <c r="B72" t="s">
        <v>621</v>
      </c>
      <c r="C72" t="str">
        <f t="shared" si="2"/>
        <v>ка</v>
      </c>
    </row>
    <row r="73" spans="1:3" x14ac:dyDescent="0.3">
      <c r="A73" t="s">
        <v>533</v>
      </c>
      <c r="B73" t="s">
        <v>534</v>
      </c>
      <c r="C73" t="str">
        <f>RIGHT(A73, 3)</f>
        <v>ико</v>
      </c>
    </row>
    <row r="74" spans="1:3" x14ac:dyDescent="0.3">
      <c r="A74" t="s">
        <v>604</v>
      </c>
      <c r="B74" t="s">
        <v>605</v>
      </c>
      <c r="C74" t="str">
        <f t="shared" si="2"/>
        <v>ка</v>
      </c>
    </row>
    <row r="75" spans="1:3" x14ac:dyDescent="0.3">
      <c r="A75" t="s">
        <v>551</v>
      </c>
      <c r="B75" t="s">
        <v>552</v>
      </c>
      <c r="C75" t="str">
        <f t="shared" si="2"/>
        <v>ик</v>
      </c>
    </row>
    <row r="76" spans="1:3" x14ac:dyDescent="0.3">
      <c r="A76" t="s">
        <v>522</v>
      </c>
      <c r="B76" t="s">
        <v>523</v>
      </c>
      <c r="C76" t="str">
        <f t="shared" si="2"/>
        <v>ок</v>
      </c>
    </row>
    <row r="77" spans="1:3" x14ac:dyDescent="0.3">
      <c r="A77" t="s">
        <v>489</v>
      </c>
      <c r="B77" t="s">
        <v>490</v>
      </c>
      <c r="C77" t="str">
        <f t="shared" si="2"/>
        <v>ик</v>
      </c>
    </row>
    <row r="78" spans="1:3" x14ac:dyDescent="0.3">
      <c r="A78" t="s">
        <v>503</v>
      </c>
      <c r="B78" t="s">
        <v>504</v>
      </c>
      <c r="C78" t="str">
        <f>RIGHT(A78, 2)</f>
        <v>ка</v>
      </c>
    </row>
    <row r="79" spans="1:3" x14ac:dyDescent="0.3">
      <c r="A79" t="s">
        <v>469</v>
      </c>
      <c r="B79" t="s">
        <v>470</v>
      </c>
      <c r="C79" t="str">
        <f t="shared" si="2"/>
        <v>ка</v>
      </c>
    </row>
    <row r="80" spans="1:3" x14ac:dyDescent="0.3">
      <c r="A80" t="s">
        <v>624</v>
      </c>
      <c r="B80" t="s">
        <v>625</v>
      </c>
      <c r="C80" t="str">
        <f t="shared" si="2"/>
        <v>ка</v>
      </c>
    </row>
    <row r="81" spans="1:3" x14ac:dyDescent="0.3">
      <c r="A81" t="s">
        <v>90</v>
      </c>
      <c r="B81" t="s">
        <v>571</v>
      </c>
      <c r="C81" t="str">
        <f>RIGHT(A81, 4)</f>
        <v>очка</v>
      </c>
    </row>
    <row r="82" spans="1:3" x14ac:dyDescent="0.3">
      <c r="A82" t="s">
        <v>547</v>
      </c>
      <c r="B82" t="s">
        <v>548</v>
      </c>
      <c r="C82" t="str">
        <f t="shared" si="2"/>
        <v>ка</v>
      </c>
    </row>
    <row r="83" spans="1:3" x14ac:dyDescent="0.3">
      <c r="A83" t="s">
        <v>458</v>
      </c>
      <c r="B83" t="s">
        <v>458</v>
      </c>
      <c r="C83" t="str">
        <f t="shared" si="2"/>
        <v>ка</v>
      </c>
    </row>
    <row r="84" spans="1:3" x14ac:dyDescent="0.3">
      <c r="A84" t="s">
        <v>608</v>
      </c>
      <c r="B84" t="s">
        <v>609</v>
      </c>
      <c r="C84" t="str">
        <f>RIGHT(A84, 4)</f>
        <v>ышко</v>
      </c>
    </row>
    <row r="85" spans="1:3" x14ac:dyDescent="0.3">
      <c r="A85" t="s">
        <v>613</v>
      </c>
      <c r="B85" t="s">
        <v>614</v>
      </c>
      <c r="C85" t="str">
        <f t="shared" si="2"/>
        <v>ок</v>
      </c>
    </row>
    <row r="86" spans="1:3" x14ac:dyDescent="0.3">
      <c r="A86" t="s">
        <v>412</v>
      </c>
      <c r="B86" t="s">
        <v>413</v>
      </c>
      <c r="C86" t="str">
        <f t="shared" si="2"/>
        <v>ик</v>
      </c>
    </row>
    <row r="87" spans="1:3" x14ac:dyDescent="0.3">
      <c r="A87" t="s">
        <v>412</v>
      </c>
      <c r="B87" t="s">
        <v>412</v>
      </c>
      <c r="C87" t="str">
        <f t="shared" si="2"/>
        <v>ик</v>
      </c>
    </row>
    <row r="88" spans="1:3" x14ac:dyDescent="0.3">
      <c r="A88" t="s">
        <v>412</v>
      </c>
      <c r="B88" t="s">
        <v>413</v>
      </c>
      <c r="C88" t="str">
        <f t="shared" si="2"/>
        <v>ик</v>
      </c>
    </row>
    <row r="89" spans="1:3" x14ac:dyDescent="0.3">
      <c r="A89" t="s">
        <v>549</v>
      </c>
      <c r="B89" t="s">
        <v>550</v>
      </c>
      <c r="C89" t="str">
        <f t="shared" si="2"/>
        <v>ка</v>
      </c>
    </row>
    <row r="90" spans="1:3" x14ac:dyDescent="0.3">
      <c r="A90" t="s">
        <v>590</v>
      </c>
      <c r="B90" t="s">
        <v>591</v>
      </c>
      <c r="C90" t="str">
        <f t="shared" si="2"/>
        <v>ик</v>
      </c>
    </row>
    <row r="91" spans="1:3" x14ac:dyDescent="0.3">
      <c r="A91" t="s">
        <v>502</v>
      </c>
      <c r="B91" t="s">
        <v>502</v>
      </c>
      <c r="C91" t="str">
        <f t="shared" si="2"/>
        <v>ок</v>
      </c>
    </row>
    <row r="92" spans="1:3" x14ac:dyDescent="0.3">
      <c r="A92" t="s">
        <v>530</v>
      </c>
      <c r="B92" t="s">
        <v>531</v>
      </c>
      <c r="C92" t="str">
        <f t="shared" si="2"/>
        <v>ек</v>
      </c>
    </row>
    <row r="93" spans="1:3" x14ac:dyDescent="0.3">
      <c r="A93" t="s">
        <v>491</v>
      </c>
      <c r="B93" t="s">
        <v>492</v>
      </c>
      <c r="C93" t="str">
        <f t="shared" si="2"/>
        <v>ик</v>
      </c>
    </row>
    <row r="94" spans="1:3" x14ac:dyDescent="0.3">
      <c r="A94" t="s">
        <v>535</v>
      </c>
      <c r="B94" t="s">
        <v>536</v>
      </c>
      <c r="C94" t="str">
        <f t="shared" si="2"/>
        <v>ка</v>
      </c>
    </row>
    <row r="95" spans="1:3" x14ac:dyDescent="0.3">
      <c r="A95" t="s">
        <v>575</v>
      </c>
      <c r="B95" t="s">
        <v>576</v>
      </c>
      <c r="C95" t="str">
        <f t="shared" si="2"/>
        <v>ка</v>
      </c>
    </row>
    <row r="96" spans="1:3" x14ac:dyDescent="0.3">
      <c r="A96" t="s">
        <v>436</v>
      </c>
      <c r="B96" t="s">
        <v>437</v>
      </c>
      <c r="C96" t="str">
        <f t="shared" si="2"/>
        <v>ка</v>
      </c>
    </row>
    <row r="97" spans="1:3" x14ac:dyDescent="0.3">
      <c r="A97" t="s">
        <v>436</v>
      </c>
      <c r="B97" t="s">
        <v>437</v>
      </c>
      <c r="C97" t="str">
        <f t="shared" si="2"/>
        <v>ка</v>
      </c>
    </row>
    <row r="98" spans="1:3" x14ac:dyDescent="0.3">
      <c r="A98" t="s">
        <v>436</v>
      </c>
      <c r="B98" t="s">
        <v>622</v>
      </c>
      <c r="C98" t="str">
        <f t="shared" si="2"/>
        <v>ка</v>
      </c>
    </row>
    <row r="99" spans="1:3" x14ac:dyDescent="0.3">
      <c r="A99" t="s">
        <v>432</v>
      </c>
      <c r="B99" t="s">
        <v>432</v>
      </c>
      <c r="C99" t="str">
        <f t="shared" si="2"/>
        <v>це</v>
      </c>
    </row>
    <row r="100" spans="1:3" x14ac:dyDescent="0.3">
      <c r="A100" t="s">
        <v>468</v>
      </c>
      <c r="B100" t="s">
        <v>468</v>
      </c>
      <c r="C100" t="str">
        <f>RIGHT(A100, 4)</f>
        <v>ечко</v>
      </c>
    </row>
    <row r="101" spans="1:3" x14ac:dyDescent="0.3">
      <c r="A101" t="s">
        <v>498</v>
      </c>
      <c r="B101" t="s">
        <v>499</v>
      </c>
      <c r="C101" t="str">
        <f t="shared" si="2"/>
        <v>ка</v>
      </c>
    </row>
    <row r="102" spans="1:3" x14ac:dyDescent="0.3">
      <c r="A102" t="s">
        <v>496</v>
      </c>
      <c r="B102" t="s">
        <v>497</v>
      </c>
      <c r="C102" t="str">
        <f t="shared" si="2"/>
        <v>ка</v>
      </c>
    </row>
    <row r="103" spans="1:3" x14ac:dyDescent="0.3">
      <c r="A103" t="s">
        <v>541</v>
      </c>
      <c r="B103" t="s">
        <v>541</v>
      </c>
      <c r="C103" t="str">
        <f t="shared" si="2"/>
        <v>ец</v>
      </c>
    </row>
    <row r="104" spans="1:3" x14ac:dyDescent="0.3">
      <c r="A104" t="s">
        <v>124</v>
      </c>
      <c r="B104" t="s">
        <v>124</v>
      </c>
      <c r="C104" t="str">
        <f t="shared" si="2"/>
        <v>ик</v>
      </c>
    </row>
    <row r="105" spans="1:3" x14ac:dyDescent="0.3">
      <c r="A105" t="s">
        <v>582</v>
      </c>
      <c r="B105" t="s">
        <v>582</v>
      </c>
      <c r="C105" t="str">
        <f t="shared" si="2"/>
        <v>ко</v>
      </c>
    </row>
    <row r="106" spans="1:3" x14ac:dyDescent="0.3">
      <c r="A106" t="s">
        <v>95</v>
      </c>
      <c r="B106" t="s">
        <v>95</v>
      </c>
      <c r="C106" t="str">
        <f t="shared" si="2"/>
        <v>ек</v>
      </c>
    </row>
    <row r="107" spans="1:3" x14ac:dyDescent="0.3">
      <c r="A107" t="s">
        <v>526</v>
      </c>
      <c r="B107" t="s">
        <v>527</v>
      </c>
      <c r="C107" t="str">
        <f t="shared" si="2"/>
        <v>ок</v>
      </c>
    </row>
    <row r="108" spans="1:3" x14ac:dyDescent="0.3">
      <c r="A108" t="s">
        <v>628</v>
      </c>
      <c r="B108" t="s">
        <v>629</v>
      </c>
      <c r="C108" t="str">
        <f t="shared" si="2"/>
        <v>ек</v>
      </c>
    </row>
    <row r="109" spans="1:3" x14ac:dyDescent="0.3">
      <c r="A109" t="s">
        <v>454</v>
      </c>
      <c r="B109" t="s">
        <v>455</v>
      </c>
      <c r="C109" t="str">
        <f t="shared" si="2"/>
        <v>ка</v>
      </c>
    </row>
    <row r="110" spans="1:3" x14ac:dyDescent="0.3">
      <c r="A110" t="s">
        <v>454</v>
      </c>
      <c r="B110" t="s">
        <v>483</v>
      </c>
      <c r="C110" t="str">
        <f t="shared" si="2"/>
        <v>ка</v>
      </c>
    </row>
    <row r="111" spans="1:3" x14ac:dyDescent="0.3">
      <c r="A111" t="s">
        <v>454</v>
      </c>
      <c r="B111" t="s">
        <v>554</v>
      </c>
      <c r="C111" t="str">
        <f t="shared" si="2"/>
        <v>ка</v>
      </c>
    </row>
    <row r="112" spans="1:3" x14ac:dyDescent="0.3">
      <c r="A112" t="s">
        <v>578</v>
      </c>
      <c r="B112" t="s">
        <v>579</v>
      </c>
      <c r="C112" t="str">
        <f t="shared" si="2"/>
        <v>ик</v>
      </c>
    </row>
    <row r="113" spans="1:3" x14ac:dyDescent="0.3">
      <c r="A113" t="s">
        <v>454</v>
      </c>
      <c r="B113" t="s">
        <v>601</v>
      </c>
      <c r="C113" t="str">
        <f t="shared" si="2"/>
        <v>ка</v>
      </c>
    </row>
    <row r="114" spans="1:3" x14ac:dyDescent="0.3">
      <c r="A114" t="s">
        <v>451</v>
      </c>
      <c r="B114" t="s">
        <v>452</v>
      </c>
      <c r="C114" t="str">
        <f>RIGHT(A114, 4)</f>
        <v>очка</v>
      </c>
    </row>
    <row r="115" spans="1:3" x14ac:dyDescent="0.3">
      <c r="A115" t="s">
        <v>441</v>
      </c>
      <c r="B115" t="s">
        <v>442</v>
      </c>
      <c r="C115" t="str">
        <f>RIGHT(A115, 4)</f>
        <v>ишко</v>
      </c>
    </row>
    <row r="116" spans="1:3" x14ac:dyDescent="0.3">
      <c r="A116" t="s">
        <v>519</v>
      </c>
      <c r="B116" t="s">
        <v>520</v>
      </c>
      <c r="C116" t="str">
        <f t="shared" si="2"/>
        <v>ка</v>
      </c>
    </row>
    <row r="117" spans="1:3" x14ac:dyDescent="0.3">
      <c r="A117" t="s">
        <v>500</v>
      </c>
      <c r="B117" t="s">
        <v>501</v>
      </c>
      <c r="C117" t="str">
        <f t="shared" si="2"/>
        <v>ка</v>
      </c>
    </row>
    <row r="118" spans="1:3" x14ac:dyDescent="0.3">
      <c r="A118" t="s">
        <v>542</v>
      </c>
      <c r="B118" t="s">
        <v>543</v>
      </c>
      <c r="C118" t="str">
        <f t="shared" si="2"/>
        <v>ка</v>
      </c>
    </row>
    <row r="119" spans="1:3" x14ac:dyDescent="0.3">
      <c r="A119" t="s">
        <v>425</v>
      </c>
      <c r="B119" t="s">
        <v>426</v>
      </c>
      <c r="C119" t="str">
        <f t="shared" si="2"/>
        <v>ок</v>
      </c>
    </row>
    <row r="120" spans="1:3" x14ac:dyDescent="0.3">
      <c r="A120" t="s">
        <v>462</v>
      </c>
      <c r="B120" t="s">
        <v>463</v>
      </c>
      <c r="C120" t="str">
        <f t="shared" si="2"/>
        <v>ка</v>
      </c>
    </row>
    <row r="121" spans="1:3" x14ac:dyDescent="0.3">
      <c r="A121" t="s">
        <v>462</v>
      </c>
      <c r="B121" t="s">
        <v>462</v>
      </c>
      <c r="C121" t="str">
        <f t="shared" si="2"/>
        <v>ка</v>
      </c>
    </row>
    <row r="122" spans="1:3" x14ac:dyDescent="0.3">
      <c r="A122" t="s">
        <v>462</v>
      </c>
      <c r="B122" t="s">
        <v>462</v>
      </c>
      <c r="C122" t="str">
        <f t="shared" si="2"/>
        <v>ка</v>
      </c>
    </row>
    <row r="123" spans="1:3" x14ac:dyDescent="0.3">
      <c r="A123" t="s">
        <v>429</v>
      </c>
      <c r="B123" t="s">
        <v>430</v>
      </c>
      <c r="C123" t="str">
        <f t="shared" si="2"/>
        <v>ка</v>
      </c>
    </row>
    <row r="124" spans="1:3" x14ac:dyDescent="0.3">
      <c r="A124" t="s">
        <v>429</v>
      </c>
      <c r="B124" t="s">
        <v>431</v>
      </c>
      <c r="C124" t="str">
        <f t="shared" si="2"/>
        <v>ка</v>
      </c>
    </row>
    <row r="125" spans="1:3" x14ac:dyDescent="0.3">
      <c r="A125" t="s">
        <v>429</v>
      </c>
      <c r="B125" t="s">
        <v>431</v>
      </c>
      <c r="C125" t="str">
        <f t="shared" si="2"/>
        <v>ка</v>
      </c>
    </row>
    <row r="126" spans="1:3" x14ac:dyDescent="0.3">
      <c r="A126" t="s">
        <v>429</v>
      </c>
      <c r="B126" t="s">
        <v>431</v>
      </c>
      <c r="C126" t="str">
        <f t="shared" ref="C126:C176" si="3">RIGHT(A126, 2)</f>
        <v>ка</v>
      </c>
    </row>
    <row r="127" spans="1:3" x14ac:dyDescent="0.3">
      <c r="A127" t="s">
        <v>429</v>
      </c>
      <c r="B127" t="s">
        <v>431</v>
      </c>
      <c r="C127" t="str">
        <f t="shared" si="3"/>
        <v>ка</v>
      </c>
    </row>
    <row r="128" spans="1:3" x14ac:dyDescent="0.3">
      <c r="A128" t="s">
        <v>429</v>
      </c>
      <c r="B128" t="s">
        <v>431</v>
      </c>
      <c r="C128" t="str">
        <f t="shared" si="3"/>
        <v>ка</v>
      </c>
    </row>
    <row r="129" spans="1:3" x14ac:dyDescent="0.3">
      <c r="A129" t="s">
        <v>429</v>
      </c>
      <c r="B129" t="s">
        <v>544</v>
      </c>
      <c r="C129" t="str">
        <f t="shared" si="3"/>
        <v>ка</v>
      </c>
    </row>
    <row r="130" spans="1:3" x14ac:dyDescent="0.3">
      <c r="A130" t="s">
        <v>429</v>
      </c>
      <c r="B130" t="s">
        <v>431</v>
      </c>
      <c r="C130" t="str">
        <f t="shared" si="3"/>
        <v>ка</v>
      </c>
    </row>
    <row r="131" spans="1:3" x14ac:dyDescent="0.3">
      <c r="A131" t="s">
        <v>429</v>
      </c>
      <c r="B131" t="s">
        <v>431</v>
      </c>
      <c r="C131" t="str">
        <f t="shared" si="3"/>
        <v>ка</v>
      </c>
    </row>
    <row r="132" spans="1:3" x14ac:dyDescent="0.3">
      <c r="A132" t="s">
        <v>429</v>
      </c>
      <c r="B132" t="s">
        <v>431</v>
      </c>
      <c r="C132" t="str">
        <f t="shared" si="3"/>
        <v>ка</v>
      </c>
    </row>
    <row r="133" spans="1:3" x14ac:dyDescent="0.3">
      <c r="A133" t="s">
        <v>429</v>
      </c>
      <c r="B133" t="s">
        <v>431</v>
      </c>
      <c r="C133" t="str">
        <f t="shared" si="3"/>
        <v>ка</v>
      </c>
    </row>
    <row r="134" spans="1:3" x14ac:dyDescent="0.3">
      <c r="A134" t="s">
        <v>429</v>
      </c>
      <c r="B134" t="s">
        <v>431</v>
      </c>
      <c r="C134" t="str">
        <f t="shared" si="3"/>
        <v>ка</v>
      </c>
    </row>
    <row r="135" spans="1:3" x14ac:dyDescent="0.3">
      <c r="A135" t="s">
        <v>33</v>
      </c>
      <c r="B135" t="s">
        <v>595</v>
      </c>
      <c r="C135" t="str">
        <f t="shared" si="3"/>
        <v>ка</v>
      </c>
    </row>
    <row r="136" spans="1:3" x14ac:dyDescent="0.3">
      <c r="A136" t="s">
        <v>618</v>
      </c>
      <c r="B136" t="s">
        <v>619</v>
      </c>
      <c r="C136" t="str">
        <f t="shared" si="3"/>
        <v>ка</v>
      </c>
    </row>
    <row r="137" spans="1:3" x14ac:dyDescent="0.3">
      <c r="A137" t="s">
        <v>537</v>
      </c>
      <c r="B137" t="s">
        <v>538</v>
      </c>
      <c r="C137" t="str">
        <f>RIGHT(A137, 4)</f>
        <v>ечко</v>
      </c>
    </row>
    <row r="138" spans="1:3" x14ac:dyDescent="0.3">
      <c r="A138" t="s">
        <v>494</v>
      </c>
      <c r="B138" t="s">
        <v>495</v>
      </c>
      <c r="C138" t="str">
        <f t="shared" si="3"/>
        <v>ка</v>
      </c>
    </row>
    <row r="139" spans="1:3" x14ac:dyDescent="0.3">
      <c r="A139" t="s">
        <v>507</v>
      </c>
      <c r="B139" t="s">
        <v>508</v>
      </c>
      <c r="C139" t="str">
        <f t="shared" si="3"/>
        <v>ка</v>
      </c>
    </row>
    <row r="140" spans="1:3" x14ac:dyDescent="0.3">
      <c r="A140" t="s">
        <v>486</v>
      </c>
      <c r="B140" t="s">
        <v>487</v>
      </c>
      <c r="C140" t="str">
        <f t="shared" si="3"/>
        <v>ка</v>
      </c>
    </row>
    <row r="141" spans="1:3" x14ac:dyDescent="0.3">
      <c r="A141" t="s">
        <v>448</v>
      </c>
      <c r="B141" t="s">
        <v>449</v>
      </c>
      <c r="C141" t="str">
        <f t="shared" si="3"/>
        <v>цо</v>
      </c>
    </row>
    <row r="142" spans="1:3" x14ac:dyDescent="0.3">
      <c r="A142" t="s">
        <v>510</v>
      </c>
      <c r="B142" t="s">
        <v>511</v>
      </c>
      <c r="C142" t="str">
        <f t="shared" si="3"/>
        <v>ка</v>
      </c>
    </row>
    <row r="143" spans="1:3" x14ac:dyDescent="0.3">
      <c r="A143" t="s">
        <v>592</v>
      </c>
      <c r="B143" t="s">
        <v>593</v>
      </c>
      <c r="C143" t="str">
        <f>RIGHT(A143, 4)</f>
        <v>очка</v>
      </c>
    </row>
    <row r="144" spans="1:3" x14ac:dyDescent="0.3">
      <c r="A144" t="s">
        <v>416</v>
      </c>
      <c r="B144" t="s">
        <v>417</v>
      </c>
      <c r="C144" t="str">
        <f t="shared" si="3"/>
        <v>ка</v>
      </c>
    </row>
    <row r="145" spans="1:3" x14ac:dyDescent="0.3">
      <c r="A145" t="s">
        <v>633</v>
      </c>
      <c r="B145" t="s">
        <v>634</v>
      </c>
      <c r="C145" t="str">
        <f t="shared" si="3"/>
        <v>ка</v>
      </c>
    </row>
    <row r="146" spans="1:3" x14ac:dyDescent="0.3">
      <c r="A146" t="s">
        <v>27</v>
      </c>
      <c r="B146" t="s">
        <v>438</v>
      </c>
      <c r="C146" t="str">
        <f t="shared" si="3"/>
        <v>ка</v>
      </c>
    </row>
    <row r="147" spans="1:3" x14ac:dyDescent="0.3">
      <c r="A147" t="s">
        <v>27</v>
      </c>
      <c r="B147" t="s">
        <v>623</v>
      </c>
      <c r="C147" t="str">
        <f t="shared" si="3"/>
        <v>ка</v>
      </c>
    </row>
    <row r="148" spans="1:3" x14ac:dyDescent="0.3">
      <c r="A148" t="s">
        <v>433</v>
      </c>
      <c r="B148" t="s">
        <v>433</v>
      </c>
      <c r="C148" t="str">
        <f t="shared" si="3"/>
        <v>ка</v>
      </c>
    </row>
    <row r="149" spans="1:3" x14ac:dyDescent="0.3">
      <c r="A149" t="s">
        <v>433</v>
      </c>
      <c r="B149" t="s">
        <v>443</v>
      </c>
      <c r="C149" t="str">
        <f t="shared" si="3"/>
        <v>ка</v>
      </c>
    </row>
    <row r="150" spans="1:3" x14ac:dyDescent="0.3">
      <c r="A150" t="s">
        <v>433</v>
      </c>
      <c r="B150" t="s">
        <v>557</v>
      </c>
      <c r="C150" t="str">
        <f t="shared" si="3"/>
        <v>ка</v>
      </c>
    </row>
    <row r="151" spans="1:3" x14ac:dyDescent="0.3">
      <c r="A151" t="s">
        <v>433</v>
      </c>
      <c r="B151" t="s">
        <v>568</v>
      </c>
      <c r="C151" t="str">
        <f t="shared" si="3"/>
        <v>ка</v>
      </c>
    </row>
    <row r="152" spans="1:3" x14ac:dyDescent="0.3">
      <c r="A152" t="s">
        <v>588</v>
      </c>
      <c r="B152" t="s">
        <v>589</v>
      </c>
      <c r="C152" t="str">
        <f t="shared" si="3"/>
        <v>ка</v>
      </c>
    </row>
    <row r="153" spans="1:3" x14ac:dyDescent="0.3">
      <c r="A153" t="s">
        <v>427</v>
      </c>
      <c r="B153" t="s">
        <v>428</v>
      </c>
      <c r="C153" t="str">
        <f t="shared" si="3"/>
        <v>ка</v>
      </c>
    </row>
    <row r="154" spans="1:3" x14ac:dyDescent="0.3">
      <c r="A154" t="s">
        <v>446</v>
      </c>
      <c r="B154" t="s">
        <v>446</v>
      </c>
      <c r="C154" t="str">
        <f t="shared" si="3"/>
        <v>ка</v>
      </c>
    </row>
    <row r="155" spans="1:3" x14ac:dyDescent="0.3">
      <c r="A155" t="s">
        <v>121</v>
      </c>
      <c r="B155" t="s">
        <v>488</v>
      </c>
      <c r="C155" t="str">
        <f t="shared" si="3"/>
        <v>ка</v>
      </c>
    </row>
    <row r="156" spans="1:3" x14ac:dyDescent="0.3">
      <c r="A156" t="s">
        <v>610</v>
      </c>
      <c r="B156" t="s">
        <v>611</v>
      </c>
      <c r="C156" t="str">
        <f>RIGHT(A156, 4)</f>
        <v>очка</v>
      </c>
    </row>
    <row r="157" spans="1:3" x14ac:dyDescent="0.3">
      <c r="A157" t="s">
        <v>481</v>
      </c>
      <c r="B157" t="s">
        <v>482</v>
      </c>
      <c r="C157" t="str">
        <f t="shared" si="3"/>
        <v>ка</v>
      </c>
    </row>
    <row r="158" spans="1:3" x14ac:dyDescent="0.3">
      <c r="A158" t="s">
        <v>447</v>
      </c>
      <c r="B158" t="s">
        <v>447</v>
      </c>
      <c r="C158" t="str">
        <f t="shared" si="3"/>
        <v>ок</v>
      </c>
    </row>
    <row r="159" spans="1:3" x14ac:dyDescent="0.3">
      <c r="A159" t="s">
        <v>447</v>
      </c>
      <c r="B159" t="s">
        <v>447</v>
      </c>
      <c r="C159" t="str">
        <f t="shared" si="3"/>
        <v>ок</v>
      </c>
    </row>
    <row r="160" spans="1:3" x14ac:dyDescent="0.3">
      <c r="A160" t="s">
        <v>447</v>
      </c>
      <c r="B160" t="s">
        <v>493</v>
      </c>
      <c r="C160" t="str">
        <f t="shared" si="3"/>
        <v>ок</v>
      </c>
    </row>
    <row r="161" spans="1:3" x14ac:dyDescent="0.3">
      <c r="A161" t="s">
        <v>29</v>
      </c>
      <c r="B161" t="s">
        <v>422</v>
      </c>
      <c r="C161" t="str">
        <f t="shared" si="3"/>
        <v>ик</v>
      </c>
    </row>
    <row r="162" spans="1:3" x14ac:dyDescent="0.3">
      <c r="A162" t="s">
        <v>456</v>
      </c>
      <c r="B162" t="s">
        <v>457</v>
      </c>
      <c r="C162" t="str">
        <f t="shared" si="3"/>
        <v>ик</v>
      </c>
    </row>
    <row r="163" spans="1:3" x14ac:dyDescent="0.3">
      <c r="A163" t="s">
        <v>464</v>
      </c>
      <c r="B163" t="s">
        <v>465</v>
      </c>
      <c r="C163" t="str">
        <f>RIGHT(A163, 3)</f>
        <v>чик</v>
      </c>
    </row>
    <row r="164" spans="1:3" x14ac:dyDescent="0.3">
      <c r="A164" t="s">
        <v>450</v>
      </c>
      <c r="B164" t="s">
        <v>450</v>
      </c>
      <c r="C164" t="str">
        <f t="shared" si="3"/>
        <v>ок</v>
      </c>
    </row>
    <row r="165" spans="1:3" x14ac:dyDescent="0.3">
      <c r="A165" t="s">
        <v>594</v>
      </c>
      <c r="B165" t="s">
        <v>594</v>
      </c>
      <c r="C165" t="str">
        <f t="shared" si="3"/>
        <v>ок</v>
      </c>
    </row>
    <row r="166" spans="1:3" x14ac:dyDescent="0.3">
      <c r="A166" t="s">
        <v>459</v>
      </c>
      <c r="B166" t="s">
        <v>459</v>
      </c>
      <c r="C166" t="str">
        <f>RIGHT(A166, 4)</f>
        <v>очка</v>
      </c>
    </row>
    <row r="167" spans="1:3" x14ac:dyDescent="0.3">
      <c r="A167" t="s">
        <v>517</v>
      </c>
      <c r="B167" t="s">
        <v>518</v>
      </c>
      <c r="C167" t="str">
        <f t="shared" si="3"/>
        <v>ка</v>
      </c>
    </row>
    <row r="168" spans="1:3" x14ac:dyDescent="0.3">
      <c r="A168" t="s">
        <v>514</v>
      </c>
      <c r="B168" t="s">
        <v>514</v>
      </c>
      <c r="C168" t="str">
        <f t="shared" si="3"/>
        <v>ок</v>
      </c>
    </row>
    <row r="169" spans="1:3" x14ac:dyDescent="0.3">
      <c r="A169" t="s">
        <v>514</v>
      </c>
      <c r="B169" t="s">
        <v>612</v>
      </c>
      <c r="C169" t="str">
        <f t="shared" si="3"/>
        <v>ок</v>
      </c>
    </row>
    <row r="170" spans="1:3" x14ac:dyDescent="0.3">
      <c r="A170" t="s">
        <v>418</v>
      </c>
      <c r="B170" t="s">
        <v>419</v>
      </c>
      <c r="C170" t="str">
        <f t="shared" si="3"/>
        <v>ка</v>
      </c>
    </row>
    <row r="171" spans="1:3" x14ac:dyDescent="0.3">
      <c r="A171" t="s">
        <v>444</v>
      </c>
      <c r="B171" t="s">
        <v>445</v>
      </c>
      <c r="C171" t="str">
        <f t="shared" si="3"/>
        <v>ик</v>
      </c>
    </row>
    <row r="172" spans="1:3" x14ac:dyDescent="0.3">
      <c r="A172" t="s">
        <v>444</v>
      </c>
      <c r="B172" t="s">
        <v>445</v>
      </c>
      <c r="C172" t="str">
        <f t="shared" si="3"/>
        <v>ик</v>
      </c>
    </row>
    <row r="173" spans="1:3" x14ac:dyDescent="0.3">
      <c r="A173" t="s">
        <v>444</v>
      </c>
      <c r="B173" t="s">
        <v>444</v>
      </c>
      <c r="C173" t="str">
        <f t="shared" si="3"/>
        <v>ик</v>
      </c>
    </row>
    <row r="174" spans="1:3" x14ac:dyDescent="0.3">
      <c r="A174" t="s">
        <v>444</v>
      </c>
      <c r="B174" t="s">
        <v>556</v>
      </c>
      <c r="C174" t="str">
        <f t="shared" si="3"/>
        <v>ик</v>
      </c>
    </row>
    <row r="175" spans="1:3" x14ac:dyDescent="0.3">
      <c r="A175" t="s">
        <v>444</v>
      </c>
      <c r="B175" t="s">
        <v>630</v>
      </c>
      <c r="C175" t="str">
        <f t="shared" si="3"/>
        <v>ик</v>
      </c>
    </row>
    <row r="176" spans="1:3" x14ac:dyDescent="0.3">
      <c r="A176" t="s">
        <v>476</v>
      </c>
      <c r="B176" t="s">
        <v>477</v>
      </c>
      <c r="C176" t="str">
        <f t="shared" si="3"/>
        <v>ка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738D1-5ED8-43FD-BBF1-95579B82EF22}">
  <dimension ref="A1:G97"/>
  <sheetViews>
    <sheetView workbookViewId="0">
      <selection activeCell="J11" sqref="J11"/>
    </sheetView>
  </sheetViews>
  <sheetFormatPr defaultRowHeight="14.4" x14ac:dyDescent="0.3"/>
  <sheetData>
    <row r="1" spans="1:7" ht="40.049999999999997" customHeight="1" thickBot="1" x14ac:dyDescent="0.35">
      <c r="A1" s="1" t="s">
        <v>0</v>
      </c>
      <c r="B1" s="1" t="s">
        <v>1</v>
      </c>
      <c r="C1" s="1" t="s">
        <v>2</v>
      </c>
      <c r="D1" s="1" t="s">
        <v>326</v>
      </c>
      <c r="E1" s="1" t="s">
        <v>327</v>
      </c>
      <c r="F1" s="6" t="s">
        <v>333</v>
      </c>
      <c r="G1" s="1" t="s">
        <v>345</v>
      </c>
    </row>
    <row r="2" spans="1:7" ht="27.6" thickBot="1" x14ac:dyDescent="0.35">
      <c r="A2" s="3">
        <v>52</v>
      </c>
      <c r="B2" s="3">
        <v>90</v>
      </c>
      <c r="C2" s="2" t="s">
        <v>3</v>
      </c>
      <c r="D2" s="2" t="s">
        <v>4</v>
      </c>
      <c r="E2" s="2" t="s">
        <v>5</v>
      </c>
      <c r="F2" t="str">
        <f>RIGHT(E2, 2)</f>
        <v>ек</v>
      </c>
      <c r="G2" t="str">
        <f>D2&amp;" "&amp;E2</f>
        <v>аленький цветочек</v>
      </c>
    </row>
    <row r="3" spans="1:7" ht="40.799999999999997" thickBot="1" x14ac:dyDescent="0.35">
      <c r="A3" s="3">
        <v>62</v>
      </c>
      <c r="B3" s="3">
        <v>65</v>
      </c>
      <c r="C3" s="2" t="s">
        <v>6</v>
      </c>
      <c r="D3" s="2" t="s">
        <v>7</v>
      </c>
      <c r="E3" s="2" t="s">
        <v>8</v>
      </c>
      <c r="F3" t="str">
        <f t="shared" ref="F3:F66" si="0">RIGHT(E3, 2)</f>
        <v>ок</v>
      </c>
      <c r="G3" t="str">
        <f t="shared" ref="G3:G66" si="1">D3&amp;" "&amp;E3</f>
        <v>седенький старичок</v>
      </c>
    </row>
    <row r="4" spans="1:7" ht="27.6" thickBot="1" x14ac:dyDescent="0.35">
      <c r="A4" s="3">
        <v>21</v>
      </c>
      <c r="B4" s="3">
        <v>28</v>
      </c>
      <c r="C4" s="2" t="s">
        <v>9</v>
      </c>
      <c r="D4" s="2" t="s">
        <v>10</v>
      </c>
      <c r="E4" s="2" t="s">
        <v>11</v>
      </c>
      <c r="F4" t="str">
        <f t="shared" si="0"/>
        <v>ик</v>
      </c>
      <c r="G4" t="str">
        <f t="shared" si="1"/>
        <v>серенький козлик</v>
      </c>
    </row>
    <row r="5" spans="1:7" ht="40.799999999999997" thickBot="1" x14ac:dyDescent="0.35">
      <c r="A5" s="3">
        <v>14</v>
      </c>
      <c r="B5" s="3">
        <v>20</v>
      </c>
      <c r="C5" s="2" t="s">
        <v>12</v>
      </c>
      <c r="D5" s="2" t="s">
        <v>13</v>
      </c>
      <c r="E5" s="2" t="s">
        <v>14</v>
      </c>
      <c r="F5" t="str">
        <f t="shared" si="0"/>
        <v>ок</v>
      </c>
      <c r="G5" t="str">
        <f t="shared" si="1"/>
        <v>черненький глазок</v>
      </c>
    </row>
    <row r="6" spans="1:7" ht="27.6" thickBot="1" x14ac:dyDescent="0.35">
      <c r="A6" s="3">
        <v>19</v>
      </c>
      <c r="B6" s="3">
        <v>19</v>
      </c>
      <c r="C6" s="2" t="s">
        <v>15</v>
      </c>
      <c r="D6" s="2" t="s">
        <v>10</v>
      </c>
      <c r="E6" s="2" t="s">
        <v>16</v>
      </c>
      <c r="F6" t="str">
        <f t="shared" si="0"/>
        <v>ик</v>
      </c>
      <c r="G6" t="str">
        <f t="shared" si="1"/>
        <v>серенький домик</v>
      </c>
    </row>
    <row r="7" spans="1:7" ht="40.799999999999997" thickBot="1" x14ac:dyDescent="0.35">
      <c r="A7" s="3">
        <v>18</v>
      </c>
      <c r="B7" s="3">
        <v>18</v>
      </c>
      <c r="C7" s="2" t="s">
        <v>17</v>
      </c>
      <c r="D7" s="2" t="s">
        <v>7</v>
      </c>
      <c r="E7" s="2" t="s">
        <v>18</v>
      </c>
      <c r="F7" t="str">
        <f t="shared" si="0"/>
        <v>ка</v>
      </c>
      <c r="G7" t="str">
        <f t="shared" si="1"/>
        <v>седенький бородка</v>
      </c>
    </row>
    <row r="8" spans="1:7" ht="40.799999999999997" thickBot="1" x14ac:dyDescent="0.35">
      <c r="A8" s="3">
        <v>3</v>
      </c>
      <c r="B8" s="3">
        <v>17</v>
      </c>
      <c r="C8" s="2" t="s">
        <v>19</v>
      </c>
      <c r="D8" s="2" t="s">
        <v>20</v>
      </c>
      <c r="E8" s="2" t="s">
        <v>5</v>
      </c>
      <c r="F8" t="str">
        <f t="shared" si="0"/>
        <v>ек</v>
      </c>
      <c r="G8" t="str">
        <f t="shared" si="1"/>
        <v>беленький цветочек</v>
      </c>
    </row>
    <row r="9" spans="1:7" ht="40.799999999999997" thickBot="1" x14ac:dyDescent="0.35">
      <c r="A9" s="3">
        <v>12</v>
      </c>
      <c r="B9" s="3">
        <v>16</v>
      </c>
      <c r="C9" s="2" t="s">
        <v>21</v>
      </c>
      <c r="D9" s="2" t="s">
        <v>22</v>
      </c>
      <c r="E9" s="2" t="s">
        <v>14</v>
      </c>
      <c r="F9" t="str">
        <f t="shared" si="0"/>
        <v>ок</v>
      </c>
      <c r="G9" t="str">
        <f t="shared" si="1"/>
        <v>голубенький глазок</v>
      </c>
    </row>
    <row r="10" spans="1:7" ht="27.6" thickBot="1" x14ac:dyDescent="0.35">
      <c r="A10" s="3">
        <v>12</v>
      </c>
      <c r="B10" s="3">
        <v>15</v>
      </c>
      <c r="C10" s="2" t="s">
        <v>23</v>
      </c>
      <c r="D10" s="2" t="s">
        <v>20</v>
      </c>
      <c r="E10" s="2" t="s">
        <v>16</v>
      </c>
      <c r="F10" t="str">
        <f t="shared" si="0"/>
        <v>ик</v>
      </c>
      <c r="G10" t="str">
        <f t="shared" si="1"/>
        <v>беленький домик</v>
      </c>
    </row>
    <row r="11" spans="1:7" ht="40.799999999999997" thickBot="1" x14ac:dyDescent="0.35">
      <c r="A11" s="3">
        <v>14</v>
      </c>
      <c r="B11" s="3">
        <v>14</v>
      </c>
      <c r="C11" s="2" t="s">
        <v>24</v>
      </c>
      <c r="D11" s="2" t="s">
        <v>4</v>
      </c>
      <c r="E11" s="2" t="s">
        <v>5</v>
      </c>
      <c r="F11" t="str">
        <f t="shared" si="0"/>
        <v>ек</v>
      </c>
      <c r="G11" t="str">
        <f t="shared" si="1"/>
        <v>аленький цветочек</v>
      </c>
    </row>
    <row r="12" spans="1:7" ht="40.799999999999997" thickBot="1" x14ac:dyDescent="0.35">
      <c r="A12" s="3">
        <v>14</v>
      </c>
      <c r="B12" s="3">
        <v>14</v>
      </c>
      <c r="C12" s="2" t="s">
        <v>25</v>
      </c>
      <c r="D12" s="2" t="s">
        <v>7</v>
      </c>
      <c r="E12" s="2" t="s">
        <v>8</v>
      </c>
      <c r="F12" t="str">
        <f t="shared" si="0"/>
        <v>ок</v>
      </c>
      <c r="G12" t="str">
        <f t="shared" si="1"/>
        <v>седенький старичок</v>
      </c>
    </row>
    <row r="13" spans="1:7" ht="54" thickBot="1" x14ac:dyDescent="0.35">
      <c r="A13" s="3">
        <v>11</v>
      </c>
      <c r="B13" s="3">
        <v>13</v>
      </c>
      <c r="C13" s="2" t="s">
        <v>26</v>
      </c>
      <c r="D13" s="2" t="s">
        <v>7</v>
      </c>
      <c r="E13" s="2" t="s">
        <v>27</v>
      </c>
      <c r="F13" t="str">
        <f t="shared" si="0"/>
        <v>ка</v>
      </c>
      <c r="G13" t="str">
        <f t="shared" si="1"/>
        <v>седенький старушка</v>
      </c>
    </row>
    <row r="14" spans="1:7" ht="40.799999999999997" thickBot="1" x14ac:dyDescent="0.35">
      <c r="A14" s="3">
        <v>11</v>
      </c>
      <c r="B14" s="3">
        <v>13</v>
      </c>
      <c r="C14" s="2" t="s">
        <v>28</v>
      </c>
      <c r="D14" s="2" t="s">
        <v>13</v>
      </c>
      <c r="E14" s="2" t="s">
        <v>29</v>
      </c>
      <c r="F14" t="str">
        <f t="shared" si="0"/>
        <v>ик</v>
      </c>
      <c r="G14" t="str">
        <f t="shared" si="1"/>
        <v>черненький усик</v>
      </c>
    </row>
    <row r="15" spans="1:7" ht="27.6" thickBot="1" x14ac:dyDescent="0.35">
      <c r="A15" s="3">
        <v>12</v>
      </c>
      <c r="B15" s="3">
        <v>12</v>
      </c>
      <c r="C15" s="2" t="s">
        <v>30</v>
      </c>
      <c r="D15" s="2" t="s">
        <v>10</v>
      </c>
      <c r="E15" s="2" t="s">
        <v>14</v>
      </c>
      <c r="F15" t="str">
        <f t="shared" si="0"/>
        <v>ок</v>
      </c>
      <c r="G15" t="str">
        <f t="shared" si="1"/>
        <v>серенький глазок</v>
      </c>
    </row>
    <row r="16" spans="1:7" ht="27.6" thickBot="1" x14ac:dyDescent="0.35">
      <c r="A16" s="3">
        <v>11</v>
      </c>
      <c r="B16" s="3">
        <v>11</v>
      </c>
      <c r="C16" s="2" t="s">
        <v>31</v>
      </c>
      <c r="D16" s="2" t="s">
        <v>20</v>
      </c>
      <c r="E16" s="2" t="s">
        <v>16</v>
      </c>
      <c r="F16" t="str">
        <f t="shared" si="0"/>
        <v>ик</v>
      </c>
      <c r="G16" t="str">
        <f t="shared" si="1"/>
        <v>беленький домик</v>
      </c>
    </row>
    <row r="17" spans="1:7" ht="27.6" thickBot="1" x14ac:dyDescent="0.35">
      <c r="A17" s="3">
        <v>10</v>
      </c>
      <c r="B17" s="3">
        <v>10</v>
      </c>
      <c r="C17" s="2" t="s">
        <v>32</v>
      </c>
      <c r="D17" s="2" t="s">
        <v>20</v>
      </c>
      <c r="E17" s="2" t="s">
        <v>33</v>
      </c>
      <c r="F17" t="str">
        <f t="shared" si="0"/>
        <v>ка</v>
      </c>
      <c r="G17" t="str">
        <f t="shared" si="1"/>
        <v>беленький ручка</v>
      </c>
    </row>
    <row r="18" spans="1:7" ht="40.799999999999997" thickBot="1" x14ac:dyDescent="0.35">
      <c r="A18" s="3">
        <v>9</v>
      </c>
      <c r="B18" s="3">
        <v>10</v>
      </c>
      <c r="C18" s="2" t="s">
        <v>34</v>
      </c>
      <c r="D18" s="2" t="s">
        <v>20</v>
      </c>
      <c r="E18" s="2" t="s">
        <v>35</v>
      </c>
      <c r="F18" t="str">
        <f t="shared" si="0"/>
        <v>ек</v>
      </c>
      <c r="G18" t="str">
        <f t="shared" si="1"/>
        <v>беленький платочек</v>
      </c>
    </row>
    <row r="19" spans="1:7" ht="40.799999999999997" thickBot="1" x14ac:dyDescent="0.35">
      <c r="A19" s="3">
        <v>9</v>
      </c>
      <c r="B19" s="3">
        <v>10</v>
      </c>
      <c r="C19" s="2" t="s">
        <v>36</v>
      </c>
      <c r="D19" s="2" t="s">
        <v>37</v>
      </c>
      <c r="E19" s="2" t="s">
        <v>38</v>
      </c>
      <c r="F19" t="str">
        <f t="shared" si="0"/>
        <v>ка</v>
      </c>
      <c r="G19" t="str">
        <f t="shared" si="1"/>
        <v>зелененький бумажка</v>
      </c>
    </row>
    <row r="20" spans="1:7" ht="40.799999999999997" thickBot="1" x14ac:dyDescent="0.35">
      <c r="A20" s="3">
        <v>9</v>
      </c>
      <c r="B20" s="3">
        <v>10</v>
      </c>
      <c r="C20" s="2" t="s">
        <v>39</v>
      </c>
      <c r="D20" s="2" t="s">
        <v>40</v>
      </c>
      <c r="E20" s="2" t="s">
        <v>38</v>
      </c>
      <c r="F20" t="str">
        <f t="shared" si="0"/>
        <v>ка</v>
      </c>
      <c r="G20" t="str">
        <f t="shared" si="1"/>
        <v>красненький бумажка</v>
      </c>
    </row>
    <row r="21" spans="1:7" ht="40.799999999999997" thickBot="1" x14ac:dyDescent="0.35">
      <c r="A21" s="3">
        <v>10</v>
      </c>
      <c r="B21" s="3">
        <v>10</v>
      </c>
      <c r="C21" s="2" t="s">
        <v>41</v>
      </c>
      <c r="D21" s="2" t="s">
        <v>42</v>
      </c>
      <c r="E21" s="2" t="s">
        <v>38</v>
      </c>
      <c r="F21" t="str">
        <f t="shared" si="0"/>
        <v>ка</v>
      </c>
      <c r="G21" t="str">
        <f t="shared" si="1"/>
        <v>синенький бумажка</v>
      </c>
    </row>
    <row r="22" spans="1:7" ht="40.799999999999997" thickBot="1" x14ac:dyDescent="0.35">
      <c r="A22" s="3">
        <v>2</v>
      </c>
      <c r="B22" s="3">
        <v>10</v>
      </c>
      <c r="C22" s="2" t="s">
        <v>43</v>
      </c>
      <c r="D22" s="2" t="s">
        <v>44</v>
      </c>
      <c r="E22" s="2" t="s">
        <v>45</v>
      </c>
      <c r="F22" t="str">
        <f t="shared" si="0"/>
        <v>ка</v>
      </c>
      <c r="G22" t="str">
        <f t="shared" si="1"/>
        <v>темненький фигурка</v>
      </c>
    </row>
    <row r="23" spans="1:7" ht="40.799999999999997" thickBot="1" x14ac:dyDescent="0.35">
      <c r="A23" s="3">
        <v>7</v>
      </c>
      <c r="B23" s="3">
        <v>9</v>
      </c>
      <c r="C23" s="2" t="s">
        <v>46</v>
      </c>
      <c r="D23" s="2" t="s">
        <v>20</v>
      </c>
      <c r="E23" s="2" t="s">
        <v>47</v>
      </c>
      <c r="F23" t="str">
        <f t="shared" si="0"/>
        <v>ик</v>
      </c>
      <c r="G23" t="str">
        <f t="shared" si="1"/>
        <v>беленький крестик</v>
      </c>
    </row>
    <row r="24" spans="1:7" ht="54" thickBot="1" x14ac:dyDescent="0.35">
      <c r="A24" s="3">
        <v>6</v>
      </c>
      <c r="B24" s="3">
        <v>9</v>
      </c>
      <c r="C24" s="2" t="s">
        <v>48</v>
      </c>
      <c r="D24" s="2" t="s">
        <v>49</v>
      </c>
      <c r="E24" s="2" t="s">
        <v>50</v>
      </c>
      <c r="F24" t="str">
        <f t="shared" si="0"/>
        <v>ек</v>
      </c>
      <c r="G24" t="str">
        <f t="shared" si="1"/>
        <v>рыженький человечек</v>
      </c>
    </row>
    <row r="25" spans="1:7" ht="27.6" thickBot="1" x14ac:dyDescent="0.35">
      <c r="A25" s="3">
        <v>9</v>
      </c>
      <c r="B25" s="3">
        <v>9</v>
      </c>
      <c r="C25" s="2" t="s">
        <v>51</v>
      </c>
      <c r="D25" s="2" t="s">
        <v>10</v>
      </c>
      <c r="E25" s="2" t="s">
        <v>52</v>
      </c>
      <c r="F25" t="str">
        <f t="shared" si="0"/>
        <v>ка</v>
      </c>
      <c r="G25" t="str">
        <f t="shared" si="1"/>
        <v>серенький птичка</v>
      </c>
    </row>
    <row r="26" spans="1:7" ht="54" thickBot="1" x14ac:dyDescent="0.35">
      <c r="A26" s="3">
        <v>6</v>
      </c>
      <c r="B26" s="3">
        <v>9</v>
      </c>
      <c r="C26" s="2" t="s">
        <v>53</v>
      </c>
      <c r="D26" s="2" t="s">
        <v>13</v>
      </c>
      <c r="E26" s="2" t="s">
        <v>50</v>
      </c>
      <c r="F26" t="str">
        <f t="shared" si="0"/>
        <v>ек</v>
      </c>
      <c r="G26" t="str">
        <f t="shared" si="1"/>
        <v>черненький человечек</v>
      </c>
    </row>
    <row r="27" spans="1:7" ht="40.799999999999997" thickBot="1" x14ac:dyDescent="0.35">
      <c r="A27" s="3">
        <v>8</v>
      </c>
      <c r="B27" s="3">
        <v>8</v>
      </c>
      <c r="C27" s="2" t="s">
        <v>54</v>
      </c>
      <c r="D27" s="2" t="s">
        <v>20</v>
      </c>
      <c r="E27" s="2" t="s">
        <v>8</v>
      </c>
      <c r="F27" t="str">
        <f t="shared" si="0"/>
        <v>ок</v>
      </c>
      <c r="G27" t="str">
        <f t="shared" si="1"/>
        <v>беленький старичок</v>
      </c>
    </row>
    <row r="28" spans="1:7" ht="54" thickBot="1" x14ac:dyDescent="0.35">
      <c r="A28" s="3">
        <v>8</v>
      </c>
      <c r="B28" s="3">
        <v>8</v>
      </c>
      <c r="C28" s="2" t="s">
        <v>55</v>
      </c>
      <c r="D28" s="2" t="s">
        <v>20</v>
      </c>
      <c r="E28" s="2" t="s">
        <v>56</v>
      </c>
      <c r="F28" s="7" t="str">
        <f>RIGHT(E28, 3)</f>
        <v>ице</v>
      </c>
      <c r="G28" t="str">
        <f t="shared" si="1"/>
        <v>беленький платьице</v>
      </c>
    </row>
    <row r="29" spans="1:7" ht="40.799999999999997" thickBot="1" x14ac:dyDescent="0.35">
      <c r="A29" s="3">
        <v>8</v>
      </c>
      <c r="B29" s="3">
        <v>8</v>
      </c>
      <c r="C29" s="2" t="s">
        <v>57</v>
      </c>
      <c r="D29" s="2" t="s">
        <v>22</v>
      </c>
      <c r="E29" s="2" t="s">
        <v>14</v>
      </c>
      <c r="F29" t="str">
        <f t="shared" si="0"/>
        <v>ок</v>
      </c>
      <c r="G29" t="str">
        <f t="shared" si="1"/>
        <v>голубенький глазок</v>
      </c>
    </row>
    <row r="30" spans="1:7" ht="27.6" thickBot="1" x14ac:dyDescent="0.35">
      <c r="A30" s="3">
        <v>8</v>
      </c>
      <c r="B30" s="3">
        <v>8</v>
      </c>
      <c r="C30" s="2" t="s">
        <v>58</v>
      </c>
      <c r="D30" s="2" t="s">
        <v>10</v>
      </c>
      <c r="E30" s="2" t="s">
        <v>16</v>
      </c>
      <c r="F30" t="str">
        <f t="shared" si="0"/>
        <v>ик</v>
      </c>
      <c r="G30" t="str">
        <f t="shared" si="1"/>
        <v>серенький домик</v>
      </c>
    </row>
    <row r="31" spans="1:7" ht="54" thickBot="1" x14ac:dyDescent="0.35">
      <c r="A31" s="3">
        <v>8</v>
      </c>
      <c r="B31" s="3">
        <v>8</v>
      </c>
      <c r="C31" s="2" t="s">
        <v>59</v>
      </c>
      <c r="D31" s="2" t="s">
        <v>10</v>
      </c>
      <c r="E31" s="2" t="s">
        <v>60</v>
      </c>
      <c r="F31" t="str">
        <f t="shared" si="0"/>
        <v>ок</v>
      </c>
      <c r="G31" t="str">
        <f t="shared" si="1"/>
        <v>серенький пиджачок</v>
      </c>
    </row>
    <row r="32" spans="1:7" ht="40.799999999999997" thickBot="1" x14ac:dyDescent="0.35">
      <c r="A32" s="3">
        <v>6</v>
      </c>
      <c r="B32" s="3">
        <v>7</v>
      </c>
      <c r="C32" s="2" t="s">
        <v>61</v>
      </c>
      <c r="D32" s="2" t="s">
        <v>20</v>
      </c>
      <c r="E32" s="2" t="s">
        <v>5</v>
      </c>
      <c r="F32" t="str">
        <f t="shared" si="0"/>
        <v>ек</v>
      </c>
      <c r="G32" t="str">
        <f t="shared" si="1"/>
        <v>беленький цветочек</v>
      </c>
    </row>
    <row r="33" spans="1:7" ht="27.6" thickBot="1" x14ac:dyDescent="0.35">
      <c r="A33" s="3">
        <v>7</v>
      </c>
      <c r="B33" s="3">
        <v>7</v>
      </c>
      <c r="C33" s="2" t="s">
        <v>62</v>
      </c>
      <c r="D33" s="2" t="s">
        <v>20</v>
      </c>
      <c r="E33" s="2" t="s">
        <v>63</v>
      </c>
      <c r="F33" s="7" t="str">
        <f>RIGHT(E33, 3)</f>
        <v>ико</v>
      </c>
      <c r="G33" t="str">
        <f t="shared" si="1"/>
        <v>беленький личико</v>
      </c>
    </row>
    <row r="34" spans="1:7" ht="54" thickBot="1" x14ac:dyDescent="0.35">
      <c r="A34" s="3">
        <v>7</v>
      </c>
      <c r="B34" s="3">
        <v>7</v>
      </c>
      <c r="C34" s="2" t="s">
        <v>64</v>
      </c>
      <c r="D34" s="2" t="s">
        <v>20</v>
      </c>
      <c r="E34" s="2" t="s">
        <v>56</v>
      </c>
      <c r="F34" s="7" t="str">
        <f>RIGHT(E34, 3)</f>
        <v>ице</v>
      </c>
      <c r="G34" t="str">
        <f t="shared" si="1"/>
        <v>беленький платьице</v>
      </c>
    </row>
    <row r="35" spans="1:7" ht="40.799999999999997" thickBot="1" x14ac:dyDescent="0.35">
      <c r="A35" s="3">
        <v>7</v>
      </c>
      <c r="B35" s="3">
        <v>7</v>
      </c>
      <c r="C35" s="2" t="s">
        <v>65</v>
      </c>
      <c r="D35" s="2" t="s">
        <v>49</v>
      </c>
      <c r="E35" s="2" t="s">
        <v>18</v>
      </c>
      <c r="F35" t="str">
        <f t="shared" si="0"/>
        <v>ка</v>
      </c>
      <c r="G35" t="str">
        <f t="shared" si="1"/>
        <v>рыженький бородка</v>
      </c>
    </row>
    <row r="36" spans="1:7" ht="40.799999999999997" thickBot="1" x14ac:dyDescent="0.35">
      <c r="A36" s="3">
        <v>7</v>
      </c>
      <c r="B36" s="3">
        <v>7</v>
      </c>
      <c r="C36" s="2" t="s">
        <v>66</v>
      </c>
      <c r="D36" s="2" t="s">
        <v>7</v>
      </c>
      <c r="E36" s="2" t="s">
        <v>18</v>
      </c>
      <c r="F36" t="str">
        <f t="shared" si="0"/>
        <v>ка</v>
      </c>
      <c r="G36" t="str">
        <f t="shared" si="1"/>
        <v>седенький бородка</v>
      </c>
    </row>
    <row r="37" spans="1:7" ht="54" thickBot="1" x14ac:dyDescent="0.35">
      <c r="A37" s="3">
        <v>7</v>
      </c>
      <c r="B37" s="3">
        <v>7</v>
      </c>
      <c r="C37" s="2" t="s">
        <v>67</v>
      </c>
      <c r="D37" s="2" t="s">
        <v>10</v>
      </c>
      <c r="E37" s="2" t="s">
        <v>56</v>
      </c>
      <c r="F37" s="7" t="str">
        <f>RIGHT(E37, 3)</f>
        <v>ице</v>
      </c>
      <c r="G37" t="str">
        <f t="shared" si="1"/>
        <v>серенький платьице</v>
      </c>
    </row>
    <row r="38" spans="1:7" ht="40.799999999999997" thickBot="1" x14ac:dyDescent="0.35">
      <c r="A38" s="3">
        <v>6</v>
      </c>
      <c r="B38" s="3">
        <v>6</v>
      </c>
      <c r="C38" s="2" t="s">
        <v>68</v>
      </c>
      <c r="D38" s="2" t="s">
        <v>20</v>
      </c>
      <c r="E38" s="2" t="s">
        <v>69</v>
      </c>
      <c r="F38" t="str">
        <f t="shared" si="0"/>
        <v>ка</v>
      </c>
      <c r="G38" t="str">
        <f t="shared" si="1"/>
        <v>беленький собачка</v>
      </c>
    </row>
    <row r="39" spans="1:7" ht="54" thickBot="1" x14ac:dyDescent="0.35">
      <c r="A39" s="3">
        <v>6</v>
      </c>
      <c r="B39" s="3">
        <v>6</v>
      </c>
      <c r="C39" s="2" t="s">
        <v>70</v>
      </c>
      <c r="D39" s="2" t="s">
        <v>20</v>
      </c>
      <c r="E39" s="2" t="s">
        <v>35</v>
      </c>
      <c r="F39" t="str">
        <f t="shared" si="0"/>
        <v>ек</v>
      </c>
      <c r="G39" t="str">
        <f t="shared" si="1"/>
        <v>беленький платочек</v>
      </c>
    </row>
    <row r="40" spans="1:7" ht="40.799999999999997" thickBot="1" x14ac:dyDescent="0.35">
      <c r="A40" s="3">
        <v>6</v>
      </c>
      <c r="B40" s="3">
        <v>6</v>
      </c>
      <c r="C40" s="2" t="s">
        <v>71</v>
      </c>
      <c r="D40" s="2" t="s">
        <v>20</v>
      </c>
      <c r="E40" s="2" t="s">
        <v>35</v>
      </c>
      <c r="F40" t="str">
        <f t="shared" si="0"/>
        <v>ек</v>
      </c>
      <c r="G40" t="str">
        <f t="shared" si="1"/>
        <v>беленький платочек</v>
      </c>
    </row>
    <row r="41" spans="1:7" ht="27.6" thickBot="1" x14ac:dyDescent="0.35">
      <c r="A41" s="3">
        <v>6</v>
      </c>
      <c r="B41" s="3">
        <v>6</v>
      </c>
      <c r="C41" s="2" t="s">
        <v>72</v>
      </c>
      <c r="D41" s="2" t="s">
        <v>20</v>
      </c>
      <c r="E41" s="2" t="s">
        <v>33</v>
      </c>
      <c r="F41" t="str">
        <f t="shared" si="0"/>
        <v>ка</v>
      </c>
      <c r="G41" t="str">
        <f t="shared" si="1"/>
        <v>беленький ручка</v>
      </c>
    </row>
    <row r="42" spans="1:7" ht="40.799999999999997" thickBot="1" x14ac:dyDescent="0.35">
      <c r="A42" s="3">
        <v>6</v>
      </c>
      <c r="B42" s="3">
        <v>6</v>
      </c>
      <c r="C42" s="2" t="s">
        <v>73</v>
      </c>
      <c r="D42" s="2" t="s">
        <v>74</v>
      </c>
      <c r="E42" s="2" t="s">
        <v>5</v>
      </c>
      <c r="F42" t="str">
        <f t="shared" si="0"/>
        <v>ек</v>
      </c>
      <c r="G42" t="str">
        <f t="shared" si="1"/>
        <v>желтенький цветочек</v>
      </c>
    </row>
    <row r="43" spans="1:7" ht="40.799999999999997" thickBot="1" x14ac:dyDescent="0.35">
      <c r="A43" s="3">
        <v>1</v>
      </c>
      <c r="B43" s="3">
        <v>6</v>
      </c>
      <c r="C43" s="2" t="s">
        <v>75</v>
      </c>
      <c r="D43" s="2" t="s">
        <v>40</v>
      </c>
      <c r="E43" s="2" t="s">
        <v>16</v>
      </c>
      <c r="F43" t="str">
        <f t="shared" si="0"/>
        <v>ик</v>
      </c>
      <c r="G43" t="str">
        <f t="shared" si="1"/>
        <v>красненький домик</v>
      </c>
    </row>
    <row r="44" spans="1:7" ht="40.799999999999997" thickBot="1" x14ac:dyDescent="0.35">
      <c r="A44" s="3">
        <v>6</v>
      </c>
      <c r="B44" s="3">
        <v>6</v>
      </c>
      <c r="C44" s="2" t="s">
        <v>76</v>
      </c>
      <c r="D44" s="2" t="s">
        <v>7</v>
      </c>
      <c r="E44" s="2" t="s">
        <v>18</v>
      </c>
      <c r="F44" t="str">
        <f t="shared" si="0"/>
        <v>ка</v>
      </c>
      <c r="G44" t="str">
        <f t="shared" si="1"/>
        <v>седенький бородка</v>
      </c>
    </row>
    <row r="45" spans="1:7" ht="27.6" thickBot="1" x14ac:dyDescent="0.35">
      <c r="A45" s="3">
        <v>6</v>
      </c>
      <c r="B45" s="3">
        <v>6</v>
      </c>
      <c r="C45" s="2" t="s">
        <v>77</v>
      </c>
      <c r="D45" s="2" t="s">
        <v>10</v>
      </c>
      <c r="E45" s="2" t="s">
        <v>78</v>
      </c>
      <c r="F45" t="str">
        <f t="shared" si="0"/>
        <v>ка</v>
      </c>
      <c r="G45" t="str">
        <f t="shared" si="1"/>
        <v>серенький мышка</v>
      </c>
    </row>
    <row r="46" spans="1:7" ht="54" thickBot="1" x14ac:dyDescent="0.35">
      <c r="A46" s="3">
        <v>6</v>
      </c>
      <c r="B46" s="3">
        <v>6</v>
      </c>
      <c r="C46" s="2" t="s">
        <v>79</v>
      </c>
      <c r="D46" s="2" t="s">
        <v>10</v>
      </c>
      <c r="E46" s="2" t="s">
        <v>60</v>
      </c>
      <c r="F46" t="str">
        <f t="shared" si="0"/>
        <v>ок</v>
      </c>
      <c r="G46" t="str">
        <f t="shared" si="1"/>
        <v>серенький пиджачок</v>
      </c>
    </row>
    <row r="47" spans="1:7" ht="40.799999999999997" thickBot="1" x14ac:dyDescent="0.35">
      <c r="A47" s="3">
        <v>4</v>
      </c>
      <c r="B47" s="3">
        <v>6</v>
      </c>
      <c r="C47" s="2" t="s">
        <v>80</v>
      </c>
      <c r="D47" s="2" t="s">
        <v>10</v>
      </c>
      <c r="E47" s="2" t="s">
        <v>16</v>
      </c>
      <c r="F47" t="str">
        <f t="shared" si="0"/>
        <v>ик</v>
      </c>
      <c r="G47" t="str">
        <f t="shared" si="1"/>
        <v>серенький домик</v>
      </c>
    </row>
    <row r="48" spans="1:7" ht="40.799999999999997" thickBot="1" x14ac:dyDescent="0.35">
      <c r="A48" s="3">
        <v>4</v>
      </c>
      <c r="B48" s="3">
        <v>6</v>
      </c>
      <c r="C48" s="2" t="s">
        <v>81</v>
      </c>
      <c r="D48" s="2" t="s">
        <v>42</v>
      </c>
      <c r="E48" s="2" t="s">
        <v>14</v>
      </c>
      <c r="F48" t="str">
        <f t="shared" si="0"/>
        <v>ок</v>
      </c>
      <c r="G48" t="str">
        <f t="shared" si="1"/>
        <v>синенький глазок</v>
      </c>
    </row>
    <row r="49" spans="1:7" ht="40.799999999999997" thickBot="1" x14ac:dyDescent="0.35">
      <c r="A49" s="3">
        <v>5</v>
      </c>
      <c r="B49" s="3">
        <v>6</v>
      </c>
      <c r="C49" s="2" t="s">
        <v>82</v>
      </c>
      <c r="D49" s="2" t="s">
        <v>13</v>
      </c>
      <c r="E49" s="2" t="s">
        <v>14</v>
      </c>
      <c r="F49" t="str">
        <f t="shared" si="0"/>
        <v>ок</v>
      </c>
      <c r="G49" t="str">
        <f t="shared" si="1"/>
        <v>черненький глазок</v>
      </c>
    </row>
    <row r="50" spans="1:7" ht="27.6" thickBot="1" x14ac:dyDescent="0.35">
      <c r="A50" s="3">
        <v>5</v>
      </c>
      <c r="B50" s="3">
        <v>5</v>
      </c>
      <c r="C50" s="2" t="s">
        <v>83</v>
      </c>
      <c r="D50" s="2" t="s">
        <v>20</v>
      </c>
      <c r="E50" s="2" t="s">
        <v>33</v>
      </c>
      <c r="F50" t="str">
        <f t="shared" si="0"/>
        <v>ка</v>
      </c>
      <c r="G50" t="str">
        <f t="shared" si="1"/>
        <v>беленький ручка</v>
      </c>
    </row>
    <row r="51" spans="1:7" ht="27.6" thickBot="1" x14ac:dyDescent="0.35">
      <c r="A51" s="3">
        <v>5</v>
      </c>
      <c r="B51" s="3">
        <v>5</v>
      </c>
      <c r="C51" s="2" t="s">
        <v>84</v>
      </c>
      <c r="D51" s="2" t="s">
        <v>20</v>
      </c>
      <c r="E51" s="2" t="s">
        <v>85</v>
      </c>
      <c r="F51" t="str">
        <f t="shared" si="0"/>
        <v>ка</v>
      </c>
      <c r="G51" t="str">
        <f t="shared" si="1"/>
        <v>беленький хатка</v>
      </c>
    </row>
    <row r="52" spans="1:7" ht="27.6" thickBot="1" x14ac:dyDescent="0.35">
      <c r="A52" s="3">
        <v>2</v>
      </c>
      <c r="B52" s="3">
        <v>5</v>
      </c>
      <c r="C52" s="2" t="s">
        <v>86</v>
      </c>
      <c r="D52" s="2" t="s">
        <v>20</v>
      </c>
      <c r="E52" s="2" t="s">
        <v>87</v>
      </c>
      <c r="F52" t="str">
        <f t="shared" si="0"/>
        <v>ик</v>
      </c>
      <c r="G52" t="str">
        <f t="shared" si="1"/>
        <v>беленький зайчик</v>
      </c>
    </row>
    <row r="53" spans="1:7" ht="54" thickBot="1" x14ac:dyDescent="0.35">
      <c r="A53" s="3">
        <v>5</v>
      </c>
      <c r="B53" s="3">
        <v>5</v>
      </c>
      <c r="C53" s="2" t="s">
        <v>88</v>
      </c>
      <c r="D53" s="2" t="s">
        <v>20</v>
      </c>
      <c r="E53" s="2" t="s">
        <v>5</v>
      </c>
      <c r="F53" t="str">
        <f t="shared" si="0"/>
        <v>ек</v>
      </c>
      <c r="G53" t="str">
        <f t="shared" si="1"/>
        <v>беленький цветочек</v>
      </c>
    </row>
    <row r="54" spans="1:7" ht="40.799999999999997" thickBot="1" x14ac:dyDescent="0.35">
      <c r="A54" s="3">
        <v>4</v>
      </c>
      <c r="B54" s="3">
        <v>5</v>
      </c>
      <c r="C54" s="2" t="s">
        <v>89</v>
      </c>
      <c r="D54" s="2" t="s">
        <v>20</v>
      </c>
      <c r="E54" s="2" t="s">
        <v>90</v>
      </c>
      <c r="F54" s="8" t="str">
        <f>RIGHT(E54, 4)</f>
        <v>очка</v>
      </c>
      <c r="G54" t="str">
        <f t="shared" si="1"/>
        <v>беленький кофточка</v>
      </c>
    </row>
    <row r="55" spans="1:7" ht="40.799999999999997" thickBot="1" x14ac:dyDescent="0.35">
      <c r="A55" s="3">
        <v>4</v>
      </c>
      <c r="B55" s="3">
        <v>5</v>
      </c>
      <c r="C55" s="2" t="s">
        <v>91</v>
      </c>
      <c r="D55" s="2" t="s">
        <v>22</v>
      </c>
      <c r="E55" s="2" t="s">
        <v>35</v>
      </c>
      <c r="F55" t="str">
        <f t="shared" si="0"/>
        <v>ек</v>
      </c>
      <c r="G55" t="str">
        <f t="shared" si="1"/>
        <v>голубенький платочек</v>
      </c>
    </row>
    <row r="56" spans="1:7" ht="54" thickBot="1" x14ac:dyDescent="0.35">
      <c r="A56" s="3">
        <v>5</v>
      </c>
      <c r="B56" s="3">
        <v>5</v>
      </c>
      <c r="C56" s="2" t="s">
        <v>92</v>
      </c>
      <c r="D56" s="2" t="s">
        <v>22</v>
      </c>
      <c r="E56" s="2" t="s">
        <v>5</v>
      </c>
      <c r="F56" t="str">
        <f t="shared" si="0"/>
        <v>ек</v>
      </c>
      <c r="G56" t="str">
        <f t="shared" si="1"/>
        <v>голубенький цветочек</v>
      </c>
    </row>
    <row r="57" spans="1:7" ht="40.799999999999997" thickBot="1" x14ac:dyDescent="0.35">
      <c r="A57" s="3">
        <v>3</v>
      </c>
      <c r="B57" s="3">
        <v>5</v>
      </c>
      <c r="C57" s="2" t="s">
        <v>93</v>
      </c>
      <c r="D57" s="2" t="s">
        <v>74</v>
      </c>
      <c r="E57" s="2" t="s">
        <v>38</v>
      </c>
      <c r="F57" t="str">
        <f t="shared" si="0"/>
        <v>ка</v>
      </c>
      <c r="G57" t="str">
        <f t="shared" si="1"/>
        <v>желтенький бумажка</v>
      </c>
    </row>
    <row r="58" spans="1:7" ht="40.799999999999997" thickBot="1" x14ac:dyDescent="0.35">
      <c r="A58" s="3">
        <v>4</v>
      </c>
      <c r="B58" s="3">
        <v>5</v>
      </c>
      <c r="C58" s="2" t="s">
        <v>94</v>
      </c>
      <c r="D58" s="2" t="s">
        <v>74</v>
      </c>
      <c r="E58" s="2" t="s">
        <v>95</v>
      </c>
      <c r="F58" t="str">
        <f t="shared" si="0"/>
        <v>ек</v>
      </c>
      <c r="G58" t="str">
        <f t="shared" si="1"/>
        <v>желтенький огонек</v>
      </c>
    </row>
    <row r="59" spans="1:7" ht="40.799999999999997" thickBot="1" x14ac:dyDescent="0.35">
      <c r="A59" s="3">
        <v>5</v>
      </c>
      <c r="B59" s="3">
        <v>5</v>
      </c>
      <c r="C59" s="2" t="s">
        <v>96</v>
      </c>
      <c r="D59" s="2" t="s">
        <v>74</v>
      </c>
      <c r="E59" s="2" t="s">
        <v>97</v>
      </c>
      <c r="F59" t="str">
        <f t="shared" si="0"/>
        <v>ик</v>
      </c>
      <c r="G59" t="str">
        <f t="shared" si="1"/>
        <v>желтенький томик</v>
      </c>
    </row>
    <row r="60" spans="1:7" ht="40.799999999999997" thickBot="1" x14ac:dyDescent="0.35">
      <c r="A60" s="3">
        <v>4</v>
      </c>
      <c r="B60" s="3">
        <v>5</v>
      </c>
      <c r="C60" s="2" t="s">
        <v>98</v>
      </c>
      <c r="D60" s="2" t="s">
        <v>74</v>
      </c>
      <c r="E60" s="2" t="s">
        <v>5</v>
      </c>
      <c r="F60" t="str">
        <f t="shared" si="0"/>
        <v>ек</v>
      </c>
      <c r="G60" t="str">
        <f t="shared" si="1"/>
        <v>желтенький цветочек</v>
      </c>
    </row>
    <row r="61" spans="1:7" ht="40.799999999999997" thickBot="1" x14ac:dyDescent="0.35">
      <c r="A61" s="3">
        <v>4</v>
      </c>
      <c r="B61" s="3">
        <v>5</v>
      </c>
      <c r="C61" s="2" t="s">
        <v>99</v>
      </c>
      <c r="D61" s="2" t="s">
        <v>74</v>
      </c>
      <c r="E61" s="2" t="s">
        <v>38</v>
      </c>
      <c r="F61" t="str">
        <f t="shared" si="0"/>
        <v>ка</v>
      </c>
      <c r="G61" t="str">
        <f t="shared" si="1"/>
        <v>желтенький бумажка</v>
      </c>
    </row>
    <row r="62" spans="1:7" ht="40.799999999999997" thickBot="1" x14ac:dyDescent="0.35">
      <c r="A62" s="3">
        <v>2</v>
      </c>
      <c r="B62" s="3">
        <v>5</v>
      </c>
      <c r="C62" s="2" t="s">
        <v>100</v>
      </c>
      <c r="D62" s="2" t="s">
        <v>40</v>
      </c>
      <c r="E62" s="2" t="s">
        <v>16</v>
      </c>
      <c r="F62" t="str">
        <f t="shared" si="0"/>
        <v>ик</v>
      </c>
      <c r="G62" t="str">
        <f t="shared" si="1"/>
        <v>красненький домик</v>
      </c>
    </row>
    <row r="63" spans="1:7" ht="54" thickBot="1" x14ac:dyDescent="0.35">
      <c r="A63" s="3">
        <v>5</v>
      </c>
      <c r="B63" s="3">
        <v>5</v>
      </c>
      <c r="C63" s="2" t="s">
        <v>101</v>
      </c>
      <c r="D63" s="2" t="s">
        <v>7</v>
      </c>
      <c r="E63" s="2" t="s">
        <v>50</v>
      </c>
      <c r="F63" t="str">
        <f t="shared" si="0"/>
        <v>ек</v>
      </c>
      <c r="G63" t="str">
        <f t="shared" si="1"/>
        <v>седенький человечек</v>
      </c>
    </row>
    <row r="64" spans="1:7" ht="40.799999999999997" thickBot="1" x14ac:dyDescent="0.35">
      <c r="A64" s="3">
        <v>5</v>
      </c>
      <c r="B64" s="3">
        <v>5</v>
      </c>
      <c r="C64" s="2" t="s">
        <v>102</v>
      </c>
      <c r="D64" s="2" t="s">
        <v>10</v>
      </c>
      <c r="E64" s="2" t="s">
        <v>14</v>
      </c>
      <c r="F64" t="str">
        <f t="shared" si="0"/>
        <v>ок</v>
      </c>
      <c r="G64" t="str">
        <f t="shared" si="1"/>
        <v>серенький глазок</v>
      </c>
    </row>
    <row r="65" spans="1:7" ht="40.799999999999997" thickBot="1" x14ac:dyDescent="0.35">
      <c r="A65" s="3">
        <v>4</v>
      </c>
      <c r="B65" s="3">
        <v>5</v>
      </c>
      <c r="C65" s="2" t="s">
        <v>103</v>
      </c>
      <c r="D65" s="2" t="s">
        <v>10</v>
      </c>
      <c r="E65" s="2" t="s">
        <v>16</v>
      </c>
      <c r="F65" t="str">
        <f t="shared" si="0"/>
        <v>ик</v>
      </c>
      <c r="G65" t="str">
        <f t="shared" si="1"/>
        <v>серенький домик</v>
      </c>
    </row>
    <row r="66" spans="1:7" ht="27.6" thickBot="1" x14ac:dyDescent="0.35">
      <c r="A66" s="3">
        <v>4</v>
      </c>
      <c r="B66" s="3">
        <v>5</v>
      </c>
      <c r="C66" s="2" t="s">
        <v>104</v>
      </c>
      <c r="D66" s="2" t="s">
        <v>10</v>
      </c>
      <c r="E66" s="2" t="s">
        <v>105</v>
      </c>
      <c r="F66" t="str">
        <f t="shared" si="0"/>
        <v>ка</v>
      </c>
      <c r="G66" t="str">
        <f t="shared" si="1"/>
        <v>серенький книжка</v>
      </c>
    </row>
    <row r="67" spans="1:7" ht="27.6" thickBot="1" x14ac:dyDescent="0.35">
      <c r="A67" s="3">
        <v>5</v>
      </c>
      <c r="B67" s="3">
        <v>5</v>
      </c>
      <c r="C67" s="2" t="s">
        <v>106</v>
      </c>
      <c r="D67" s="2" t="s">
        <v>42</v>
      </c>
      <c r="E67" s="2" t="s">
        <v>95</v>
      </c>
      <c r="F67" t="str">
        <f t="shared" ref="F67:F97" si="2">RIGHT(E67, 2)</f>
        <v>ек</v>
      </c>
      <c r="G67" t="str">
        <f t="shared" ref="G67:G97" si="3">D67&amp;" "&amp;E67</f>
        <v>синенький огонек</v>
      </c>
    </row>
    <row r="68" spans="1:7" ht="40.799999999999997" thickBot="1" x14ac:dyDescent="0.35">
      <c r="A68" s="3">
        <v>5</v>
      </c>
      <c r="B68" s="3">
        <v>5</v>
      </c>
      <c r="C68" s="2" t="s">
        <v>107</v>
      </c>
      <c r="D68" s="2" t="s">
        <v>13</v>
      </c>
      <c r="E68" s="2" t="s">
        <v>18</v>
      </c>
      <c r="F68" t="str">
        <f t="shared" si="2"/>
        <v>ка</v>
      </c>
      <c r="G68" t="str">
        <f t="shared" si="3"/>
        <v>черненький бородка</v>
      </c>
    </row>
    <row r="69" spans="1:7" ht="40.799999999999997" thickBot="1" x14ac:dyDescent="0.35">
      <c r="A69" s="3">
        <v>4</v>
      </c>
      <c r="B69" s="3">
        <v>5</v>
      </c>
      <c r="C69" s="2" t="s">
        <v>108</v>
      </c>
      <c r="D69" s="2" t="s">
        <v>13</v>
      </c>
      <c r="E69" s="2" t="s">
        <v>109</v>
      </c>
      <c r="F69" t="str">
        <f t="shared" si="2"/>
        <v>ка</v>
      </c>
      <c r="G69" t="str">
        <f t="shared" si="3"/>
        <v>черненький головка</v>
      </c>
    </row>
    <row r="70" spans="1:7" ht="54" thickBot="1" x14ac:dyDescent="0.35">
      <c r="A70" s="3">
        <v>4</v>
      </c>
      <c r="B70" s="3">
        <v>4</v>
      </c>
      <c r="C70" s="2" t="s">
        <v>110</v>
      </c>
      <c r="D70" s="2" t="s">
        <v>4</v>
      </c>
      <c r="E70" s="2" t="s">
        <v>5</v>
      </c>
      <c r="F70" t="str">
        <f t="shared" si="2"/>
        <v>ек</v>
      </c>
      <c r="G70" t="str">
        <f t="shared" si="3"/>
        <v>аленький цветочек</v>
      </c>
    </row>
    <row r="71" spans="1:7" ht="40.799999999999997" thickBot="1" x14ac:dyDescent="0.35">
      <c r="A71" s="3">
        <v>2</v>
      </c>
      <c r="B71" s="3">
        <v>4</v>
      </c>
      <c r="C71" s="2" t="s">
        <v>111</v>
      </c>
      <c r="D71" s="2" t="s">
        <v>4</v>
      </c>
      <c r="E71" s="2" t="s">
        <v>5</v>
      </c>
      <c r="F71" t="str">
        <f t="shared" si="2"/>
        <v>ек</v>
      </c>
      <c r="G71" t="str">
        <f t="shared" si="3"/>
        <v>аленький цветочек</v>
      </c>
    </row>
    <row r="72" spans="1:7" ht="40.799999999999997" thickBot="1" x14ac:dyDescent="0.35">
      <c r="A72" s="3">
        <v>4</v>
      </c>
      <c r="B72" s="3">
        <v>4</v>
      </c>
      <c r="C72" s="2" t="s">
        <v>112</v>
      </c>
      <c r="D72" s="2" t="s">
        <v>20</v>
      </c>
      <c r="E72" s="2" t="s">
        <v>38</v>
      </c>
      <c r="F72" t="str">
        <f t="shared" si="2"/>
        <v>ка</v>
      </c>
      <c r="G72" t="str">
        <f t="shared" si="3"/>
        <v>беленький бумажка</v>
      </c>
    </row>
    <row r="73" spans="1:7" ht="40.799999999999997" thickBot="1" x14ac:dyDescent="0.35">
      <c r="A73" s="3">
        <v>3</v>
      </c>
      <c r="B73" s="3">
        <v>4</v>
      </c>
      <c r="C73" s="2" t="s">
        <v>113</v>
      </c>
      <c r="D73" s="2" t="s">
        <v>20</v>
      </c>
      <c r="E73" s="2" t="s">
        <v>114</v>
      </c>
      <c r="F73" t="str">
        <f t="shared" si="2"/>
        <v>ок</v>
      </c>
      <c r="G73" t="str">
        <f t="shared" si="3"/>
        <v>беленький городок</v>
      </c>
    </row>
    <row r="74" spans="1:7" ht="54" thickBot="1" x14ac:dyDescent="0.35">
      <c r="A74" s="3">
        <v>4</v>
      </c>
      <c r="B74" s="3">
        <v>4</v>
      </c>
      <c r="C74" s="2" t="s">
        <v>115</v>
      </c>
      <c r="D74" s="2" t="s">
        <v>20</v>
      </c>
      <c r="E74" s="2" t="s">
        <v>16</v>
      </c>
      <c r="F74" t="str">
        <f t="shared" si="2"/>
        <v>ик</v>
      </c>
      <c r="G74" t="str">
        <f t="shared" si="3"/>
        <v>беленький домик</v>
      </c>
    </row>
    <row r="75" spans="1:7" ht="40.799999999999997" thickBot="1" x14ac:dyDescent="0.35">
      <c r="A75" s="3">
        <v>4</v>
      </c>
      <c r="B75" s="3">
        <v>4</v>
      </c>
      <c r="C75" s="2" t="s">
        <v>116</v>
      </c>
      <c r="D75" s="2" t="s">
        <v>20</v>
      </c>
      <c r="E75" s="2" t="s">
        <v>33</v>
      </c>
      <c r="F75" t="str">
        <f t="shared" si="2"/>
        <v>ка</v>
      </c>
      <c r="G75" t="str">
        <f t="shared" si="3"/>
        <v>беленький ручка</v>
      </c>
    </row>
    <row r="76" spans="1:7" ht="54" thickBot="1" x14ac:dyDescent="0.35">
      <c r="A76" s="3">
        <v>4</v>
      </c>
      <c r="B76" s="3">
        <v>4</v>
      </c>
      <c r="C76" s="2" t="s">
        <v>117</v>
      </c>
      <c r="D76" s="2" t="s">
        <v>20</v>
      </c>
      <c r="E76" s="2" t="s">
        <v>5</v>
      </c>
      <c r="F76" t="str">
        <f t="shared" si="2"/>
        <v>ек</v>
      </c>
      <c r="G76" t="str">
        <f t="shared" si="3"/>
        <v>беленький цветочек</v>
      </c>
    </row>
    <row r="77" spans="1:7" ht="54" thickBot="1" x14ac:dyDescent="0.35">
      <c r="A77" s="3">
        <v>4</v>
      </c>
      <c r="B77" s="3">
        <v>4</v>
      </c>
      <c r="C77" s="2" t="s">
        <v>118</v>
      </c>
      <c r="D77" s="2" t="s">
        <v>22</v>
      </c>
      <c r="E77" s="2" t="s">
        <v>56</v>
      </c>
      <c r="F77" s="7" t="str">
        <f>RIGHT(E77, 3)</f>
        <v>ице</v>
      </c>
      <c r="G77" t="str">
        <f t="shared" si="3"/>
        <v>голубенький платьице</v>
      </c>
    </row>
    <row r="78" spans="1:7" ht="40.799999999999997" thickBot="1" x14ac:dyDescent="0.35">
      <c r="A78" s="3">
        <v>4</v>
      </c>
      <c r="B78" s="3">
        <v>4</v>
      </c>
      <c r="C78" s="2" t="s">
        <v>119</v>
      </c>
      <c r="D78" s="2" t="s">
        <v>74</v>
      </c>
      <c r="E78" s="2" t="s">
        <v>16</v>
      </c>
      <c r="F78" t="str">
        <f t="shared" si="2"/>
        <v>ик</v>
      </c>
      <c r="G78" t="str">
        <f t="shared" si="3"/>
        <v>желтенький домик</v>
      </c>
    </row>
    <row r="79" spans="1:7" ht="40.799999999999997" thickBot="1" x14ac:dyDescent="0.35">
      <c r="A79" s="3">
        <v>4</v>
      </c>
      <c r="B79" s="3">
        <v>4</v>
      </c>
      <c r="C79" s="2" t="s">
        <v>120</v>
      </c>
      <c r="D79" s="2" t="s">
        <v>37</v>
      </c>
      <c r="E79" s="2" t="s">
        <v>121</v>
      </c>
      <c r="F79" t="str">
        <f t="shared" si="2"/>
        <v>ка</v>
      </c>
      <c r="G79" t="str">
        <f t="shared" si="3"/>
        <v>зелененький травка</v>
      </c>
    </row>
    <row r="80" spans="1:7" ht="40.799999999999997" thickBot="1" x14ac:dyDescent="0.35">
      <c r="A80" s="3">
        <v>4</v>
      </c>
      <c r="B80" s="3">
        <v>4</v>
      </c>
      <c r="C80" s="2" t="s">
        <v>122</v>
      </c>
      <c r="D80" s="2" t="s">
        <v>40</v>
      </c>
      <c r="E80" s="2" t="s">
        <v>35</v>
      </c>
      <c r="F80" t="str">
        <f t="shared" si="2"/>
        <v>ек</v>
      </c>
      <c r="G80" t="str">
        <f t="shared" si="3"/>
        <v>красненький платочек</v>
      </c>
    </row>
    <row r="81" spans="1:7" ht="40.799999999999997" thickBot="1" x14ac:dyDescent="0.35">
      <c r="A81" s="3">
        <v>3</v>
      </c>
      <c r="B81" s="3">
        <v>4</v>
      </c>
      <c r="C81" s="2" t="s">
        <v>123</v>
      </c>
      <c r="D81" s="2" t="s">
        <v>40</v>
      </c>
      <c r="E81" s="2" t="s">
        <v>124</v>
      </c>
      <c r="F81" t="str">
        <f t="shared" si="2"/>
        <v>ик</v>
      </c>
      <c r="G81" t="str">
        <f t="shared" si="3"/>
        <v>красненький носик</v>
      </c>
    </row>
    <row r="82" spans="1:7" ht="40.799999999999997" thickBot="1" x14ac:dyDescent="0.35">
      <c r="A82" s="3">
        <v>4</v>
      </c>
      <c r="B82" s="3">
        <v>4</v>
      </c>
      <c r="C82" s="2" t="s">
        <v>125</v>
      </c>
      <c r="D82" s="2" t="s">
        <v>40</v>
      </c>
      <c r="E82" s="2" t="s">
        <v>126</v>
      </c>
      <c r="F82" s="7" t="str">
        <f>RIGHT(E82, 4)</f>
        <v>ечка</v>
      </c>
      <c r="G82" t="str">
        <f t="shared" si="3"/>
        <v>красненький книжечка</v>
      </c>
    </row>
    <row r="83" spans="1:7" ht="40.799999999999997" thickBot="1" x14ac:dyDescent="0.35">
      <c r="A83" s="3">
        <v>3</v>
      </c>
      <c r="B83" s="3">
        <v>4</v>
      </c>
      <c r="C83" s="2" t="s">
        <v>127</v>
      </c>
      <c r="D83" s="2" t="s">
        <v>128</v>
      </c>
      <c r="E83" s="2" t="s">
        <v>52</v>
      </c>
      <c r="F83" t="str">
        <f t="shared" si="2"/>
        <v>ка</v>
      </c>
      <c r="G83" t="str">
        <f t="shared" si="3"/>
        <v>пестренький птичка</v>
      </c>
    </row>
    <row r="84" spans="1:7" ht="54" thickBot="1" x14ac:dyDescent="0.35">
      <c r="A84" s="3">
        <v>3</v>
      </c>
      <c r="B84" s="3">
        <v>4</v>
      </c>
      <c r="C84" s="2" t="s">
        <v>129</v>
      </c>
      <c r="D84" s="2" t="s">
        <v>130</v>
      </c>
      <c r="E84" s="2" t="s">
        <v>56</v>
      </c>
      <c r="F84" s="7" t="str">
        <f>RIGHT(E84, 3)</f>
        <v>ице</v>
      </c>
      <c r="G84" t="str">
        <f t="shared" si="3"/>
        <v>розовенький платьице</v>
      </c>
    </row>
    <row r="85" spans="1:7" ht="40.799999999999997" thickBot="1" x14ac:dyDescent="0.35">
      <c r="A85" s="3">
        <v>4</v>
      </c>
      <c r="B85" s="3">
        <v>4</v>
      </c>
      <c r="C85" s="2" t="s">
        <v>131</v>
      </c>
      <c r="D85" s="2" t="s">
        <v>49</v>
      </c>
      <c r="E85" s="2" t="s">
        <v>69</v>
      </c>
      <c r="F85" t="str">
        <f t="shared" si="2"/>
        <v>ка</v>
      </c>
      <c r="G85" t="str">
        <f t="shared" si="3"/>
        <v>рыженький собачка</v>
      </c>
    </row>
    <row r="86" spans="1:7" ht="40.799999999999997" thickBot="1" x14ac:dyDescent="0.35">
      <c r="A86" s="3">
        <v>4</v>
      </c>
      <c r="B86" s="3">
        <v>4</v>
      </c>
      <c r="C86" s="2" t="s">
        <v>132</v>
      </c>
      <c r="D86" s="2" t="s">
        <v>133</v>
      </c>
      <c r="E86" s="2" t="s">
        <v>14</v>
      </c>
      <c r="F86" t="str">
        <f t="shared" si="2"/>
        <v>ок</v>
      </c>
      <c r="G86" t="str">
        <f t="shared" si="3"/>
        <v>светленький глазок</v>
      </c>
    </row>
    <row r="87" spans="1:7" ht="40.799999999999997" thickBot="1" x14ac:dyDescent="0.35">
      <c r="A87" s="3">
        <v>4</v>
      </c>
      <c r="B87" s="3">
        <v>4</v>
      </c>
      <c r="C87" s="2" t="s">
        <v>134</v>
      </c>
      <c r="D87" s="2" t="s">
        <v>7</v>
      </c>
      <c r="E87" s="2" t="s">
        <v>135</v>
      </c>
      <c r="F87" t="str">
        <f t="shared" si="2"/>
        <v>ик</v>
      </c>
      <c r="G87" t="str">
        <f t="shared" si="3"/>
        <v>седенький волосик</v>
      </c>
    </row>
    <row r="88" spans="1:7" ht="40.799999999999997" thickBot="1" x14ac:dyDescent="0.35">
      <c r="A88" s="3">
        <v>4</v>
      </c>
      <c r="B88" s="3">
        <v>4</v>
      </c>
      <c r="C88" s="2" t="s">
        <v>136</v>
      </c>
      <c r="D88" s="2" t="s">
        <v>7</v>
      </c>
      <c r="E88" s="2" t="s">
        <v>8</v>
      </c>
      <c r="F88" t="str">
        <f t="shared" si="2"/>
        <v>ок</v>
      </c>
      <c r="G88" t="str">
        <f t="shared" si="3"/>
        <v>седенький старичок</v>
      </c>
    </row>
    <row r="89" spans="1:7" ht="27.6" thickBot="1" x14ac:dyDescent="0.35">
      <c r="A89" s="3">
        <v>4</v>
      </c>
      <c r="B89" s="3">
        <v>4</v>
      </c>
      <c r="C89" s="2" t="s">
        <v>137</v>
      </c>
      <c r="D89" s="2" t="s">
        <v>10</v>
      </c>
      <c r="E89" s="2" t="s">
        <v>16</v>
      </c>
      <c r="F89" t="str">
        <f t="shared" si="2"/>
        <v>ик</v>
      </c>
      <c r="G89" t="str">
        <f t="shared" si="3"/>
        <v>серенький домик</v>
      </c>
    </row>
    <row r="90" spans="1:7" ht="40.799999999999997" thickBot="1" x14ac:dyDescent="0.35">
      <c r="A90" s="3">
        <v>4</v>
      </c>
      <c r="B90" s="3">
        <v>4</v>
      </c>
      <c r="C90" s="2" t="s">
        <v>138</v>
      </c>
      <c r="D90" s="2" t="s">
        <v>10</v>
      </c>
      <c r="E90" s="2" t="s">
        <v>8</v>
      </c>
      <c r="F90" t="str">
        <f t="shared" si="2"/>
        <v>ок</v>
      </c>
      <c r="G90" t="str">
        <f t="shared" si="3"/>
        <v>серенький старичок</v>
      </c>
    </row>
    <row r="91" spans="1:7" ht="54" thickBot="1" x14ac:dyDescent="0.35">
      <c r="A91" s="3">
        <v>4</v>
      </c>
      <c r="B91" s="3">
        <v>4</v>
      </c>
      <c r="C91" s="2" t="s">
        <v>139</v>
      </c>
      <c r="D91" s="2" t="s">
        <v>10</v>
      </c>
      <c r="E91" s="2" t="s">
        <v>50</v>
      </c>
      <c r="F91" t="str">
        <f t="shared" si="2"/>
        <v>ек</v>
      </c>
      <c r="G91" t="str">
        <f t="shared" si="3"/>
        <v>серенький человечек</v>
      </c>
    </row>
    <row r="92" spans="1:7" ht="40.799999999999997" thickBot="1" x14ac:dyDescent="0.35">
      <c r="A92" s="3">
        <v>4</v>
      </c>
      <c r="B92" s="3">
        <v>4</v>
      </c>
      <c r="C92" s="2" t="s">
        <v>140</v>
      </c>
      <c r="D92" s="2" t="s">
        <v>10</v>
      </c>
      <c r="E92" s="2" t="s">
        <v>38</v>
      </c>
      <c r="F92" t="str">
        <f t="shared" si="2"/>
        <v>ка</v>
      </c>
      <c r="G92" t="str">
        <f t="shared" si="3"/>
        <v>серенький бумажка</v>
      </c>
    </row>
    <row r="93" spans="1:7" ht="27.6" thickBot="1" x14ac:dyDescent="0.35">
      <c r="A93" s="3">
        <v>4</v>
      </c>
      <c r="B93" s="3">
        <v>4</v>
      </c>
      <c r="C93" s="2" t="s">
        <v>141</v>
      </c>
      <c r="D93" s="2" t="s">
        <v>10</v>
      </c>
      <c r="E93" s="2" t="s">
        <v>52</v>
      </c>
      <c r="F93" t="str">
        <f t="shared" si="2"/>
        <v>ка</v>
      </c>
      <c r="G93" t="str">
        <f t="shared" si="3"/>
        <v>серенький птичка</v>
      </c>
    </row>
    <row r="94" spans="1:7" ht="27.6" thickBot="1" x14ac:dyDescent="0.35">
      <c r="A94" s="3">
        <v>4</v>
      </c>
      <c r="B94" s="3">
        <v>4</v>
      </c>
      <c r="C94" s="2" t="s">
        <v>142</v>
      </c>
      <c r="D94" s="2" t="s">
        <v>42</v>
      </c>
      <c r="E94" s="2" t="s">
        <v>143</v>
      </c>
      <c r="F94" t="str">
        <f t="shared" si="2"/>
        <v>ка</v>
      </c>
      <c r="G94" t="str">
        <f t="shared" si="3"/>
        <v>синенький жилка</v>
      </c>
    </row>
    <row r="95" spans="1:7" ht="27.6" thickBot="1" x14ac:dyDescent="0.35">
      <c r="A95" s="3">
        <v>3</v>
      </c>
      <c r="B95" s="3">
        <v>4</v>
      </c>
      <c r="C95" s="2" t="s">
        <v>144</v>
      </c>
      <c r="D95" s="2" t="s">
        <v>42</v>
      </c>
      <c r="E95" s="2" t="s">
        <v>145</v>
      </c>
      <c r="F95" t="str">
        <f t="shared" si="2"/>
        <v>ок</v>
      </c>
      <c r="G95" t="str">
        <f t="shared" si="3"/>
        <v>синенький дымок</v>
      </c>
    </row>
    <row r="96" spans="1:7" ht="40.799999999999997" thickBot="1" x14ac:dyDescent="0.35">
      <c r="A96" s="3">
        <v>4</v>
      </c>
      <c r="B96" s="3">
        <v>4</v>
      </c>
      <c r="C96" s="2" t="s">
        <v>146</v>
      </c>
      <c r="D96" s="2" t="s">
        <v>42</v>
      </c>
      <c r="E96" s="2" t="s">
        <v>147</v>
      </c>
      <c r="F96" t="str">
        <f t="shared" si="2"/>
        <v>ка</v>
      </c>
      <c r="G96" t="str">
        <f t="shared" si="3"/>
        <v>синенький тетрадка</v>
      </c>
    </row>
    <row r="97" spans="1:7" ht="40.799999999999997" thickBot="1" x14ac:dyDescent="0.35">
      <c r="A97" s="3">
        <v>3</v>
      </c>
      <c r="B97" s="3">
        <v>4</v>
      </c>
      <c r="C97" s="2" t="s">
        <v>148</v>
      </c>
      <c r="D97" s="2" t="s">
        <v>13</v>
      </c>
      <c r="E97" s="2" t="s">
        <v>149</v>
      </c>
      <c r="F97" t="str">
        <f t="shared" si="2"/>
        <v>ец</v>
      </c>
      <c r="G97" t="str">
        <f t="shared" si="3"/>
        <v>черненький хлебец</v>
      </c>
    </row>
  </sheetData>
  <autoFilter ref="A1:F97" xr:uid="{2C1738D1-5ED8-43FD-BBF1-95579B82EF2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5A2D-2398-40AA-8379-85FC1A0B4FCA}">
  <dimension ref="A1:F96"/>
  <sheetViews>
    <sheetView workbookViewId="0">
      <selection activeCell="G3" sqref="G3"/>
    </sheetView>
  </sheetViews>
  <sheetFormatPr defaultRowHeight="14.4" x14ac:dyDescent="0.3"/>
  <sheetData>
    <row r="1" spans="1:6" ht="27.6" thickBot="1" x14ac:dyDescent="0.35">
      <c r="A1" s="1" t="s">
        <v>0</v>
      </c>
      <c r="B1" s="1" t="s">
        <v>1</v>
      </c>
      <c r="C1" s="1" t="s">
        <v>2</v>
      </c>
      <c r="D1" s="1" t="s">
        <v>150</v>
      </c>
      <c r="E1" s="10" t="s">
        <v>324</v>
      </c>
      <c r="F1" s="10" t="s">
        <v>325</v>
      </c>
    </row>
    <row r="2" spans="1:6" ht="27.6" thickBot="1" x14ac:dyDescent="0.35">
      <c r="A2" s="3">
        <v>935</v>
      </c>
      <c r="B2" s="3">
        <v>1313</v>
      </c>
      <c r="C2" s="2" t="s">
        <v>151</v>
      </c>
      <c r="D2" s="2" t="s">
        <v>152</v>
      </c>
      <c r="E2" s="11" t="s">
        <v>284</v>
      </c>
      <c r="F2" s="11" t="s">
        <v>285</v>
      </c>
    </row>
    <row r="3" spans="1:6" ht="27.6" thickBot="1" x14ac:dyDescent="0.35">
      <c r="A3" s="3">
        <v>687</v>
      </c>
      <c r="B3" s="3">
        <v>1310</v>
      </c>
      <c r="C3" s="2" t="s">
        <v>153</v>
      </c>
      <c r="D3" s="2" t="s">
        <v>154</v>
      </c>
      <c r="E3" s="11" t="s">
        <v>286</v>
      </c>
      <c r="F3" s="11" t="s">
        <v>287</v>
      </c>
    </row>
    <row r="4" spans="1:6" ht="27.6" thickBot="1" x14ac:dyDescent="0.35">
      <c r="A4" s="3">
        <v>860</v>
      </c>
      <c r="B4" s="3">
        <v>1280</v>
      </c>
      <c r="C4" s="2" t="s">
        <v>155</v>
      </c>
      <c r="D4" s="2" t="s">
        <v>156</v>
      </c>
      <c r="E4" s="11" t="s">
        <v>288</v>
      </c>
      <c r="F4" s="11" t="s">
        <v>285</v>
      </c>
    </row>
    <row r="5" spans="1:6" ht="40.799999999999997" thickBot="1" x14ac:dyDescent="0.35">
      <c r="A5" s="3">
        <v>812</v>
      </c>
      <c r="B5" s="3">
        <v>1069</v>
      </c>
      <c r="C5" s="2" t="s">
        <v>157</v>
      </c>
      <c r="D5" s="2" t="s">
        <v>152</v>
      </c>
      <c r="E5" s="11" t="s">
        <v>284</v>
      </c>
      <c r="F5" s="11" t="s">
        <v>285</v>
      </c>
    </row>
    <row r="6" spans="1:6" ht="27.6" thickBot="1" x14ac:dyDescent="0.35">
      <c r="A6" s="3">
        <v>733</v>
      </c>
      <c r="B6" s="3">
        <v>1043</v>
      </c>
      <c r="C6" s="2" t="s">
        <v>158</v>
      </c>
      <c r="D6" s="2" t="s">
        <v>159</v>
      </c>
      <c r="E6" s="11" t="s">
        <v>289</v>
      </c>
      <c r="F6" s="11" t="s">
        <v>285</v>
      </c>
    </row>
    <row r="7" spans="1:6" ht="27.6" thickBot="1" x14ac:dyDescent="0.35">
      <c r="A7" s="3">
        <v>544</v>
      </c>
      <c r="B7" s="3">
        <v>1012</v>
      </c>
      <c r="C7" s="2" t="s">
        <v>160</v>
      </c>
      <c r="D7" s="2" t="s">
        <v>161</v>
      </c>
      <c r="E7" s="11" t="s">
        <v>290</v>
      </c>
      <c r="F7" s="11" t="s">
        <v>291</v>
      </c>
    </row>
    <row r="8" spans="1:6" ht="27.6" thickBot="1" x14ac:dyDescent="0.35">
      <c r="A8" s="3">
        <v>727</v>
      </c>
      <c r="B8" s="3">
        <v>960</v>
      </c>
      <c r="C8" s="2" t="s">
        <v>162</v>
      </c>
      <c r="D8" s="2" t="s">
        <v>156</v>
      </c>
      <c r="E8" s="11" t="s">
        <v>288</v>
      </c>
      <c r="F8" s="11" t="s">
        <v>285</v>
      </c>
    </row>
    <row r="9" spans="1:6" ht="27.6" thickBot="1" x14ac:dyDescent="0.35">
      <c r="A9" s="3">
        <v>706</v>
      </c>
      <c r="B9" s="3">
        <v>903</v>
      </c>
      <c r="C9" s="2" t="s">
        <v>163</v>
      </c>
      <c r="D9" s="2" t="s">
        <v>164</v>
      </c>
      <c r="E9" s="11" t="s">
        <v>288</v>
      </c>
      <c r="F9" s="11" t="s">
        <v>292</v>
      </c>
    </row>
    <row r="10" spans="1:6" ht="27.6" thickBot="1" x14ac:dyDescent="0.35">
      <c r="A10" s="3">
        <v>480</v>
      </c>
      <c r="B10" s="3">
        <v>735</v>
      </c>
      <c r="C10" s="2" t="s">
        <v>161</v>
      </c>
      <c r="D10" s="2" t="s">
        <v>161</v>
      </c>
      <c r="E10" s="11" t="s">
        <v>290</v>
      </c>
      <c r="F10" s="11" t="s">
        <v>291</v>
      </c>
    </row>
    <row r="11" spans="1:6" ht="27.6" thickBot="1" x14ac:dyDescent="0.35">
      <c r="A11" s="3">
        <v>603</v>
      </c>
      <c r="B11" s="3">
        <v>720</v>
      </c>
      <c r="C11" s="2" t="s">
        <v>165</v>
      </c>
      <c r="D11" s="2" t="s">
        <v>166</v>
      </c>
      <c r="E11" s="11" t="s">
        <v>288</v>
      </c>
      <c r="F11" s="11" t="s">
        <v>293</v>
      </c>
    </row>
    <row r="12" spans="1:6" ht="27.6" thickBot="1" x14ac:dyDescent="0.35">
      <c r="A12" s="3">
        <v>571</v>
      </c>
      <c r="B12" s="3">
        <v>680</v>
      </c>
      <c r="C12" s="2" t="s">
        <v>167</v>
      </c>
      <c r="D12" s="2" t="s">
        <v>168</v>
      </c>
      <c r="E12" s="11" t="s">
        <v>294</v>
      </c>
      <c r="F12" s="11" t="s">
        <v>293</v>
      </c>
    </row>
    <row r="13" spans="1:6" ht="27.6" thickBot="1" x14ac:dyDescent="0.35">
      <c r="A13" s="3">
        <v>552</v>
      </c>
      <c r="B13" s="3">
        <v>647</v>
      </c>
      <c r="C13" s="2" t="s">
        <v>169</v>
      </c>
      <c r="D13" s="2" t="s">
        <v>168</v>
      </c>
      <c r="E13" s="11" t="s">
        <v>294</v>
      </c>
      <c r="F13" s="11" t="s">
        <v>293</v>
      </c>
    </row>
    <row r="14" spans="1:6" ht="27.6" thickBot="1" x14ac:dyDescent="0.35">
      <c r="A14" s="3">
        <v>465</v>
      </c>
      <c r="B14" s="3">
        <v>613</v>
      </c>
      <c r="C14" s="2" t="s">
        <v>170</v>
      </c>
      <c r="D14" s="2" t="s">
        <v>159</v>
      </c>
      <c r="E14" s="11" t="s">
        <v>289</v>
      </c>
      <c r="F14" s="11" t="s">
        <v>285</v>
      </c>
    </row>
    <row r="15" spans="1:6" ht="27.6" thickBot="1" x14ac:dyDescent="0.35">
      <c r="A15" s="3">
        <v>421</v>
      </c>
      <c r="B15" s="3">
        <v>610</v>
      </c>
      <c r="C15" s="2" t="s">
        <v>171</v>
      </c>
      <c r="D15" s="2" t="s">
        <v>172</v>
      </c>
      <c r="E15" s="11" t="s">
        <v>295</v>
      </c>
      <c r="F15" s="11" t="s">
        <v>285</v>
      </c>
    </row>
    <row r="16" spans="1:6" ht="27.6" thickBot="1" x14ac:dyDescent="0.35">
      <c r="A16" s="3">
        <v>435</v>
      </c>
      <c r="B16" s="3">
        <v>589</v>
      </c>
      <c r="C16" s="2" t="s">
        <v>173</v>
      </c>
      <c r="D16" s="2" t="s">
        <v>174</v>
      </c>
      <c r="E16" s="11" t="s">
        <v>290</v>
      </c>
      <c r="F16" s="11" t="s">
        <v>296</v>
      </c>
    </row>
    <row r="17" spans="1:6" ht="27.6" thickBot="1" x14ac:dyDescent="0.35">
      <c r="A17" s="3">
        <v>451</v>
      </c>
      <c r="B17" s="3">
        <v>584</v>
      </c>
      <c r="C17" s="2" t="s">
        <v>175</v>
      </c>
      <c r="D17" s="2" t="s">
        <v>176</v>
      </c>
      <c r="E17" s="11" t="s">
        <v>297</v>
      </c>
      <c r="F17" s="11" t="s">
        <v>285</v>
      </c>
    </row>
    <row r="18" spans="1:6" ht="27.6" thickBot="1" x14ac:dyDescent="0.35">
      <c r="A18" s="3">
        <v>372</v>
      </c>
      <c r="B18" s="3">
        <v>542</v>
      </c>
      <c r="C18" s="2" t="s">
        <v>177</v>
      </c>
      <c r="D18" s="2" t="s">
        <v>161</v>
      </c>
      <c r="E18" s="11" t="s">
        <v>290</v>
      </c>
      <c r="F18" s="11" t="s">
        <v>291</v>
      </c>
    </row>
    <row r="19" spans="1:6" ht="27.6" thickBot="1" x14ac:dyDescent="0.35">
      <c r="A19" s="3">
        <v>361</v>
      </c>
      <c r="B19" s="3">
        <v>477</v>
      </c>
      <c r="C19" s="2" t="s">
        <v>178</v>
      </c>
      <c r="D19" s="2" t="s">
        <v>179</v>
      </c>
      <c r="E19" s="11" t="s">
        <v>288</v>
      </c>
      <c r="F19" s="11" t="s">
        <v>296</v>
      </c>
    </row>
    <row r="20" spans="1:6" ht="27.6" thickBot="1" x14ac:dyDescent="0.35">
      <c r="A20" s="3">
        <v>386</v>
      </c>
      <c r="B20" s="3">
        <v>462</v>
      </c>
      <c r="C20" s="2" t="s">
        <v>180</v>
      </c>
      <c r="D20" s="2" t="s">
        <v>181</v>
      </c>
      <c r="E20" s="11" t="s">
        <v>290</v>
      </c>
      <c r="F20" s="11" t="s">
        <v>292</v>
      </c>
    </row>
    <row r="21" spans="1:6" ht="27.6" thickBot="1" x14ac:dyDescent="0.35">
      <c r="A21" s="3">
        <v>373</v>
      </c>
      <c r="B21" s="3">
        <v>451</v>
      </c>
      <c r="C21" s="2" t="s">
        <v>164</v>
      </c>
      <c r="D21" s="2" t="s">
        <v>164</v>
      </c>
      <c r="E21" s="11" t="s">
        <v>288</v>
      </c>
      <c r="F21" s="11" t="s">
        <v>292</v>
      </c>
    </row>
    <row r="22" spans="1:6" ht="27.6" thickBot="1" x14ac:dyDescent="0.35">
      <c r="A22" s="3">
        <v>276</v>
      </c>
      <c r="B22" s="3">
        <v>435</v>
      </c>
      <c r="C22" s="2" t="s">
        <v>154</v>
      </c>
      <c r="D22" s="2" t="s">
        <v>154</v>
      </c>
      <c r="E22" s="11" t="s">
        <v>286</v>
      </c>
      <c r="F22" s="11" t="s">
        <v>287</v>
      </c>
    </row>
    <row r="23" spans="1:6" ht="27.6" thickBot="1" x14ac:dyDescent="0.35">
      <c r="A23" s="3">
        <v>319</v>
      </c>
      <c r="B23" s="3">
        <v>434</v>
      </c>
      <c r="C23" s="2" t="s">
        <v>182</v>
      </c>
      <c r="D23" s="2" t="s">
        <v>183</v>
      </c>
      <c r="E23" s="11" t="s">
        <v>298</v>
      </c>
      <c r="F23" s="11" t="s">
        <v>285</v>
      </c>
    </row>
    <row r="24" spans="1:6" ht="27.6" thickBot="1" x14ac:dyDescent="0.35">
      <c r="A24" s="3">
        <v>346</v>
      </c>
      <c r="B24" s="3">
        <v>411</v>
      </c>
      <c r="C24" s="2" t="s">
        <v>181</v>
      </c>
      <c r="D24" s="2" t="s">
        <v>181</v>
      </c>
      <c r="E24" s="11" t="s">
        <v>290</v>
      </c>
      <c r="F24" s="11" t="s">
        <v>292</v>
      </c>
    </row>
    <row r="25" spans="1:6" ht="27.6" thickBot="1" x14ac:dyDescent="0.35">
      <c r="A25" s="3">
        <v>326</v>
      </c>
      <c r="B25" s="3">
        <v>400</v>
      </c>
      <c r="C25" s="2" t="s">
        <v>184</v>
      </c>
      <c r="D25" s="2" t="s">
        <v>174</v>
      </c>
      <c r="E25" s="11" t="s">
        <v>290</v>
      </c>
      <c r="F25" s="11" t="s">
        <v>296</v>
      </c>
    </row>
    <row r="26" spans="1:6" ht="40.799999999999997" thickBot="1" x14ac:dyDescent="0.35">
      <c r="A26" s="3">
        <v>343</v>
      </c>
      <c r="B26" s="3">
        <v>394</v>
      </c>
      <c r="C26" s="2" t="s">
        <v>185</v>
      </c>
      <c r="D26" s="2" t="s">
        <v>166</v>
      </c>
      <c r="E26" s="11" t="s">
        <v>288</v>
      </c>
      <c r="F26" s="11" t="s">
        <v>293</v>
      </c>
    </row>
    <row r="27" spans="1:6" ht="27.6" thickBot="1" x14ac:dyDescent="0.35">
      <c r="A27" s="3">
        <v>300</v>
      </c>
      <c r="B27" s="3">
        <v>394</v>
      </c>
      <c r="C27" s="2" t="s">
        <v>186</v>
      </c>
      <c r="D27" s="2" t="s">
        <v>172</v>
      </c>
      <c r="E27" s="11" t="s">
        <v>295</v>
      </c>
      <c r="F27" s="11" t="s">
        <v>285</v>
      </c>
    </row>
    <row r="28" spans="1:6" ht="27.6" thickBot="1" x14ac:dyDescent="0.35">
      <c r="A28" s="3">
        <v>334</v>
      </c>
      <c r="B28" s="3">
        <v>386</v>
      </c>
      <c r="C28" s="2" t="s">
        <v>187</v>
      </c>
      <c r="D28" s="2" t="s">
        <v>176</v>
      </c>
      <c r="E28" s="11" t="s">
        <v>297</v>
      </c>
      <c r="F28" s="11" t="s">
        <v>285</v>
      </c>
    </row>
    <row r="29" spans="1:6" ht="27.6" thickBot="1" x14ac:dyDescent="0.35">
      <c r="A29" s="3">
        <v>304</v>
      </c>
      <c r="B29" s="3">
        <v>381</v>
      </c>
      <c r="C29" s="2" t="s">
        <v>188</v>
      </c>
      <c r="D29" s="2" t="s">
        <v>189</v>
      </c>
      <c r="E29" s="11" t="s">
        <v>299</v>
      </c>
      <c r="F29" s="11" t="s">
        <v>293</v>
      </c>
    </row>
    <row r="30" spans="1:6" ht="27.6" thickBot="1" x14ac:dyDescent="0.35">
      <c r="A30" s="3">
        <v>311</v>
      </c>
      <c r="B30" s="3">
        <v>361</v>
      </c>
      <c r="C30" s="2" t="s">
        <v>190</v>
      </c>
      <c r="D30" s="2" t="s">
        <v>191</v>
      </c>
      <c r="E30" s="11" t="s">
        <v>294</v>
      </c>
      <c r="F30" s="11" t="s">
        <v>300</v>
      </c>
    </row>
    <row r="31" spans="1:6" ht="40.799999999999997" thickBot="1" x14ac:dyDescent="0.35">
      <c r="A31" s="3">
        <v>319</v>
      </c>
      <c r="B31" s="3">
        <v>357</v>
      </c>
      <c r="C31" s="2" t="s">
        <v>192</v>
      </c>
      <c r="D31" s="2" t="s">
        <v>168</v>
      </c>
      <c r="E31" s="11" t="s">
        <v>294</v>
      </c>
      <c r="F31" s="11" t="s">
        <v>293</v>
      </c>
    </row>
    <row r="32" spans="1:6" ht="27.6" thickBot="1" x14ac:dyDescent="0.35">
      <c r="A32" s="3">
        <v>297</v>
      </c>
      <c r="B32" s="3">
        <v>350</v>
      </c>
      <c r="C32" s="2" t="s">
        <v>193</v>
      </c>
      <c r="D32" s="2" t="s">
        <v>194</v>
      </c>
      <c r="E32" s="11" t="s">
        <v>294</v>
      </c>
      <c r="F32" s="11" t="s">
        <v>301</v>
      </c>
    </row>
    <row r="33" spans="1:6" ht="27.6" thickBot="1" x14ac:dyDescent="0.35">
      <c r="A33" s="3">
        <v>266</v>
      </c>
      <c r="B33" s="3">
        <v>335</v>
      </c>
      <c r="C33" s="2" t="s">
        <v>195</v>
      </c>
      <c r="D33" s="2" t="s">
        <v>196</v>
      </c>
      <c r="E33" s="11" t="s">
        <v>299</v>
      </c>
      <c r="F33" s="11" t="s">
        <v>285</v>
      </c>
    </row>
    <row r="34" spans="1:6" ht="27.6" thickBot="1" x14ac:dyDescent="0.35">
      <c r="A34" s="3">
        <v>267</v>
      </c>
      <c r="B34" s="3">
        <v>332</v>
      </c>
      <c r="C34" s="2" t="s">
        <v>197</v>
      </c>
      <c r="D34" s="2" t="s">
        <v>198</v>
      </c>
      <c r="E34" s="11" t="s">
        <v>288</v>
      </c>
      <c r="F34" s="11" t="s">
        <v>300</v>
      </c>
    </row>
    <row r="35" spans="1:6" ht="27.6" thickBot="1" x14ac:dyDescent="0.35">
      <c r="A35" s="3">
        <v>265</v>
      </c>
      <c r="B35" s="3">
        <v>323</v>
      </c>
      <c r="C35" s="2" t="s">
        <v>199</v>
      </c>
      <c r="D35" s="2" t="s">
        <v>183</v>
      </c>
      <c r="E35" s="11" t="s">
        <v>298</v>
      </c>
      <c r="F35" s="11" t="s">
        <v>285</v>
      </c>
    </row>
    <row r="36" spans="1:6" ht="27.6" thickBot="1" x14ac:dyDescent="0.35">
      <c r="A36" s="3">
        <v>151</v>
      </c>
      <c r="B36" s="3">
        <v>322</v>
      </c>
      <c r="C36" s="2" t="s">
        <v>200</v>
      </c>
      <c r="D36" s="2" t="s">
        <v>200</v>
      </c>
      <c r="E36" s="11" t="s">
        <v>288</v>
      </c>
      <c r="F36" s="11" t="s">
        <v>302</v>
      </c>
    </row>
    <row r="37" spans="1:6" ht="27.6" thickBot="1" x14ac:dyDescent="0.35">
      <c r="A37" s="3">
        <v>249</v>
      </c>
      <c r="B37" s="3">
        <v>313</v>
      </c>
      <c r="C37" s="2" t="s">
        <v>201</v>
      </c>
      <c r="D37" s="2" t="s">
        <v>202</v>
      </c>
      <c r="E37" s="11" t="s">
        <v>303</v>
      </c>
      <c r="F37" s="11" t="s">
        <v>293</v>
      </c>
    </row>
    <row r="38" spans="1:6" ht="27.6" thickBot="1" x14ac:dyDescent="0.35">
      <c r="A38" s="3">
        <v>257</v>
      </c>
      <c r="B38" s="3">
        <v>300</v>
      </c>
      <c r="C38" s="2" t="s">
        <v>203</v>
      </c>
      <c r="D38" s="2" t="s">
        <v>179</v>
      </c>
      <c r="E38" s="11" t="s">
        <v>288</v>
      </c>
      <c r="F38" s="11" t="s">
        <v>296</v>
      </c>
    </row>
    <row r="39" spans="1:6" ht="27.6" thickBot="1" x14ac:dyDescent="0.35">
      <c r="A39" s="3">
        <v>219</v>
      </c>
      <c r="B39" s="3">
        <v>298</v>
      </c>
      <c r="C39" s="2" t="s">
        <v>204</v>
      </c>
      <c r="D39" s="2" t="s">
        <v>205</v>
      </c>
      <c r="E39" s="11" t="s">
        <v>304</v>
      </c>
      <c r="F39" s="11" t="s">
        <v>285</v>
      </c>
    </row>
    <row r="40" spans="1:6" ht="27.6" thickBot="1" x14ac:dyDescent="0.35">
      <c r="A40" s="3">
        <v>256</v>
      </c>
      <c r="B40" s="3">
        <v>294</v>
      </c>
      <c r="C40" s="2" t="s">
        <v>206</v>
      </c>
      <c r="D40" s="2" t="s">
        <v>207</v>
      </c>
      <c r="E40" s="11" t="s">
        <v>295</v>
      </c>
      <c r="F40" s="11" t="s">
        <v>293</v>
      </c>
    </row>
    <row r="41" spans="1:6" ht="27.6" thickBot="1" x14ac:dyDescent="0.35">
      <c r="A41" s="3">
        <v>231</v>
      </c>
      <c r="B41" s="3">
        <v>283</v>
      </c>
      <c r="C41" s="2" t="s">
        <v>208</v>
      </c>
      <c r="D41" s="2" t="s">
        <v>209</v>
      </c>
      <c r="E41" s="11" t="s">
        <v>305</v>
      </c>
      <c r="F41" s="11" t="s">
        <v>306</v>
      </c>
    </row>
    <row r="42" spans="1:6" ht="27.6" thickBot="1" x14ac:dyDescent="0.35">
      <c r="A42" s="3">
        <v>224</v>
      </c>
      <c r="B42" s="3">
        <v>275</v>
      </c>
      <c r="C42" s="2" t="s">
        <v>210</v>
      </c>
      <c r="D42" s="2" t="s">
        <v>154</v>
      </c>
      <c r="E42" s="11" t="s">
        <v>286</v>
      </c>
      <c r="F42" s="11" t="s">
        <v>287</v>
      </c>
    </row>
    <row r="43" spans="1:6" ht="27.6" thickBot="1" x14ac:dyDescent="0.35">
      <c r="A43" s="3">
        <v>236</v>
      </c>
      <c r="B43" s="3">
        <v>273</v>
      </c>
      <c r="C43" s="2" t="s">
        <v>211</v>
      </c>
      <c r="D43" s="2" t="s">
        <v>211</v>
      </c>
      <c r="E43" s="11" t="s">
        <v>288</v>
      </c>
      <c r="F43" s="11" t="s">
        <v>307</v>
      </c>
    </row>
    <row r="44" spans="1:6" ht="27.6" thickBot="1" x14ac:dyDescent="0.35">
      <c r="A44" s="3">
        <v>231</v>
      </c>
      <c r="B44" s="3">
        <v>272</v>
      </c>
      <c r="C44" s="2" t="s">
        <v>212</v>
      </c>
      <c r="D44" s="2" t="s">
        <v>213</v>
      </c>
      <c r="E44" s="11" t="s">
        <v>308</v>
      </c>
      <c r="F44" s="11" t="s">
        <v>285</v>
      </c>
    </row>
    <row r="45" spans="1:6" ht="27.6" thickBot="1" x14ac:dyDescent="0.35">
      <c r="A45" s="3">
        <v>239</v>
      </c>
      <c r="B45" s="3">
        <v>272</v>
      </c>
      <c r="C45" s="2" t="s">
        <v>214</v>
      </c>
      <c r="D45" s="2" t="s">
        <v>215</v>
      </c>
      <c r="E45" s="11" t="s">
        <v>286</v>
      </c>
      <c r="F45" s="11" t="s">
        <v>309</v>
      </c>
    </row>
    <row r="46" spans="1:6" ht="27.6" thickBot="1" x14ac:dyDescent="0.35">
      <c r="A46" s="3">
        <v>213</v>
      </c>
      <c r="B46" s="3">
        <v>271</v>
      </c>
      <c r="C46" s="2" t="s">
        <v>216</v>
      </c>
      <c r="D46" s="2" t="s">
        <v>217</v>
      </c>
      <c r="E46" s="11" t="s">
        <v>290</v>
      </c>
      <c r="F46" s="11" t="s">
        <v>306</v>
      </c>
    </row>
    <row r="47" spans="1:6" ht="27.6" thickBot="1" x14ac:dyDescent="0.35">
      <c r="A47" s="3">
        <v>226</v>
      </c>
      <c r="B47" s="3">
        <v>266</v>
      </c>
      <c r="C47" s="2" t="s">
        <v>218</v>
      </c>
      <c r="D47" s="2" t="s">
        <v>166</v>
      </c>
      <c r="E47" s="11" t="s">
        <v>288</v>
      </c>
      <c r="F47" s="11" t="s">
        <v>293</v>
      </c>
    </row>
    <row r="48" spans="1:6" ht="27.6" thickBot="1" x14ac:dyDescent="0.35">
      <c r="A48" s="3">
        <v>216</v>
      </c>
      <c r="B48" s="3">
        <v>263</v>
      </c>
      <c r="C48" s="2" t="s">
        <v>219</v>
      </c>
      <c r="D48" s="2" t="s">
        <v>219</v>
      </c>
      <c r="E48" s="11" t="s">
        <v>294</v>
      </c>
      <c r="F48" s="11" t="s">
        <v>310</v>
      </c>
    </row>
    <row r="49" spans="1:6" ht="40.799999999999997" thickBot="1" x14ac:dyDescent="0.35">
      <c r="A49" s="3">
        <v>221</v>
      </c>
      <c r="B49" s="3">
        <v>262</v>
      </c>
      <c r="C49" s="2" t="s">
        <v>220</v>
      </c>
      <c r="D49" s="2" t="s">
        <v>205</v>
      </c>
      <c r="E49" s="11" t="s">
        <v>304</v>
      </c>
      <c r="F49" s="11" t="s">
        <v>285</v>
      </c>
    </row>
    <row r="50" spans="1:6" ht="27.6" thickBot="1" x14ac:dyDescent="0.35">
      <c r="A50" s="3">
        <v>204</v>
      </c>
      <c r="B50" s="3">
        <v>262</v>
      </c>
      <c r="C50" s="2" t="s">
        <v>221</v>
      </c>
      <c r="D50" s="2" t="s">
        <v>222</v>
      </c>
      <c r="E50" s="11" t="s">
        <v>290</v>
      </c>
      <c r="F50" s="11" t="s">
        <v>309</v>
      </c>
    </row>
    <row r="51" spans="1:6" ht="27.6" thickBot="1" x14ac:dyDescent="0.35">
      <c r="A51" s="3">
        <v>233</v>
      </c>
      <c r="B51" s="3">
        <v>261</v>
      </c>
      <c r="C51" s="2" t="s">
        <v>223</v>
      </c>
      <c r="D51" s="2" t="s">
        <v>164</v>
      </c>
      <c r="E51" s="11" t="s">
        <v>288</v>
      </c>
      <c r="F51" s="11" t="s">
        <v>292</v>
      </c>
    </row>
    <row r="52" spans="1:6" ht="27.6" thickBot="1" x14ac:dyDescent="0.35">
      <c r="A52" s="3">
        <v>234</v>
      </c>
      <c r="B52" s="3">
        <v>259</v>
      </c>
      <c r="C52" s="2" t="s">
        <v>224</v>
      </c>
      <c r="D52" s="2" t="s">
        <v>225</v>
      </c>
      <c r="E52" s="11" t="s">
        <v>311</v>
      </c>
      <c r="F52" s="11" t="s">
        <v>293</v>
      </c>
    </row>
    <row r="53" spans="1:6" ht="27.6" thickBot="1" x14ac:dyDescent="0.35">
      <c r="A53" s="3">
        <v>215</v>
      </c>
      <c r="B53" s="3">
        <v>253</v>
      </c>
      <c r="C53" s="2" t="s">
        <v>226</v>
      </c>
      <c r="D53" s="2" t="s">
        <v>159</v>
      </c>
      <c r="E53" s="11" t="s">
        <v>289</v>
      </c>
      <c r="F53" s="11" t="s">
        <v>285</v>
      </c>
    </row>
    <row r="54" spans="1:6" ht="27.6" thickBot="1" x14ac:dyDescent="0.35">
      <c r="A54" s="3">
        <v>222</v>
      </c>
      <c r="B54" s="3">
        <v>253</v>
      </c>
      <c r="C54" s="2" t="s">
        <v>227</v>
      </c>
      <c r="D54" s="2" t="s">
        <v>156</v>
      </c>
      <c r="E54" s="11" t="s">
        <v>288</v>
      </c>
      <c r="F54" s="11" t="s">
        <v>285</v>
      </c>
    </row>
    <row r="55" spans="1:6" ht="27.6" thickBot="1" x14ac:dyDescent="0.35">
      <c r="A55" s="3">
        <v>209</v>
      </c>
      <c r="B55" s="3">
        <v>253</v>
      </c>
      <c r="C55" s="2" t="s">
        <v>228</v>
      </c>
      <c r="D55" s="2" t="s">
        <v>229</v>
      </c>
      <c r="E55" s="11" t="s">
        <v>288</v>
      </c>
      <c r="F55" s="11" t="s">
        <v>312</v>
      </c>
    </row>
    <row r="56" spans="1:6" ht="27.6" thickBot="1" x14ac:dyDescent="0.35">
      <c r="A56" s="3">
        <v>207</v>
      </c>
      <c r="B56" s="3">
        <v>235</v>
      </c>
      <c r="C56" s="2" t="s">
        <v>230</v>
      </c>
      <c r="D56" s="2" t="s">
        <v>215</v>
      </c>
      <c r="E56" s="11" t="s">
        <v>286</v>
      </c>
      <c r="F56" s="11" t="s">
        <v>309</v>
      </c>
    </row>
    <row r="57" spans="1:6" ht="40.799999999999997" thickBot="1" x14ac:dyDescent="0.35">
      <c r="A57" s="3">
        <v>209</v>
      </c>
      <c r="B57" s="3">
        <v>234</v>
      </c>
      <c r="C57" s="2" t="s">
        <v>231</v>
      </c>
      <c r="D57" s="2" t="s">
        <v>196</v>
      </c>
      <c r="E57" s="11" t="s">
        <v>299</v>
      </c>
      <c r="F57" s="11" t="s">
        <v>285</v>
      </c>
    </row>
    <row r="58" spans="1:6" ht="27.6" thickBot="1" x14ac:dyDescent="0.35">
      <c r="A58" s="3">
        <v>166</v>
      </c>
      <c r="B58" s="3">
        <v>231</v>
      </c>
      <c r="C58" s="2" t="s">
        <v>232</v>
      </c>
      <c r="D58" s="2" t="s">
        <v>233</v>
      </c>
      <c r="E58" s="11" t="s">
        <v>286</v>
      </c>
      <c r="F58" s="11" t="s">
        <v>313</v>
      </c>
    </row>
    <row r="59" spans="1:6" ht="40.799999999999997" thickBot="1" x14ac:dyDescent="0.35">
      <c r="A59" s="3">
        <v>205</v>
      </c>
      <c r="B59" s="3">
        <v>230</v>
      </c>
      <c r="C59" s="2" t="s">
        <v>234</v>
      </c>
      <c r="D59" s="2" t="s">
        <v>235</v>
      </c>
      <c r="E59" s="11" t="s">
        <v>286</v>
      </c>
      <c r="F59" s="11" t="s">
        <v>285</v>
      </c>
    </row>
    <row r="60" spans="1:6" ht="27.6" thickBot="1" x14ac:dyDescent="0.35">
      <c r="A60" s="3">
        <v>39</v>
      </c>
      <c r="B60" s="3">
        <v>221</v>
      </c>
      <c r="C60" s="2" t="s">
        <v>236</v>
      </c>
      <c r="D60" s="2" t="s">
        <v>237</v>
      </c>
      <c r="E60" s="11" t="s">
        <v>290</v>
      </c>
      <c r="F60" s="11" t="s">
        <v>314</v>
      </c>
    </row>
    <row r="61" spans="1:6" ht="27.6" thickBot="1" x14ac:dyDescent="0.35">
      <c r="A61" s="3">
        <v>188</v>
      </c>
      <c r="B61" s="3">
        <v>220</v>
      </c>
      <c r="C61" s="2" t="s">
        <v>238</v>
      </c>
      <c r="D61" s="2" t="s">
        <v>194</v>
      </c>
      <c r="E61" s="11" t="s">
        <v>294</v>
      </c>
      <c r="F61" s="11" t="s">
        <v>301</v>
      </c>
    </row>
    <row r="62" spans="1:6" ht="27.6" thickBot="1" x14ac:dyDescent="0.35">
      <c r="A62" s="3">
        <v>179</v>
      </c>
      <c r="B62" s="3">
        <v>218</v>
      </c>
      <c r="C62" s="2" t="s">
        <v>239</v>
      </c>
      <c r="D62" s="2" t="s">
        <v>240</v>
      </c>
      <c r="E62" s="11" t="s">
        <v>294</v>
      </c>
      <c r="F62" s="11" t="s">
        <v>312</v>
      </c>
    </row>
    <row r="63" spans="1:6" ht="27.6" thickBot="1" x14ac:dyDescent="0.35">
      <c r="A63" s="3">
        <v>173</v>
      </c>
      <c r="B63" s="3">
        <v>209</v>
      </c>
      <c r="C63" s="2" t="s">
        <v>241</v>
      </c>
      <c r="D63" s="2" t="s">
        <v>211</v>
      </c>
      <c r="E63" s="11" t="s">
        <v>288</v>
      </c>
      <c r="F63" s="11" t="s">
        <v>307</v>
      </c>
    </row>
    <row r="64" spans="1:6" ht="27.6" thickBot="1" x14ac:dyDescent="0.35">
      <c r="A64" s="3">
        <v>187</v>
      </c>
      <c r="B64" s="3">
        <v>209</v>
      </c>
      <c r="C64" s="2" t="s">
        <v>242</v>
      </c>
      <c r="D64" s="2" t="s">
        <v>242</v>
      </c>
      <c r="E64" s="11" t="s">
        <v>290</v>
      </c>
      <c r="F64" s="11" t="s">
        <v>315</v>
      </c>
    </row>
    <row r="65" spans="1:6" ht="27.6" thickBot="1" x14ac:dyDescent="0.35">
      <c r="A65" s="3">
        <v>178</v>
      </c>
      <c r="B65" s="3">
        <v>198</v>
      </c>
      <c r="C65" s="2" t="s">
        <v>243</v>
      </c>
      <c r="D65" s="2" t="s">
        <v>244</v>
      </c>
      <c r="E65" s="11" t="s">
        <v>290</v>
      </c>
      <c r="F65" s="11" t="s">
        <v>316</v>
      </c>
    </row>
    <row r="66" spans="1:6" ht="27.6" thickBot="1" x14ac:dyDescent="0.35">
      <c r="A66" s="3">
        <v>176</v>
      </c>
      <c r="B66" s="3">
        <v>198</v>
      </c>
      <c r="C66" s="2" t="s">
        <v>245</v>
      </c>
      <c r="D66" s="2" t="s">
        <v>242</v>
      </c>
      <c r="E66" s="11" t="s">
        <v>290</v>
      </c>
      <c r="F66" s="11" t="s">
        <v>315</v>
      </c>
    </row>
    <row r="67" spans="1:6" ht="27.6" thickBot="1" x14ac:dyDescent="0.35">
      <c r="A67" s="3">
        <v>167</v>
      </c>
      <c r="B67" s="3">
        <v>193</v>
      </c>
      <c r="C67" s="2" t="s">
        <v>246</v>
      </c>
      <c r="D67" s="2" t="s">
        <v>152</v>
      </c>
      <c r="E67" s="11" t="s">
        <v>284</v>
      </c>
      <c r="F67" s="11" t="s">
        <v>285</v>
      </c>
    </row>
    <row r="68" spans="1:6" ht="27.6" thickBot="1" x14ac:dyDescent="0.35">
      <c r="A68" s="3">
        <v>180</v>
      </c>
      <c r="B68" s="3">
        <v>193</v>
      </c>
      <c r="C68" s="2" t="s">
        <v>247</v>
      </c>
      <c r="D68" s="2" t="s">
        <v>213</v>
      </c>
      <c r="E68" s="11" t="s">
        <v>308</v>
      </c>
      <c r="F68" s="11" t="s">
        <v>285</v>
      </c>
    </row>
    <row r="69" spans="1:6" ht="27.6" thickBot="1" x14ac:dyDescent="0.35">
      <c r="A69" s="3">
        <v>167</v>
      </c>
      <c r="B69" s="3">
        <v>190</v>
      </c>
      <c r="C69" s="2" t="s">
        <v>248</v>
      </c>
      <c r="D69" s="2" t="s">
        <v>249</v>
      </c>
      <c r="E69" s="11" t="s">
        <v>286</v>
      </c>
      <c r="F69" s="11" t="s">
        <v>317</v>
      </c>
    </row>
    <row r="70" spans="1:6" ht="27.6" thickBot="1" x14ac:dyDescent="0.35">
      <c r="A70" s="3">
        <v>158</v>
      </c>
      <c r="B70" s="3">
        <v>187</v>
      </c>
      <c r="C70" s="2" t="s">
        <v>250</v>
      </c>
      <c r="D70" s="2" t="s">
        <v>251</v>
      </c>
      <c r="E70" s="11" t="s">
        <v>318</v>
      </c>
      <c r="F70" s="11" t="s">
        <v>309</v>
      </c>
    </row>
    <row r="71" spans="1:6" ht="27.6" thickBot="1" x14ac:dyDescent="0.35">
      <c r="A71" s="3">
        <v>156</v>
      </c>
      <c r="B71" s="3">
        <v>186</v>
      </c>
      <c r="C71" s="2" t="s">
        <v>252</v>
      </c>
      <c r="D71" s="2" t="s">
        <v>240</v>
      </c>
      <c r="E71" s="11" t="s">
        <v>294</v>
      </c>
      <c r="F71" s="11" t="s">
        <v>312</v>
      </c>
    </row>
    <row r="72" spans="1:6" ht="27.6" thickBot="1" x14ac:dyDescent="0.35">
      <c r="A72" s="3">
        <v>162</v>
      </c>
      <c r="B72" s="3">
        <v>184</v>
      </c>
      <c r="C72" s="2" t="s">
        <v>253</v>
      </c>
      <c r="D72" s="2" t="s">
        <v>156</v>
      </c>
      <c r="E72" s="11" t="s">
        <v>288</v>
      </c>
      <c r="F72" s="11" t="s">
        <v>285</v>
      </c>
    </row>
    <row r="73" spans="1:6" ht="40.799999999999997" thickBot="1" x14ac:dyDescent="0.35">
      <c r="A73" s="3">
        <v>163</v>
      </c>
      <c r="B73" s="3">
        <v>183</v>
      </c>
      <c r="C73" s="2" t="s">
        <v>254</v>
      </c>
      <c r="D73" s="2" t="s">
        <v>202</v>
      </c>
      <c r="E73" s="11" t="s">
        <v>303</v>
      </c>
      <c r="F73" s="11" t="s">
        <v>293</v>
      </c>
    </row>
    <row r="74" spans="1:6" ht="27.6" thickBot="1" x14ac:dyDescent="0.35">
      <c r="A74" s="3">
        <v>74</v>
      </c>
      <c r="B74" s="3">
        <v>182</v>
      </c>
      <c r="C74" s="2" t="s">
        <v>237</v>
      </c>
      <c r="D74" s="2" t="s">
        <v>237</v>
      </c>
      <c r="E74" s="11" t="s">
        <v>290</v>
      </c>
      <c r="F74" s="11" t="s">
        <v>314</v>
      </c>
    </row>
    <row r="75" spans="1:6" ht="27.6" thickBot="1" x14ac:dyDescent="0.35">
      <c r="A75" s="3">
        <v>158</v>
      </c>
      <c r="B75" s="3">
        <v>181</v>
      </c>
      <c r="C75" s="2" t="s">
        <v>255</v>
      </c>
      <c r="D75" s="2" t="s">
        <v>194</v>
      </c>
      <c r="E75" s="11" t="s">
        <v>294</v>
      </c>
      <c r="F75" s="11" t="s">
        <v>301</v>
      </c>
    </row>
    <row r="76" spans="1:6" ht="27.6" thickBot="1" x14ac:dyDescent="0.35">
      <c r="A76" s="3">
        <v>159</v>
      </c>
      <c r="B76" s="3">
        <v>177</v>
      </c>
      <c r="C76" s="2" t="s">
        <v>256</v>
      </c>
      <c r="D76" s="2" t="s">
        <v>191</v>
      </c>
      <c r="E76" s="11" t="s">
        <v>294</v>
      </c>
      <c r="F76" s="11" t="s">
        <v>300</v>
      </c>
    </row>
    <row r="77" spans="1:6" ht="27.6" thickBot="1" x14ac:dyDescent="0.35">
      <c r="A77" s="3">
        <v>123</v>
      </c>
      <c r="B77" s="3">
        <v>177</v>
      </c>
      <c r="C77" s="2" t="s">
        <v>257</v>
      </c>
      <c r="D77" s="2" t="s">
        <v>161</v>
      </c>
      <c r="E77" s="11" t="s">
        <v>290</v>
      </c>
      <c r="F77" s="11" t="s">
        <v>291</v>
      </c>
    </row>
    <row r="78" spans="1:6" ht="27.6" thickBot="1" x14ac:dyDescent="0.35">
      <c r="A78" s="3">
        <v>149</v>
      </c>
      <c r="B78" s="3">
        <v>176</v>
      </c>
      <c r="C78" s="2" t="s">
        <v>258</v>
      </c>
      <c r="D78" s="2" t="s">
        <v>259</v>
      </c>
      <c r="E78" s="11" t="s">
        <v>295</v>
      </c>
      <c r="F78" s="11" t="s">
        <v>319</v>
      </c>
    </row>
    <row r="79" spans="1:6" ht="27.6" thickBot="1" x14ac:dyDescent="0.35">
      <c r="A79" s="3">
        <v>152</v>
      </c>
      <c r="B79" s="3">
        <v>174</v>
      </c>
      <c r="C79" s="2" t="s">
        <v>260</v>
      </c>
      <c r="D79" s="2" t="s">
        <v>259</v>
      </c>
      <c r="E79" s="11" t="s">
        <v>295</v>
      </c>
      <c r="F79" s="11" t="s">
        <v>319</v>
      </c>
    </row>
    <row r="80" spans="1:6" ht="27.6" thickBot="1" x14ac:dyDescent="0.35">
      <c r="A80" s="3">
        <v>141</v>
      </c>
      <c r="B80" s="3">
        <v>173</v>
      </c>
      <c r="C80" s="2" t="s">
        <v>261</v>
      </c>
      <c r="D80" s="2" t="s">
        <v>262</v>
      </c>
      <c r="E80" s="11" t="s">
        <v>303</v>
      </c>
      <c r="F80" s="11" t="s">
        <v>300</v>
      </c>
    </row>
    <row r="81" spans="1:6" ht="54" thickBot="1" x14ac:dyDescent="0.35">
      <c r="A81" s="3">
        <v>150</v>
      </c>
      <c r="B81" s="3">
        <v>173</v>
      </c>
      <c r="C81" s="2" t="s">
        <v>263</v>
      </c>
      <c r="D81" s="2" t="s">
        <v>189</v>
      </c>
      <c r="E81" s="11" t="s">
        <v>299</v>
      </c>
      <c r="F81" s="11" t="s">
        <v>293</v>
      </c>
    </row>
    <row r="82" spans="1:6" ht="27.6" thickBot="1" x14ac:dyDescent="0.35">
      <c r="A82" s="3">
        <v>150</v>
      </c>
      <c r="B82" s="3">
        <v>166</v>
      </c>
      <c r="C82" s="2" t="s">
        <v>264</v>
      </c>
      <c r="D82" s="2" t="s">
        <v>235</v>
      </c>
      <c r="E82" s="11" t="s">
        <v>286</v>
      </c>
      <c r="F82" s="11" t="s">
        <v>285</v>
      </c>
    </row>
    <row r="83" spans="1:6" ht="27.6" thickBot="1" x14ac:dyDescent="0.35">
      <c r="A83" s="3">
        <v>70</v>
      </c>
      <c r="B83" s="3">
        <v>166</v>
      </c>
      <c r="C83" s="2" t="s">
        <v>265</v>
      </c>
      <c r="D83" s="2" t="s">
        <v>266</v>
      </c>
      <c r="E83" s="11" t="s">
        <v>290</v>
      </c>
      <c r="F83" s="11" t="s">
        <v>302</v>
      </c>
    </row>
    <row r="84" spans="1:6" ht="27.6" thickBot="1" x14ac:dyDescent="0.35">
      <c r="A84" s="3">
        <v>150</v>
      </c>
      <c r="B84" s="3">
        <v>166</v>
      </c>
      <c r="C84" s="2" t="s">
        <v>267</v>
      </c>
      <c r="D84" s="2" t="s">
        <v>268</v>
      </c>
      <c r="E84" s="11" t="s">
        <v>304</v>
      </c>
      <c r="F84" s="11" t="s">
        <v>320</v>
      </c>
    </row>
    <row r="85" spans="1:6" ht="27.6" thickBot="1" x14ac:dyDescent="0.35">
      <c r="A85" s="3">
        <v>38</v>
      </c>
      <c r="B85" s="3">
        <v>160</v>
      </c>
      <c r="C85" s="2" t="s">
        <v>269</v>
      </c>
      <c r="D85" s="2" t="s">
        <v>154</v>
      </c>
      <c r="E85" s="11" t="s">
        <v>286</v>
      </c>
      <c r="F85" s="11" t="s">
        <v>287</v>
      </c>
    </row>
    <row r="86" spans="1:6" ht="27.6" thickBot="1" x14ac:dyDescent="0.35">
      <c r="A86" s="3">
        <v>124</v>
      </c>
      <c r="B86" s="3">
        <v>158</v>
      </c>
      <c r="C86" s="2" t="s">
        <v>249</v>
      </c>
      <c r="D86" s="2" t="s">
        <v>249</v>
      </c>
      <c r="E86" s="11" t="s">
        <v>286</v>
      </c>
      <c r="F86" s="11" t="s">
        <v>317</v>
      </c>
    </row>
    <row r="87" spans="1:6" ht="27.6" thickBot="1" x14ac:dyDescent="0.35">
      <c r="A87" s="3">
        <v>109</v>
      </c>
      <c r="B87" s="3">
        <v>158</v>
      </c>
      <c r="C87" s="2" t="s">
        <v>270</v>
      </c>
      <c r="D87" s="2" t="s">
        <v>271</v>
      </c>
      <c r="E87" s="11" t="s">
        <v>298</v>
      </c>
      <c r="F87" s="11" t="s">
        <v>321</v>
      </c>
    </row>
    <row r="88" spans="1:6" ht="27.6" thickBot="1" x14ac:dyDescent="0.35">
      <c r="A88" s="3">
        <v>142</v>
      </c>
      <c r="B88" s="3">
        <v>157</v>
      </c>
      <c r="C88" s="2" t="s">
        <v>272</v>
      </c>
      <c r="D88" s="2" t="s">
        <v>159</v>
      </c>
      <c r="E88" s="11" t="s">
        <v>289</v>
      </c>
      <c r="F88" s="11" t="s">
        <v>285</v>
      </c>
    </row>
    <row r="89" spans="1:6" ht="27.6" thickBot="1" x14ac:dyDescent="0.35">
      <c r="A89" s="3">
        <v>135</v>
      </c>
      <c r="B89" s="3">
        <v>156</v>
      </c>
      <c r="C89" s="2" t="s">
        <v>273</v>
      </c>
      <c r="D89" s="2" t="s">
        <v>274</v>
      </c>
      <c r="E89" s="11" t="s">
        <v>322</v>
      </c>
      <c r="F89" s="11" t="s">
        <v>309</v>
      </c>
    </row>
    <row r="90" spans="1:6" ht="27.6" thickBot="1" x14ac:dyDescent="0.35">
      <c r="A90" s="3">
        <v>136</v>
      </c>
      <c r="B90" s="3">
        <v>154</v>
      </c>
      <c r="C90" s="2" t="s">
        <v>275</v>
      </c>
      <c r="D90" s="2" t="s">
        <v>181</v>
      </c>
      <c r="E90" s="11" t="s">
        <v>290</v>
      </c>
      <c r="F90" s="11" t="s">
        <v>292</v>
      </c>
    </row>
    <row r="91" spans="1:6" ht="27.6" thickBot="1" x14ac:dyDescent="0.35">
      <c r="A91" s="3">
        <v>142</v>
      </c>
      <c r="B91" s="3">
        <v>153</v>
      </c>
      <c r="C91" s="2" t="s">
        <v>276</v>
      </c>
      <c r="D91" s="2" t="s">
        <v>268</v>
      </c>
      <c r="E91" s="11" t="s">
        <v>304</v>
      </c>
      <c r="F91" s="11" t="s">
        <v>320</v>
      </c>
    </row>
    <row r="92" spans="1:6" ht="27.6" thickBot="1" x14ac:dyDescent="0.35">
      <c r="A92" s="3">
        <v>101</v>
      </c>
      <c r="B92" s="3">
        <v>151</v>
      </c>
      <c r="C92" s="2" t="s">
        <v>277</v>
      </c>
      <c r="D92" s="2" t="s">
        <v>200</v>
      </c>
      <c r="E92" s="11" t="s">
        <v>288</v>
      </c>
      <c r="F92" s="11" t="s">
        <v>302</v>
      </c>
    </row>
    <row r="93" spans="1:6" ht="27.6" thickBot="1" x14ac:dyDescent="0.35">
      <c r="A93" s="3">
        <v>123</v>
      </c>
      <c r="B93" s="3">
        <v>148</v>
      </c>
      <c r="C93" s="2" t="s">
        <v>278</v>
      </c>
      <c r="D93" s="2" t="s">
        <v>279</v>
      </c>
      <c r="E93" s="11" t="s">
        <v>290</v>
      </c>
      <c r="F93" s="11" t="s">
        <v>300</v>
      </c>
    </row>
    <row r="94" spans="1:6" ht="27.6" thickBot="1" x14ac:dyDescent="0.35">
      <c r="A94" s="3">
        <v>139</v>
      </c>
      <c r="B94" s="3">
        <v>148</v>
      </c>
      <c r="C94" s="2" t="s">
        <v>280</v>
      </c>
      <c r="D94" s="2" t="s">
        <v>176</v>
      </c>
      <c r="E94" s="11" t="s">
        <v>297</v>
      </c>
      <c r="F94" s="11" t="s">
        <v>285</v>
      </c>
    </row>
    <row r="95" spans="1:6" ht="27.6" thickBot="1" x14ac:dyDescent="0.35">
      <c r="A95" s="3">
        <v>127</v>
      </c>
      <c r="B95" s="3">
        <v>148</v>
      </c>
      <c r="C95" s="2" t="s">
        <v>281</v>
      </c>
      <c r="D95" s="2" t="s">
        <v>172</v>
      </c>
      <c r="E95" s="11" t="s">
        <v>295</v>
      </c>
      <c r="F95" s="11" t="s">
        <v>285</v>
      </c>
    </row>
    <row r="96" spans="1:6" ht="27.6" thickBot="1" x14ac:dyDescent="0.35">
      <c r="A96" s="3">
        <v>127</v>
      </c>
      <c r="B96" s="3">
        <v>145</v>
      </c>
      <c r="C96" s="2" t="s">
        <v>282</v>
      </c>
      <c r="D96" s="2" t="s">
        <v>283</v>
      </c>
      <c r="E96" s="11" t="s">
        <v>290</v>
      </c>
      <c r="F96" s="11" t="s">
        <v>323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9702-0513-422E-9131-DA3C5082906B}">
  <dimension ref="A3:C19"/>
  <sheetViews>
    <sheetView workbookViewId="0">
      <selection activeCell="D7" sqref="D7"/>
    </sheetView>
  </sheetViews>
  <sheetFormatPr defaultRowHeight="14.4" x14ac:dyDescent="0.3"/>
  <cols>
    <col min="1" max="1" width="17" bestFit="1" customWidth="1"/>
    <col min="2" max="2" width="28.33203125" bestFit="1" customWidth="1"/>
    <col min="3" max="3" width="28" bestFit="1" customWidth="1"/>
  </cols>
  <sheetData>
    <row r="3" spans="1:3" x14ac:dyDescent="0.3">
      <c r="A3" s="4" t="s">
        <v>328</v>
      </c>
      <c r="B3" t="s">
        <v>331</v>
      </c>
      <c r="C3" t="s">
        <v>330</v>
      </c>
    </row>
    <row r="4" spans="1:3" x14ac:dyDescent="0.3">
      <c r="A4" s="5" t="s">
        <v>20</v>
      </c>
      <c r="B4">
        <v>178</v>
      </c>
      <c r="C4">
        <v>25</v>
      </c>
    </row>
    <row r="5" spans="1:3" x14ac:dyDescent="0.3">
      <c r="A5" s="5" t="s">
        <v>10</v>
      </c>
      <c r="B5">
        <v>144</v>
      </c>
      <c r="C5">
        <v>18</v>
      </c>
    </row>
    <row r="6" spans="1:3" x14ac:dyDescent="0.3">
      <c r="A6" s="5" t="s">
        <v>7</v>
      </c>
      <c r="B6">
        <v>136</v>
      </c>
      <c r="C6">
        <v>9</v>
      </c>
    </row>
    <row r="7" spans="1:3" x14ac:dyDescent="0.3">
      <c r="A7" s="5" t="s">
        <v>4</v>
      </c>
      <c r="B7">
        <v>112</v>
      </c>
      <c r="C7">
        <v>4</v>
      </c>
    </row>
    <row r="8" spans="1:3" x14ac:dyDescent="0.3">
      <c r="A8" s="5" t="s">
        <v>13</v>
      </c>
      <c r="B8">
        <v>62</v>
      </c>
      <c r="C8">
        <v>7</v>
      </c>
    </row>
    <row r="9" spans="1:3" x14ac:dyDescent="0.3">
      <c r="A9" s="5" t="s">
        <v>22</v>
      </c>
      <c r="B9">
        <v>38</v>
      </c>
      <c r="C9">
        <v>5</v>
      </c>
    </row>
    <row r="10" spans="1:3" x14ac:dyDescent="0.3">
      <c r="A10" s="5" t="s">
        <v>74</v>
      </c>
      <c r="B10">
        <v>35</v>
      </c>
      <c r="C10">
        <v>7</v>
      </c>
    </row>
    <row r="11" spans="1:3" x14ac:dyDescent="0.3">
      <c r="A11" s="5" t="s">
        <v>42</v>
      </c>
      <c r="B11">
        <v>33</v>
      </c>
      <c r="C11">
        <v>6</v>
      </c>
    </row>
    <row r="12" spans="1:3" x14ac:dyDescent="0.3">
      <c r="A12" s="5" t="s">
        <v>40</v>
      </c>
      <c r="B12">
        <v>33</v>
      </c>
      <c r="C12">
        <v>6</v>
      </c>
    </row>
    <row r="13" spans="1:3" x14ac:dyDescent="0.3">
      <c r="A13" s="5" t="s">
        <v>49</v>
      </c>
      <c r="B13">
        <v>20</v>
      </c>
      <c r="C13">
        <v>3</v>
      </c>
    </row>
    <row r="14" spans="1:3" x14ac:dyDescent="0.3">
      <c r="A14" s="5" t="s">
        <v>37</v>
      </c>
      <c r="B14">
        <v>14</v>
      </c>
      <c r="C14">
        <v>2</v>
      </c>
    </row>
    <row r="15" spans="1:3" x14ac:dyDescent="0.3">
      <c r="A15" s="5" t="s">
        <v>44</v>
      </c>
      <c r="B15">
        <v>10</v>
      </c>
      <c r="C15">
        <v>1</v>
      </c>
    </row>
    <row r="16" spans="1:3" x14ac:dyDescent="0.3">
      <c r="A16" s="5" t="s">
        <v>133</v>
      </c>
      <c r="B16">
        <v>4</v>
      </c>
      <c r="C16">
        <v>1</v>
      </c>
    </row>
    <row r="17" spans="1:3" x14ac:dyDescent="0.3">
      <c r="A17" s="5" t="s">
        <v>128</v>
      </c>
      <c r="B17">
        <v>4</v>
      </c>
      <c r="C17">
        <v>1</v>
      </c>
    </row>
    <row r="18" spans="1:3" x14ac:dyDescent="0.3">
      <c r="A18" s="5" t="s">
        <v>130</v>
      </c>
      <c r="B18">
        <v>4</v>
      </c>
      <c r="C18">
        <v>1</v>
      </c>
    </row>
    <row r="19" spans="1:3" x14ac:dyDescent="0.3">
      <c r="A19" s="5" t="s">
        <v>329</v>
      </c>
      <c r="B19">
        <v>827</v>
      </c>
      <c r="C19"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ECA3-D10A-470A-95F4-C26CC9988983}">
  <dimension ref="A3:C21"/>
  <sheetViews>
    <sheetView workbookViewId="0">
      <selection activeCell="D13" sqref="D13"/>
    </sheetView>
  </sheetViews>
  <sheetFormatPr defaultRowHeight="14.4" x14ac:dyDescent="0.3"/>
  <cols>
    <col min="1" max="1" width="17" bestFit="1" customWidth="1"/>
    <col min="2" max="2" width="28" bestFit="1" customWidth="1"/>
    <col min="3" max="3" width="28.33203125" bestFit="1" customWidth="1"/>
  </cols>
  <sheetData>
    <row r="3" spans="1:3" x14ac:dyDescent="0.3">
      <c r="A3" s="4" t="s">
        <v>328</v>
      </c>
      <c r="B3" t="s">
        <v>332</v>
      </c>
      <c r="C3" t="s">
        <v>331</v>
      </c>
    </row>
    <row r="4" spans="1:3" x14ac:dyDescent="0.3">
      <c r="A4" s="5" t="s">
        <v>288</v>
      </c>
      <c r="B4">
        <v>18</v>
      </c>
      <c r="C4">
        <v>7989</v>
      </c>
    </row>
    <row r="5" spans="1:3" x14ac:dyDescent="0.3">
      <c r="A5" s="5" t="s">
        <v>290</v>
      </c>
      <c r="B5">
        <v>19</v>
      </c>
      <c r="C5">
        <v>6482</v>
      </c>
    </row>
    <row r="6" spans="1:3" x14ac:dyDescent="0.3">
      <c r="A6" s="5" t="s">
        <v>286</v>
      </c>
      <c r="B6">
        <v>11</v>
      </c>
      <c r="C6">
        <v>3662</v>
      </c>
    </row>
    <row r="7" spans="1:3" x14ac:dyDescent="0.3">
      <c r="A7" s="5" t="s">
        <v>294</v>
      </c>
      <c r="B7">
        <v>11</v>
      </c>
      <c r="C7">
        <v>3640</v>
      </c>
    </row>
    <row r="8" spans="1:3" x14ac:dyDescent="0.3">
      <c r="A8" s="5" t="s">
        <v>284</v>
      </c>
      <c r="B8">
        <v>3</v>
      </c>
      <c r="C8">
        <v>2575</v>
      </c>
    </row>
    <row r="9" spans="1:3" x14ac:dyDescent="0.3">
      <c r="A9" s="5" t="s">
        <v>289</v>
      </c>
      <c r="B9">
        <v>4</v>
      </c>
      <c r="C9">
        <v>2066</v>
      </c>
    </row>
    <row r="10" spans="1:3" x14ac:dyDescent="0.3">
      <c r="A10" s="5" t="s">
        <v>295</v>
      </c>
      <c r="B10">
        <v>6</v>
      </c>
      <c r="C10">
        <v>1796</v>
      </c>
    </row>
    <row r="11" spans="1:3" x14ac:dyDescent="0.3">
      <c r="A11" s="5" t="s">
        <v>299</v>
      </c>
      <c r="B11">
        <v>4</v>
      </c>
      <c r="C11">
        <v>1123</v>
      </c>
    </row>
    <row r="12" spans="1:3" x14ac:dyDescent="0.3">
      <c r="A12" s="5" t="s">
        <v>297</v>
      </c>
      <c r="B12">
        <v>3</v>
      </c>
      <c r="C12">
        <v>1118</v>
      </c>
    </row>
    <row r="13" spans="1:3" x14ac:dyDescent="0.3">
      <c r="A13" s="5" t="s">
        <v>298</v>
      </c>
      <c r="B13">
        <v>3</v>
      </c>
      <c r="C13">
        <v>915</v>
      </c>
    </row>
    <row r="14" spans="1:3" x14ac:dyDescent="0.3">
      <c r="A14" s="5" t="s">
        <v>304</v>
      </c>
      <c r="B14">
        <v>4</v>
      </c>
      <c r="C14">
        <v>879</v>
      </c>
    </row>
    <row r="15" spans="1:3" x14ac:dyDescent="0.3">
      <c r="A15" s="5" t="s">
        <v>303</v>
      </c>
      <c r="B15">
        <v>3</v>
      </c>
      <c r="C15">
        <v>669</v>
      </c>
    </row>
    <row r="16" spans="1:3" x14ac:dyDescent="0.3">
      <c r="A16" s="5" t="s">
        <v>308</v>
      </c>
      <c r="B16">
        <v>2</v>
      </c>
      <c r="C16">
        <v>465</v>
      </c>
    </row>
    <row r="17" spans="1:3" x14ac:dyDescent="0.3">
      <c r="A17" s="5" t="s">
        <v>305</v>
      </c>
      <c r="B17">
        <v>1</v>
      </c>
      <c r="C17">
        <v>283</v>
      </c>
    </row>
    <row r="18" spans="1:3" x14ac:dyDescent="0.3">
      <c r="A18" s="5" t="s">
        <v>311</v>
      </c>
      <c r="B18">
        <v>1</v>
      </c>
      <c r="C18">
        <v>259</v>
      </c>
    </row>
    <row r="19" spans="1:3" x14ac:dyDescent="0.3">
      <c r="A19" s="5" t="s">
        <v>318</v>
      </c>
      <c r="B19">
        <v>1</v>
      </c>
      <c r="C19">
        <v>187</v>
      </c>
    </row>
    <row r="20" spans="1:3" x14ac:dyDescent="0.3">
      <c r="A20" s="5" t="s">
        <v>322</v>
      </c>
      <c r="B20">
        <v>1</v>
      </c>
      <c r="C20">
        <v>156</v>
      </c>
    </row>
    <row r="21" spans="1:3" x14ac:dyDescent="0.3">
      <c r="A21" s="5" t="s">
        <v>329</v>
      </c>
      <c r="B21">
        <v>95</v>
      </c>
      <c r="C21">
        <v>34264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б_стат по одинаковым</vt:lpstr>
      <vt:lpstr>б_частотность дим колл</vt:lpstr>
      <vt:lpstr>б_частотность колл</vt:lpstr>
      <vt:lpstr>б_частотность дим сущ</vt:lpstr>
      <vt:lpstr>б_статистика по суфф. дим (корп</vt:lpstr>
      <vt:lpstr>серенький козлик</vt:lpstr>
      <vt:lpstr>серый козел</vt:lpstr>
      <vt:lpstr>сводная_1.1 и 1.2</vt:lpstr>
      <vt:lpstr>сводная_1.3</vt:lpstr>
      <vt:lpstr>сводная_2.2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Зубкова Виктория Дмитриевна</dc:creator>
  <cp:lastModifiedBy>Зубкова Виктория Дмитриевна</cp:lastModifiedBy>
  <dcterms:created xsi:type="dcterms:W3CDTF">2023-11-24T08:48:57Z</dcterms:created>
  <dcterms:modified xsi:type="dcterms:W3CDTF">2023-11-26T09:41:03Z</dcterms:modified>
</cp:coreProperties>
</file>