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21FFF4E-48B3-43F0-9C2C-BE580397BC17}" xr6:coauthVersionLast="45" xr6:coauthVersionMax="47" xr10:uidLastSave="{00000000-0000-0000-0000-000000000000}"/>
  <bookViews>
    <workbookView xWindow="-110" yWindow="-110" windowWidth="19420" windowHeight="10300" xr2:uid="{2A5B0936-FA4E-4CEE-870A-3054EBCD00F8}"/>
  </bookViews>
  <sheets>
    <sheet name="Sheet1" sheetId="1" r:id="rId1"/>
    <sheet name="rifki" sheetId="2" r:id="rId2"/>
    <sheet name="qotrun " sheetId="3" r:id="rId3"/>
    <sheet name="agis " sheetId="4" r:id="rId4"/>
  </sheets>
  <definedNames>
    <definedName name="_xlnm.Print_Area" localSheetId="0">Sheet1!$A$1:$I$27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D23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7" i="1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7" i="2"/>
  <c r="G12" i="1" l="1"/>
  <c r="H12" i="1" s="1"/>
  <c r="G24" i="1"/>
  <c r="H24" i="1" s="1"/>
  <c r="G22" i="1"/>
  <c r="H22" i="1" s="1"/>
  <c r="G21" i="1"/>
  <c r="H21" i="1" s="1"/>
  <c r="G20" i="1"/>
  <c r="H20" i="1" s="1"/>
  <c r="G18" i="1"/>
  <c r="H18" i="1" s="1"/>
  <c r="G17" i="1"/>
  <c r="H17" i="1" s="1"/>
  <c r="G16" i="1"/>
  <c r="H16" i="1" s="1"/>
  <c r="G14" i="1"/>
  <c r="H14" i="1" s="1"/>
  <c r="G13" i="1"/>
  <c r="H13" i="1" s="1"/>
  <c r="G10" i="1"/>
  <c r="H10" i="1" s="1"/>
  <c r="G9" i="1"/>
  <c r="H9" i="1" s="1"/>
  <c r="G8" i="1"/>
  <c r="H8" i="1" s="1"/>
  <c r="G7" i="1"/>
  <c r="H7" i="1" s="1"/>
  <c r="G19" i="1"/>
  <c r="H19" i="1" s="1"/>
  <c r="G11" i="1"/>
  <c r="H11" i="1" s="1"/>
  <c r="G23" i="1"/>
  <c r="H23" i="1" s="1"/>
  <c r="G15" i="1"/>
  <c r="H15" i="1" s="1"/>
</calcChain>
</file>

<file path=xl/sharedStrings.xml><?xml version="1.0" encoding="utf-8"?>
<sst xmlns="http://schemas.openxmlformats.org/spreadsheetml/2006/main" count="100" uniqueCount="34">
  <si>
    <t>NO</t>
  </si>
  <si>
    <t>NAMA PESERTA</t>
  </si>
  <si>
    <t>BOBOT NILAI</t>
  </si>
  <si>
    <t>NILAI AKHIR</t>
  </si>
  <si>
    <t>FORMAT PENILAIAN LOMBA KALIGRAFI</t>
  </si>
  <si>
    <t>ORISINALITAS</t>
  </si>
  <si>
    <t xml:space="preserve">kesesuaian tema </t>
  </si>
  <si>
    <t xml:space="preserve">edukasi </t>
  </si>
  <si>
    <t xml:space="preserve">orisinalitas </t>
  </si>
  <si>
    <t xml:space="preserve">visualisasi </t>
  </si>
  <si>
    <t xml:space="preserve">nilai akhir </t>
  </si>
  <si>
    <t xml:space="preserve">nama </t>
  </si>
  <si>
    <t>Razif Muhammad Irham</t>
  </si>
  <si>
    <t>Lutpiah Nur Azizah</t>
  </si>
  <si>
    <t>Zahra Diah Nafisah</t>
  </si>
  <si>
    <t>Aida Nur Afifah</t>
  </si>
  <si>
    <t>Revina Rosani Sabila</t>
  </si>
  <si>
    <t>Harsya Rahmat Januar</t>
  </si>
  <si>
    <t>Selva Khoerunisa</t>
  </si>
  <si>
    <t>Tasya Rahma Wati</t>
  </si>
  <si>
    <t>Salwa Kamiliya Gani</t>
  </si>
  <si>
    <t>Zahra Latifah</t>
  </si>
  <si>
    <t>Resya Lusiana</t>
  </si>
  <si>
    <t>Muhammad Yusron Yazid</t>
  </si>
  <si>
    <t>Salwa Safara</t>
  </si>
  <si>
    <t>Nasya Pudja Muhana</t>
  </si>
  <si>
    <t>Lulu Akawiyatu Sadiyah</t>
  </si>
  <si>
    <t>Rexa SMK Nuurul Muttaqiin</t>
  </si>
  <si>
    <t>Robi Rustandi</t>
  </si>
  <si>
    <t>Muhammad Maulana Saputra</t>
  </si>
  <si>
    <t xml:space="preserve">EDUKASI 
</t>
  </si>
  <si>
    <t xml:space="preserve">VISUALISASI 
</t>
  </si>
  <si>
    <t xml:space="preserve">KESESUAIAN TEMA 
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</si>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</sst>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0" xfId="0" applyFont="1"/>
    <xf numFmtId="2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C46F-9A87-4189-9E54-678DA6D83866}">
  <sheetPr>
    <pageSetUpPr fitToPage="1"/>
  </sheetPr>
  <dimension ref="A2:J25"/>
  <sheetViews>
    <sheetView tabSelected="1" zoomScale="64" zoomScaleNormal="100" workbookViewId="0">
      <selection activeCell="F24" sqref="F24:G24"/>
    </sheetView>
  </sheetViews>
  <sheetFormatPr defaultRowHeight="14.5" x14ac:dyDescent="0.35"/>
  <cols>
    <col min="1" max="1" width="6" customWidth="1"/>
    <col min="2" max="2" width="31.26953125" customWidth="1"/>
    <col min="3" max="6" width="15.6328125" customWidth="1"/>
    <col min="7" max="7" width="22.1796875" customWidth="1"/>
    <col min="8" max="9" width="21.08984375" customWidth="1"/>
    <col min="10" max="10" width="16.26953125" customWidth="1"/>
    <col min="11" max="11" width="18.26953125" customWidth="1"/>
    <col min="12" max="12" width="13.1796875" customWidth="1"/>
    <col min="15" max="15" width="14.453125" customWidth="1"/>
  </cols>
  <sheetData>
    <row r="2" spans="1:10" ht="23.5" x14ac:dyDescent="0.55000000000000004">
      <c r="A2" s="18" t="s">
        <v>4</v>
      </c>
      <c r="B2" s="18"/>
      <c r="C2" s="18"/>
      <c r="D2" s="18"/>
      <c r="E2" s="18"/>
      <c r="F2" s="18"/>
      <c r="G2" s="18"/>
    </row>
    <row r="5" spans="1:10" x14ac:dyDescent="0.35">
      <c r="A5" s="21" t="s">
        <v>0</v>
      </c>
      <c r="B5" s="22" t="s">
        <v>1</v>
      </c>
      <c r="C5" s="24" t="s">
        <v>2</v>
      </c>
      <c r="D5" s="25"/>
      <c r="E5" s="25"/>
      <c r="F5" s="26"/>
      <c r="G5" s="22" t="s">
        <v>3</v>
      </c>
      <c r="H5" s="19" t="s">
        <v>33</v>
      </c>
      <c r="J5" s="7"/>
    </row>
    <row r="6" spans="1:10" ht="43.5" x14ac:dyDescent="0.35">
      <c r="A6" s="21"/>
      <c r="B6" s="23"/>
      <c r="C6" s="5" t="s">
        <v>5</v>
      </c>
      <c r="D6" s="5" t="s">
        <v>32</v>
      </c>
      <c r="E6" s="5" t="s">
        <v>31</v>
      </c>
      <c r="F6" s="5" t="s">
        <v>30</v>
      </c>
      <c r="G6" s="23"/>
      <c r="H6" s="20"/>
      <c r="I6" s="3"/>
    </row>
    <row r="7" spans="1:10" x14ac:dyDescent="0.35">
      <c r="A7" s="1">
        <v>1</v>
      </c>
      <c r="B7" s="4" t="s">
        <v>12</v>
      </c>
      <c r="C7" s="2">
        <f>SUM(rifki!C7+'qotrun '!C7+'agis '!C7)</f>
        <v>256</v>
      </c>
      <c r="D7" s="2">
        <f>SUM(rifki!D7+'qotrun '!D7+'agis '!D7)</f>
        <v>237</v>
      </c>
      <c r="E7" s="2">
        <f>SUM(rifki!E7+'qotrun '!E7+'agis '!E7)</f>
        <v>240</v>
      </c>
      <c r="F7" s="2">
        <f>SUM(rifki!F7+'qotrun '!F7+'agis '!F7)</f>
        <v>246</v>
      </c>
      <c r="G7" s="2">
        <f t="shared" ref="G7:G24" si="0">SUM(C7:F7)</f>
        <v>979</v>
      </c>
      <c r="H7" s="8">
        <f>G7/3</f>
        <v>326.33333333333331</v>
      </c>
    </row>
    <row r="8" spans="1:10" x14ac:dyDescent="0.35">
      <c r="A8" s="9">
        <v>2</v>
      </c>
      <c r="B8" s="10" t="s">
        <v>13</v>
      </c>
      <c r="C8" s="11">
        <f>SUM(rifki!C8+'qotrun '!C8+'agis '!C8)</f>
        <v>278</v>
      </c>
      <c r="D8" s="11">
        <f>SUM(rifki!D8+'qotrun '!D8+'agis '!D8)</f>
        <v>273</v>
      </c>
      <c r="E8" s="11">
        <f>SUM(rifki!E8+'qotrun '!E8+'agis '!E8)</f>
        <v>279</v>
      </c>
      <c r="F8" s="11">
        <f>SUM(rifki!F8+'qotrun '!F8+'agis '!F8)</f>
        <v>268</v>
      </c>
      <c r="G8" s="11">
        <f t="shared" si="0"/>
        <v>1098</v>
      </c>
      <c r="H8" s="12">
        <f t="shared" ref="H8:H24" si="1">G8/3</f>
        <v>366</v>
      </c>
    </row>
    <row r="9" spans="1:10" x14ac:dyDescent="0.35">
      <c r="A9" s="6">
        <v>3</v>
      </c>
      <c r="B9" s="13" t="s">
        <v>14</v>
      </c>
      <c r="C9" s="14">
        <f>SUM(rifki!C9+'qotrun '!C9+'agis '!C9)</f>
        <v>256</v>
      </c>
      <c r="D9" s="14">
        <f>SUM(rifki!D9+'qotrun '!D9+'agis '!D9)</f>
        <v>259</v>
      </c>
      <c r="E9" s="14">
        <f>SUM(rifki!E9+'qotrun '!E9+'agis '!E9)</f>
        <v>262</v>
      </c>
      <c r="F9" s="14">
        <f>SUM(rifki!F9+'qotrun '!F9+'agis '!F9)</f>
        <v>246</v>
      </c>
      <c r="G9" s="14">
        <f t="shared" si="0"/>
        <v>1023</v>
      </c>
      <c r="H9" s="15">
        <f t="shared" si="1"/>
        <v>341</v>
      </c>
    </row>
    <row r="10" spans="1:10" x14ac:dyDescent="0.35">
      <c r="A10" s="9">
        <v>4</v>
      </c>
      <c r="B10" s="10" t="s">
        <v>15</v>
      </c>
      <c r="C10" s="11">
        <f>SUM(rifki!C10+'qotrun '!C10+'agis '!C10)</f>
        <v>265</v>
      </c>
      <c r="D10" s="11">
        <f>SUM(rifki!D10+'qotrun '!D10+'agis '!D10)</f>
        <v>263</v>
      </c>
      <c r="E10" s="11">
        <f>SUM(rifki!E10+'qotrun '!E10+'agis '!E10)</f>
        <v>275</v>
      </c>
      <c r="F10" s="11">
        <f>SUM(rifki!F10+'qotrun '!F10+'agis '!F10)</f>
        <v>267</v>
      </c>
      <c r="G10" s="11">
        <f t="shared" si="0"/>
        <v>1070</v>
      </c>
      <c r="H10" s="12">
        <f t="shared" si="1"/>
        <v>356.66666666666669</v>
      </c>
    </row>
    <row r="11" spans="1:10" x14ac:dyDescent="0.35">
      <c r="A11" s="1">
        <v>5</v>
      </c>
      <c r="B11" s="4" t="s">
        <v>16</v>
      </c>
      <c r="C11" s="2">
        <f>SUM(rifki!C11+'qotrun '!C11+'agis '!C11)</f>
        <v>235</v>
      </c>
      <c r="D11" s="2">
        <f>SUM(rifki!D11+'qotrun '!D11+'agis '!D11)</f>
        <v>228</v>
      </c>
      <c r="E11" s="2">
        <f>SUM(rifki!E11+'qotrun '!E11+'agis '!E11)</f>
        <v>219</v>
      </c>
      <c r="F11" s="2">
        <f>SUM(rifki!F11+'qotrun '!F11+'agis '!F11)</f>
        <v>220</v>
      </c>
      <c r="G11" s="2">
        <f t="shared" si="0"/>
        <v>902</v>
      </c>
      <c r="H11" s="8">
        <f t="shared" si="1"/>
        <v>300.66666666666669</v>
      </c>
    </row>
    <row r="12" spans="1:10" x14ac:dyDescent="0.35">
      <c r="A12" s="1">
        <v>6</v>
      </c>
      <c r="B12" s="4" t="s">
        <v>17</v>
      </c>
      <c r="C12" s="2">
        <f>SUM(rifki!C12+'qotrun '!C12+'agis '!C12)</f>
        <v>0</v>
      </c>
      <c r="D12" s="2">
        <f>SUM(rifki!D12+'qotrun '!D12+'agis '!D12)</f>
        <v>0</v>
      </c>
      <c r="E12" s="2">
        <f>SUM(rifki!E12+'qotrun '!E12+'agis '!E12)</f>
        <v>0</v>
      </c>
      <c r="F12" s="2">
        <f>SUM(rifki!F12+'qotrun '!F12+'agis '!F12)</f>
        <v>0</v>
      </c>
      <c r="G12" s="2">
        <f t="shared" si="0"/>
        <v>0</v>
      </c>
      <c r="H12" s="8">
        <f t="shared" si="1"/>
        <v>0</v>
      </c>
    </row>
    <row r="13" spans="1:10" x14ac:dyDescent="0.35">
      <c r="A13" s="1">
        <v>7</v>
      </c>
      <c r="B13" s="4" t="s">
        <v>18</v>
      </c>
      <c r="C13" s="2">
        <f>SUM(rifki!C13+'qotrun '!C13+'agis '!C13)</f>
        <v>228</v>
      </c>
      <c r="D13" s="2">
        <f>SUM(rifki!D13+'qotrun '!D13+'agis '!D13)</f>
        <v>222</v>
      </c>
      <c r="E13" s="2">
        <f>SUM(rifki!E13+'qotrun '!E13+'agis '!E13)</f>
        <v>218</v>
      </c>
      <c r="F13" s="2">
        <f>SUM(rifki!F13+'qotrun '!F13+'agis '!F13)</f>
        <v>217</v>
      </c>
      <c r="G13" s="2">
        <f t="shared" si="0"/>
        <v>885</v>
      </c>
      <c r="H13" s="8">
        <f t="shared" si="1"/>
        <v>295</v>
      </c>
    </row>
    <row r="14" spans="1:10" x14ac:dyDescent="0.35">
      <c r="A14" s="1">
        <v>8</v>
      </c>
      <c r="B14" s="4" t="s">
        <v>19</v>
      </c>
      <c r="C14" s="2">
        <f>SUM(rifki!C14+'qotrun '!C14+'agis '!C14)</f>
        <v>243</v>
      </c>
      <c r="D14" s="2">
        <f>SUM(rifki!D14+'qotrun '!D14+'agis '!D14)</f>
        <v>240</v>
      </c>
      <c r="E14" s="2">
        <f>SUM(rifki!E14+'qotrun '!E14+'agis '!E14)</f>
        <v>237</v>
      </c>
      <c r="F14" s="2">
        <f>SUM(rifki!F14+'qotrun '!F14+'agis '!F14)</f>
        <v>239</v>
      </c>
      <c r="G14" s="2">
        <f t="shared" si="0"/>
        <v>959</v>
      </c>
      <c r="H14" s="8">
        <f t="shared" si="1"/>
        <v>319.66666666666669</v>
      </c>
    </row>
    <row r="15" spans="1:10" x14ac:dyDescent="0.35">
      <c r="A15" s="1">
        <v>9</v>
      </c>
      <c r="B15" s="4" t="s">
        <v>20</v>
      </c>
      <c r="C15" s="2">
        <f>SUM(rifki!C15+'qotrun '!C15+'agis '!C15)</f>
        <v>0</v>
      </c>
      <c r="D15" s="2">
        <f>SUM(rifki!D15+'qotrun '!D15+'agis '!D15)</f>
        <v>0</v>
      </c>
      <c r="E15" s="2">
        <f>SUM(rifki!E15+'qotrun '!E15+'agis '!E15)</f>
        <v>0</v>
      </c>
      <c r="F15" s="2">
        <f>SUM(rifki!F15+'qotrun '!F15+'agis '!F15)</f>
        <v>0</v>
      </c>
      <c r="G15" s="2">
        <f t="shared" si="0"/>
        <v>0</v>
      </c>
      <c r="H15" s="8">
        <f t="shared" si="1"/>
        <v>0</v>
      </c>
    </row>
    <row r="16" spans="1:10" x14ac:dyDescent="0.35">
      <c r="A16" s="1">
        <v>10</v>
      </c>
      <c r="B16" s="4" t="s">
        <v>21</v>
      </c>
      <c r="C16" s="2">
        <f>SUM(rifki!C16+'qotrun '!C16+'agis '!C16)</f>
        <v>247</v>
      </c>
      <c r="D16" s="2">
        <f>SUM(rifki!D16+'qotrun '!D16+'agis '!D16)</f>
        <v>250</v>
      </c>
      <c r="E16" s="2">
        <f>SUM(rifki!E16+'qotrun '!E16+'agis '!E16)</f>
        <v>231</v>
      </c>
      <c r="F16" s="2">
        <f>SUM(rifki!F16+'qotrun '!F16+'agis '!F16)</f>
        <v>233</v>
      </c>
      <c r="G16" s="2">
        <f t="shared" si="0"/>
        <v>961</v>
      </c>
      <c r="H16" s="8">
        <f t="shared" si="1"/>
        <v>320.33333333333331</v>
      </c>
    </row>
    <row r="17" spans="1:8" x14ac:dyDescent="0.35">
      <c r="A17" s="9">
        <v>11</v>
      </c>
      <c r="B17" s="10" t="s">
        <v>22</v>
      </c>
      <c r="C17" s="11">
        <f>SUM(rifki!C17+'qotrun '!C17+'agis '!C17)</f>
        <v>275</v>
      </c>
      <c r="D17" s="11">
        <f>SUM(rifki!D17+'qotrun '!D17+'agis '!D17)</f>
        <v>250</v>
      </c>
      <c r="E17" s="11">
        <f>SUM(rifki!E17+'qotrun '!E17+'agis '!E17)</f>
        <v>270</v>
      </c>
      <c r="F17" s="11">
        <f>SUM(rifki!F17+'qotrun '!F17+'agis '!F17)</f>
        <v>255</v>
      </c>
      <c r="G17" s="11">
        <f t="shared" si="0"/>
        <v>1050</v>
      </c>
      <c r="H17" s="12">
        <f t="shared" si="1"/>
        <v>350</v>
      </c>
    </row>
    <row r="18" spans="1:8" x14ac:dyDescent="0.35">
      <c r="A18" s="1">
        <v>12</v>
      </c>
      <c r="B18" s="4" t="s">
        <v>23</v>
      </c>
      <c r="C18" s="2">
        <f>SUM(rifki!C18+'qotrun '!C18+'agis '!C18)</f>
        <v>255</v>
      </c>
      <c r="D18" s="2">
        <f>SUM(rifki!D18+'qotrun '!D18+'agis '!D18)</f>
        <v>252</v>
      </c>
      <c r="E18" s="2">
        <f>SUM(rifki!E18+'qotrun '!E18+'agis '!E18)</f>
        <v>259</v>
      </c>
      <c r="F18" s="2">
        <f>SUM(rifki!F18+'qotrun '!F18+'agis '!F18)</f>
        <v>247</v>
      </c>
      <c r="G18" s="2">
        <f t="shared" si="0"/>
        <v>1013</v>
      </c>
      <c r="H18" s="8">
        <f t="shared" si="1"/>
        <v>337.66666666666669</v>
      </c>
    </row>
    <row r="19" spans="1:8" x14ac:dyDescent="0.35">
      <c r="A19" s="1">
        <v>13</v>
      </c>
      <c r="B19" s="4" t="s">
        <v>24</v>
      </c>
      <c r="C19" s="2">
        <f>SUM(rifki!C19+'qotrun '!C19+'agis '!C19)</f>
        <v>228</v>
      </c>
      <c r="D19" s="2">
        <f>SUM(rifki!D19+'qotrun '!D19+'agis '!D19)</f>
        <v>220</v>
      </c>
      <c r="E19" s="2">
        <f>SUM(rifki!E19+'qotrun '!E19+'agis '!E19)</f>
        <v>216</v>
      </c>
      <c r="F19" s="2">
        <f>SUM(rifki!F19+'qotrun '!F19+'agis '!F19)</f>
        <v>210</v>
      </c>
      <c r="G19" s="2">
        <f t="shared" si="0"/>
        <v>874</v>
      </c>
      <c r="H19" s="8">
        <f t="shared" si="1"/>
        <v>291.33333333333331</v>
      </c>
    </row>
    <row r="20" spans="1:8" x14ac:dyDescent="0.35">
      <c r="A20" s="1">
        <v>14</v>
      </c>
      <c r="B20" s="4" t="s">
        <v>25</v>
      </c>
      <c r="C20" s="2">
        <f>SUM(rifki!C20+'qotrun '!C20+'agis '!C20)</f>
        <v>240</v>
      </c>
      <c r="D20" s="2">
        <f>SUM(rifki!D20+'qotrun '!D20+'agis '!D20)</f>
        <v>225</v>
      </c>
      <c r="E20" s="2">
        <f>SUM(rifki!E20+'qotrun '!E20+'agis '!E20)</f>
        <v>240</v>
      </c>
      <c r="F20" s="2">
        <f>SUM(rifki!F20+'qotrun '!F20+'agis '!F20)</f>
        <v>246</v>
      </c>
      <c r="G20" s="2">
        <f t="shared" si="0"/>
        <v>951</v>
      </c>
      <c r="H20" s="8">
        <f t="shared" si="1"/>
        <v>317</v>
      </c>
    </row>
    <row r="21" spans="1:8" x14ac:dyDescent="0.35">
      <c r="A21" s="1">
        <v>15</v>
      </c>
      <c r="B21" s="4" t="s">
        <v>26</v>
      </c>
      <c r="C21" s="2">
        <f>SUM(rifki!C21+'qotrun '!C21+'agis '!C21)</f>
        <v>250</v>
      </c>
      <c r="D21" s="2">
        <f>SUM(rifki!D21+'qotrun '!D21+'agis '!D21)</f>
        <v>240</v>
      </c>
      <c r="E21" s="2">
        <f>SUM(rifki!E21+'qotrun '!E21+'agis '!E21)</f>
        <v>248</v>
      </c>
      <c r="F21" s="2">
        <f>SUM(rifki!F21+'qotrun '!F21+'agis '!F21)</f>
        <v>242</v>
      </c>
      <c r="G21" s="2">
        <f t="shared" si="0"/>
        <v>980</v>
      </c>
      <c r="H21" s="8">
        <f t="shared" si="1"/>
        <v>326.66666666666669</v>
      </c>
    </row>
    <row r="22" spans="1:8" x14ac:dyDescent="0.35">
      <c r="A22" s="6">
        <v>16</v>
      </c>
      <c r="B22" s="4" t="s">
        <v>27</v>
      </c>
      <c r="C22" s="2">
        <f>SUM(rifki!C22+'qotrun '!C22+'agis '!C22)</f>
        <v>257</v>
      </c>
      <c r="D22" s="2">
        <f>SUM(rifki!D22+'qotrun '!D22+'agis '!D22)</f>
        <v>253</v>
      </c>
      <c r="E22" s="2">
        <f>SUM(rifki!E22+'qotrun '!E22+'agis '!E22)</f>
        <v>254</v>
      </c>
      <c r="F22" s="2">
        <f>SUM(rifki!F22+'qotrun '!F22+'agis '!F22)</f>
        <v>250</v>
      </c>
      <c r="G22" s="2">
        <f t="shared" si="0"/>
        <v>1014</v>
      </c>
      <c r="H22" s="8">
        <f t="shared" si="1"/>
        <v>338</v>
      </c>
    </row>
    <row r="23" spans="1:8" x14ac:dyDescent="0.35">
      <c r="A23" s="6">
        <v>17</v>
      </c>
      <c r="B23" s="4" t="s">
        <v>28</v>
      </c>
      <c r="C23" s="2">
        <f>SUM(rifki!C23+'qotrun '!C23+'agis '!C23)</f>
        <v>0</v>
      </c>
      <c r="D23" s="2">
        <f>SUM(rifki!D23+'qotrun '!D23+'agis '!D23)</f>
        <v>0</v>
      </c>
      <c r="E23" s="2">
        <f>SUM(rifki!E23+'qotrun '!E23+'agis '!E23)</f>
        <v>0</v>
      </c>
      <c r="F23" s="2">
        <f>SUM(rifki!F23+'qotrun '!F23+'agis '!F23)</f>
        <v>0</v>
      </c>
      <c r="G23" s="2">
        <f t="shared" si="0"/>
        <v>0</v>
      </c>
      <c r="H23" s="8">
        <f t="shared" si="1"/>
        <v>0</v>
      </c>
    </row>
    <row r="24" spans="1:8" x14ac:dyDescent="0.35">
      <c r="A24" s="6">
        <v>18</v>
      </c>
      <c r="B24" s="4" t="s">
        <v>29</v>
      </c>
      <c r="C24" s="2">
        <f>SUM(rifki!C24+'qotrun '!C24+'agis '!C24)</f>
        <v>225</v>
      </c>
      <c r="D24" s="2">
        <f>SUM(rifki!D24+'qotrun '!D24+'agis '!D24)</f>
        <v>210</v>
      </c>
      <c r="E24" s="2">
        <f>SUM(rifki!E24+'qotrun '!E24+'agis '!E24)</f>
        <v>210</v>
      </c>
      <c r="F24" s="2">
        <f>SUM(rifki!F24+'qotrun '!F24+'agis '!F24)</f>
        <v>210</v>
      </c>
      <c r="G24" s="2">
        <f t="shared" si="0"/>
        <v>855</v>
      </c>
      <c r="H24" s="8">
        <f t="shared" si="1"/>
        <v>285</v>
      </c>
    </row>
    <row r="25" spans="1:8" x14ac:dyDescent="0.35">
      <c r="F25" s="16"/>
      <c r="G25" s="17"/>
    </row>
  </sheetData>
  <mergeCells count="6">
    <mergeCell ref="A2:G2"/>
    <mergeCell ref="H5:H6"/>
    <mergeCell ref="A5:A6"/>
    <mergeCell ref="B5:B6"/>
    <mergeCell ref="C5:F5"/>
    <mergeCell ref="G5:G6"/>
  </mergeCells>
  <pageMargins left="0.7" right="0.7" top="0.75" bottom="0.75" header="0.3" footer="0.3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C8EF-1BF5-4F03-A269-5D70317DF8D2}">
  <dimension ref="A6:G55"/>
  <sheetViews>
    <sheetView topLeftCell="A5" workbookViewId="0">
      <selection activeCell="F17" sqref="F17"/>
    </sheetView>
  </sheetViews>
  <sheetFormatPr defaultRowHeight="14.5" x14ac:dyDescent="0.35"/>
  <cols>
    <col min="2" max="2" width="42.54296875" customWidth="1"/>
    <col min="3" max="3" width="17.36328125" customWidth="1"/>
    <col min="4" max="4" width="17.453125" customWidth="1"/>
    <col min="5" max="5" width="13.36328125" customWidth="1"/>
    <col min="6" max="6" width="15.6328125" customWidth="1"/>
  </cols>
  <sheetData>
    <row r="6" spans="1:7" x14ac:dyDescent="0.35">
      <c r="A6" s="4"/>
      <c r="B6" s="4" t="s">
        <v>11</v>
      </c>
      <c r="C6" s="4" t="s">
        <v>8</v>
      </c>
      <c r="D6" s="4" t="s">
        <v>6</v>
      </c>
      <c r="E6" s="4" t="s">
        <v>9</v>
      </c>
      <c r="F6" s="4" t="s">
        <v>7</v>
      </c>
      <c r="G6" s="4" t="s">
        <v>10</v>
      </c>
    </row>
    <row r="7" spans="1:7" x14ac:dyDescent="0.35">
      <c r="A7" s="4"/>
      <c r="B7" s="4" t="s">
        <v>12</v>
      </c>
      <c r="C7" s="4">
        <v>85</v>
      </c>
      <c r="D7" s="4">
        <v>82</v>
      </c>
      <c r="E7" s="4">
        <v>80</v>
      </c>
      <c r="F7" s="4">
        <v>83</v>
      </c>
      <c r="G7" s="4">
        <f>SUM(C7:F7)</f>
        <v>330</v>
      </c>
    </row>
    <row r="8" spans="1:7" x14ac:dyDescent="0.35">
      <c r="A8" s="4"/>
      <c r="B8" s="4" t="s">
        <v>13</v>
      </c>
      <c r="C8" s="4">
        <v>88</v>
      </c>
      <c r="D8" s="4">
        <v>88</v>
      </c>
      <c r="E8" s="4">
        <v>89</v>
      </c>
      <c r="F8" s="4">
        <v>88</v>
      </c>
      <c r="G8" s="4">
        <f t="shared" ref="G8:G25" si="0">SUM(C8:F8)</f>
        <v>353</v>
      </c>
    </row>
    <row r="9" spans="1:7" x14ac:dyDescent="0.35">
      <c r="A9" s="4"/>
      <c r="B9" s="4" t="s">
        <v>14</v>
      </c>
      <c r="C9" s="4">
        <v>85</v>
      </c>
      <c r="D9" s="4">
        <v>87</v>
      </c>
      <c r="E9" s="4">
        <v>89</v>
      </c>
      <c r="F9" s="4">
        <v>83</v>
      </c>
      <c r="G9" s="4">
        <f t="shared" si="0"/>
        <v>344</v>
      </c>
    </row>
    <row r="10" spans="1:7" x14ac:dyDescent="0.35">
      <c r="A10" s="4"/>
      <c r="B10" s="4" t="s">
        <v>15</v>
      </c>
      <c r="C10" s="4">
        <v>90</v>
      </c>
      <c r="D10" s="4">
        <v>90</v>
      </c>
      <c r="E10" s="4">
        <v>95</v>
      </c>
      <c r="F10" s="4">
        <v>97</v>
      </c>
      <c r="G10" s="4">
        <f t="shared" si="0"/>
        <v>372</v>
      </c>
    </row>
    <row r="11" spans="1:7" x14ac:dyDescent="0.35">
      <c r="A11" s="4"/>
      <c r="B11" s="4" t="s">
        <v>16</v>
      </c>
      <c r="C11" s="4">
        <v>85</v>
      </c>
      <c r="D11" s="4">
        <v>75</v>
      </c>
      <c r="E11" s="4">
        <v>70</v>
      </c>
      <c r="F11" s="4">
        <v>70</v>
      </c>
      <c r="G11" s="4">
        <f t="shared" si="0"/>
        <v>300</v>
      </c>
    </row>
    <row r="12" spans="1:7" x14ac:dyDescent="0.35">
      <c r="A12" s="4"/>
      <c r="B12" s="4" t="s">
        <v>17</v>
      </c>
      <c r="C12" s="4"/>
      <c r="D12" s="4"/>
      <c r="E12" s="4"/>
      <c r="F12" s="4"/>
      <c r="G12" s="4">
        <f t="shared" si="0"/>
        <v>0</v>
      </c>
    </row>
    <row r="13" spans="1:7" x14ac:dyDescent="0.35">
      <c r="A13" s="4"/>
      <c r="B13" s="4" t="s">
        <v>18</v>
      </c>
      <c r="C13" s="4">
        <v>85</v>
      </c>
      <c r="D13" s="4">
        <v>80</v>
      </c>
      <c r="E13" s="4">
        <v>75</v>
      </c>
      <c r="F13" s="4">
        <v>77</v>
      </c>
      <c r="G13" s="4">
        <f t="shared" si="0"/>
        <v>317</v>
      </c>
    </row>
    <row r="14" spans="1:7" x14ac:dyDescent="0.35">
      <c r="A14" s="4"/>
      <c r="B14" s="4" t="s">
        <v>19</v>
      </c>
      <c r="C14" s="4">
        <v>85</v>
      </c>
      <c r="D14" s="4">
        <v>83</v>
      </c>
      <c r="E14" s="4">
        <v>80</v>
      </c>
      <c r="F14" s="4">
        <v>79</v>
      </c>
      <c r="G14" s="4">
        <f t="shared" si="0"/>
        <v>327</v>
      </c>
    </row>
    <row r="15" spans="1:7" x14ac:dyDescent="0.35">
      <c r="A15" s="4"/>
      <c r="B15" s="4" t="s">
        <v>20</v>
      </c>
      <c r="C15" s="4"/>
      <c r="D15" s="4"/>
      <c r="E15" s="4"/>
      <c r="F15" s="4"/>
      <c r="G15" s="4">
        <f t="shared" si="0"/>
        <v>0</v>
      </c>
    </row>
    <row r="16" spans="1:7" x14ac:dyDescent="0.35">
      <c r="A16" s="4"/>
      <c r="B16" s="4" t="s">
        <v>21</v>
      </c>
      <c r="C16" s="4">
        <v>85</v>
      </c>
      <c r="D16" s="4">
        <v>80</v>
      </c>
      <c r="E16" s="4">
        <v>70</v>
      </c>
      <c r="F16" s="4">
        <v>70</v>
      </c>
      <c r="G16" s="4">
        <f t="shared" si="0"/>
        <v>305</v>
      </c>
    </row>
    <row r="17" spans="1:7" x14ac:dyDescent="0.35">
      <c r="A17" s="4"/>
      <c r="B17" s="4" t="s">
        <v>22</v>
      </c>
      <c r="C17" s="4">
        <v>90</v>
      </c>
      <c r="D17" s="4">
        <v>80</v>
      </c>
      <c r="E17" s="4">
        <v>90</v>
      </c>
      <c r="F17" s="4">
        <v>85</v>
      </c>
      <c r="G17" s="4">
        <f t="shared" si="0"/>
        <v>345</v>
      </c>
    </row>
    <row r="18" spans="1:7" x14ac:dyDescent="0.35">
      <c r="A18" s="4"/>
      <c r="B18" s="4" t="s">
        <v>23</v>
      </c>
      <c r="C18" s="4">
        <v>85</v>
      </c>
      <c r="D18" s="4">
        <v>83</v>
      </c>
      <c r="E18" s="4">
        <v>85</v>
      </c>
      <c r="F18" s="4">
        <v>82</v>
      </c>
      <c r="G18" s="4">
        <f t="shared" si="0"/>
        <v>335</v>
      </c>
    </row>
    <row r="19" spans="1:7" x14ac:dyDescent="0.35">
      <c r="A19" s="4"/>
      <c r="B19" s="4" t="s">
        <v>24</v>
      </c>
      <c r="C19" s="4">
        <v>85</v>
      </c>
      <c r="D19" s="4">
        <v>75</v>
      </c>
      <c r="E19" s="4">
        <v>73</v>
      </c>
      <c r="F19" s="4">
        <v>70</v>
      </c>
      <c r="G19" s="4">
        <f t="shared" si="0"/>
        <v>303</v>
      </c>
    </row>
    <row r="20" spans="1:7" x14ac:dyDescent="0.35">
      <c r="A20" s="4"/>
      <c r="B20" s="4" t="s">
        <v>25</v>
      </c>
      <c r="C20" s="4">
        <v>85</v>
      </c>
      <c r="D20" s="4">
        <v>80</v>
      </c>
      <c r="E20" s="4">
        <v>85</v>
      </c>
      <c r="F20" s="4">
        <v>83</v>
      </c>
      <c r="G20" s="4">
        <f t="shared" si="0"/>
        <v>333</v>
      </c>
    </row>
    <row r="21" spans="1:7" x14ac:dyDescent="0.35">
      <c r="A21" s="4"/>
      <c r="B21" s="4" t="s">
        <v>26</v>
      </c>
      <c r="C21" s="4">
        <v>85</v>
      </c>
      <c r="D21" s="4">
        <v>85</v>
      </c>
      <c r="E21" s="4">
        <v>88</v>
      </c>
      <c r="F21" s="4">
        <v>85</v>
      </c>
      <c r="G21" s="4">
        <f t="shared" si="0"/>
        <v>343</v>
      </c>
    </row>
    <row r="22" spans="1:7" x14ac:dyDescent="0.35">
      <c r="A22" s="4"/>
      <c r="B22" s="4" t="s">
        <v>27</v>
      </c>
      <c r="C22" s="4">
        <v>85</v>
      </c>
      <c r="D22" s="4">
        <v>82</v>
      </c>
      <c r="E22" s="4">
        <v>80</v>
      </c>
      <c r="F22" s="4">
        <v>82</v>
      </c>
      <c r="G22" s="4">
        <f t="shared" si="0"/>
        <v>329</v>
      </c>
    </row>
    <row r="23" spans="1:7" x14ac:dyDescent="0.35">
      <c r="A23" s="4"/>
      <c r="B23" s="4" t="s">
        <v>28</v>
      </c>
      <c r="C23" s="4"/>
      <c r="D23" s="4"/>
      <c r="E23" s="4"/>
      <c r="F23" s="4"/>
      <c r="G23" s="4">
        <f t="shared" si="0"/>
        <v>0</v>
      </c>
    </row>
    <row r="24" spans="1:7" x14ac:dyDescent="0.35">
      <c r="A24" s="4"/>
      <c r="B24" s="4" t="s">
        <v>29</v>
      </c>
      <c r="C24" s="4">
        <v>85</v>
      </c>
      <c r="D24" s="4">
        <v>70</v>
      </c>
      <c r="E24" s="4">
        <v>70</v>
      </c>
      <c r="F24" s="4">
        <v>70</v>
      </c>
      <c r="G24" s="4">
        <f t="shared" si="0"/>
        <v>295</v>
      </c>
    </row>
    <row r="25" spans="1:7" x14ac:dyDescent="0.35">
      <c r="A25" s="4"/>
      <c r="B25" s="4"/>
      <c r="C25" s="4"/>
      <c r="D25" s="4"/>
      <c r="E25" s="4"/>
      <c r="F25" s="4"/>
      <c r="G25" s="4">
        <f t="shared" si="0"/>
        <v>0</v>
      </c>
    </row>
    <row r="26" spans="1:7" x14ac:dyDescent="0.35">
      <c r="A26" s="4"/>
      <c r="B26" s="4"/>
      <c r="C26" s="4"/>
      <c r="D26" s="4"/>
      <c r="E26" s="4"/>
      <c r="F26" s="4"/>
      <c r="G26" s="4"/>
    </row>
    <row r="27" spans="1:7" x14ac:dyDescent="0.35">
      <c r="A27" s="4"/>
      <c r="B27" s="4"/>
      <c r="C27" s="4"/>
      <c r="D27" s="4"/>
      <c r="E27" s="4"/>
      <c r="F27" s="4"/>
      <c r="G27" s="4"/>
    </row>
    <row r="28" spans="1:7" x14ac:dyDescent="0.35">
      <c r="A28" s="4"/>
      <c r="B28" s="4"/>
      <c r="C28" s="4"/>
      <c r="D28" s="4"/>
      <c r="E28" s="4"/>
      <c r="F28" s="4"/>
      <c r="G28" s="4"/>
    </row>
    <row r="29" spans="1:7" x14ac:dyDescent="0.35">
      <c r="A29" s="4"/>
      <c r="B29" s="4"/>
      <c r="C29" s="4"/>
      <c r="D29" s="4"/>
      <c r="E29" s="4"/>
      <c r="F29" s="4"/>
      <c r="G29" s="4"/>
    </row>
    <row r="30" spans="1:7" x14ac:dyDescent="0.35">
      <c r="A30" s="4"/>
      <c r="B30" s="4"/>
      <c r="C30" s="4"/>
      <c r="D30" s="4"/>
      <c r="E30" s="4"/>
      <c r="F30" s="4"/>
      <c r="G30" s="4"/>
    </row>
    <row r="31" spans="1:7" x14ac:dyDescent="0.35">
      <c r="A31" s="4"/>
      <c r="B31" s="4"/>
      <c r="C31" s="4"/>
      <c r="D31" s="4"/>
      <c r="E31" s="4"/>
      <c r="F31" s="4"/>
      <c r="G31" s="4"/>
    </row>
    <row r="32" spans="1:7" x14ac:dyDescent="0.35">
      <c r="A32" s="4"/>
      <c r="B32" s="4"/>
      <c r="C32" s="4"/>
      <c r="D32" s="4"/>
      <c r="E32" s="4"/>
      <c r="F32" s="4"/>
      <c r="G32" s="4"/>
    </row>
    <row r="33" spans="1:7" x14ac:dyDescent="0.35">
      <c r="A33" s="4"/>
      <c r="B33" s="4"/>
      <c r="C33" s="4"/>
      <c r="D33" s="4"/>
      <c r="E33" s="4"/>
      <c r="F33" s="4"/>
      <c r="G33" s="4"/>
    </row>
    <row r="34" spans="1:7" x14ac:dyDescent="0.35">
      <c r="A34" s="4"/>
      <c r="B34" s="4"/>
      <c r="C34" s="4"/>
      <c r="D34" s="4"/>
      <c r="E34" s="4"/>
      <c r="F34" s="4"/>
      <c r="G34" s="4"/>
    </row>
    <row r="35" spans="1:7" x14ac:dyDescent="0.35">
      <c r="A35" s="4"/>
      <c r="B35" s="4"/>
      <c r="C35" s="4"/>
      <c r="D35" s="4"/>
      <c r="E35" s="4"/>
      <c r="F35" s="4"/>
      <c r="G35" s="4"/>
    </row>
    <row r="36" spans="1:7" x14ac:dyDescent="0.35">
      <c r="A36" s="4"/>
      <c r="B36" s="4"/>
      <c r="C36" s="4"/>
      <c r="D36" s="4"/>
      <c r="E36" s="4"/>
      <c r="F36" s="4"/>
      <c r="G36" s="4"/>
    </row>
    <row r="37" spans="1:7" x14ac:dyDescent="0.35">
      <c r="A37" s="4"/>
      <c r="B37" s="4"/>
      <c r="C37" s="4"/>
      <c r="D37" s="4"/>
      <c r="E37" s="4"/>
      <c r="F37" s="4"/>
      <c r="G37" s="4"/>
    </row>
    <row r="38" spans="1:7" x14ac:dyDescent="0.35">
      <c r="A38" s="4"/>
      <c r="B38" s="4"/>
      <c r="C38" s="4"/>
      <c r="D38" s="4"/>
      <c r="E38" s="4"/>
      <c r="F38" s="4"/>
      <c r="G38" s="4"/>
    </row>
    <row r="39" spans="1:7" x14ac:dyDescent="0.35">
      <c r="A39" s="4"/>
      <c r="B39" s="4"/>
      <c r="C39" s="4"/>
      <c r="D39" s="4"/>
      <c r="E39" s="4"/>
      <c r="F39" s="4"/>
      <c r="G39" s="4"/>
    </row>
    <row r="40" spans="1:7" x14ac:dyDescent="0.35">
      <c r="A40" s="4"/>
      <c r="B40" s="4"/>
      <c r="C40" s="4"/>
      <c r="D40" s="4"/>
      <c r="E40" s="4"/>
      <c r="F40" s="4"/>
      <c r="G40" s="4"/>
    </row>
    <row r="41" spans="1:7" x14ac:dyDescent="0.35">
      <c r="A41" s="4"/>
      <c r="B41" s="4"/>
      <c r="C41" s="4"/>
      <c r="D41" s="4"/>
      <c r="E41" s="4"/>
      <c r="F41" s="4"/>
      <c r="G41" s="4"/>
    </row>
    <row r="42" spans="1:7" x14ac:dyDescent="0.35">
      <c r="A42" s="4"/>
      <c r="B42" s="4"/>
      <c r="C42" s="4"/>
      <c r="D42" s="4"/>
      <c r="E42" s="4"/>
      <c r="F42" s="4"/>
      <c r="G42" s="4"/>
    </row>
    <row r="43" spans="1:7" x14ac:dyDescent="0.35">
      <c r="A43" s="4"/>
      <c r="B43" s="4"/>
      <c r="C43" s="4"/>
      <c r="D43" s="4"/>
      <c r="E43" s="4"/>
      <c r="F43" s="4"/>
      <c r="G43" s="4"/>
    </row>
    <row r="44" spans="1:7" x14ac:dyDescent="0.35">
      <c r="A44" s="4"/>
      <c r="B44" s="4"/>
      <c r="C44" s="4"/>
      <c r="D44" s="4"/>
      <c r="E44" s="4"/>
      <c r="F44" s="4"/>
      <c r="G44" s="4"/>
    </row>
    <row r="45" spans="1:7" x14ac:dyDescent="0.35">
      <c r="A45" s="4"/>
      <c r="B45" s="4"/>
      <c r="C45" s="4"/>
      <c r="D45" s="4"/>
      <c r="E45" s="4"/>
      <c r="F45" s="4"/>
      <c r="G45" s="4"/>
    </row>
    <row r="46" spans="1:7" x14ac:dyDescent="0.35">
      <c r="A46" s="4"/>
      <c r="B46" s="4"/>
      <c r="C46" s="4"/>
      <c r="D46" s="4"/>
      <c r="E46" s="4"/>
      <c r="F46" s="4"/>
      <c r="G46" s="4"/>
    </row>
    <row r="47" spans="1:7" x14ac:dyDescent="0.35">
      <c r="A47" s="4"/>
      <c r="B47" s="4"/>
      <c r="C47" s="4"/>
      <c r="D47" s="4"/>
      <c r="E47" s="4"/>
      <c r="F47" s="4"/>
      <c r="G47" s="4"/>
    </row>
    <row r="48" spans="1:7" x14ac:dyDescent="0.35">
      <c r="A48" s="4"/>
      <c r="B48" s="4"/>
      <c r="C48" s="4"/>
      <c r="D48" s="4"/>
      <c r="E48" s="4"/>
      <c r="F48" s="4"/>
      <c r="G48" s="4"/>
    </row>
    <row r="49" spans="1:7" x14ac:dyDescent="0.35">
      <c r="A49" s="4"/>
      <c r="B49" s="4"/>
      <c r="C49" s="4"/>
      <c r="D49" s="4"/>
      <c r="E49" s="4"/>
      <c r="F49" s="4"/>
      <c r="G49" s="4"/>
    </row>
    <row r="50" spans="1:7" x14ac:dyDescent="0.35">
      <c r="A50" s="4"/>
      <c r="B50" s="4"/>
      <c r="C50" s="4"/>
      <c r="D50" s="4"/>
      <c r="E50" s="4"/>
      <c r="F50" s="4"/>
      <c r="G50" s="4"/>
    </row>
    <row r="51" spans="1:7" x14ac:dyDescent="0.35">
      <c r="A51" s="4"/>
      <c r="B51" s="4"/>
      <c r="C51" s="4"/>
      <c r="D51" s="4"/>
      <c r="E51" s="4"/>
      <c r="F51" s="4"/>
      <c r="G51" s="4"/>
    </row>
    <row r="52" spans="1:7" x14ac:dyDescent="0.35">
      <c r="A52" s="4"/>
      <c r="B52" s="4"/>
      <c r="C52" s="4"/>
      <c r="D52" s="4"/>
      <c r="E52" s="4"/>
      <c r="F52" s="4"/>
      <c r="G52" s="4"/>
    </row>
    <row r="53" spans="1:7" x14ac:dyDescent="0.35">
      <c r="A53" s="4"/>
      <c r="B53" s="4"/>
      <c r="C53" s="4"/>
      <c r="D53" s="4"/>
      <c r="E53" s="4"/>
      <c r="F53" s="4"/>
      <c r="G53" s="4"/>
    </row>
    <row r="54" spans="1:7" x14ac:dyDescent="0.35">
      <c r="A54" s="4"/>
      <c r="B54" s="4"/>
      <c r="C54" s="4"/>
      <c r="D54" s="4"/>
      <c r="E54" s="4"/>
      <c r="F54" s="4"/>
      <c r="G54" s="4"/>
    </row>
    <row r="55" spans="1:7" x14ac:dyDescent="0.35">
      <c r="A55" s="4"/>
      <c r="B55" s="4"/>
      <c r="C55" s="4"/>
      <c r="D55" s="4"/>
      <c r="E55" s="4"/>
      <c r="F55" s="4"/>
      <c r="G5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97B0-9E78-4A22-9CE1-CB6619A7D0B8}">
  <dimension ref="A6:G55"/>
  <sheetViews>
    <sheetView topLeftCell="A5" workbookViewId="0">
      <selection activeCell="E17" sqref="E17"/>
    </sheetView>
  </sheetViews>
  <sheetFormatPr defaultRowHeight="14.5" x14ac:dyDescent="0.35"/>
  <cols>
    <col min="2" max="2" width="42.54296875" customWidth="1"/>
    <col min="3" max="3" width="17.36328125" customWidth="1"/>
    <col min="4" max="4" width="17.453125" customWidth="1"/>
    <col min="5" max="5" width="13.36328125" customWidth="1"/>
    <col min="6" max="6" width="15.6328125" customWidth="1"/>
  </cols>
  <sheetData>
    <row r="6" spans="1:7" x14ac:dyDescent="0.35">
      <c r="A6" s="4"/>
      <c r="B6" s="4" t="s">
        <v>11</v>
      </c>
      <c r="C6" s="4" t="s">
        <v>8</v>
      </c>
      <c r="D6" s="4" t="s">
        <v>6</v>
      </c>
      <c r="E6" s="4" t="s">
        <v>9</v>
      </c>
      <c r="F6" s="4" t="s">
        <v>7</v>
      </c>
      <c r="G6" s="4" t="s">
        <v>10</v>
      </c>
    </row>
    <row r="7" spans="1:7" x14ac:dyDescent="0.35">
      <c r="A7" s="4"/>
      <c r="B7" s="4" t="s">
        <v>12</v>
      </c>
      <c r="C7" s="4">
        <v>85</v>
      </c>
      <c r="D7" s="4">
        <v>80</v>
      </c>
      <c r="E7" s="4">
        <v>80</v>
      </c>
      <c r="F7" s="4">
        <v>78</v>
      </c>
      <c r="G7" s="4">
        <f>SUM(C7:F7)</f>
        <v>323</v>
      </c>
    </row>
    <row r="8" spans="1:7" x14ac:dyDescent="0.35">
      <c r="A8" s="4"/>
      <c r="B8" s="4" t="s">
        <v>13</v>
      </c>
      <c r="C8" s="4">
        <v>95</v>
      </c>
      <c r="D8" s="4">
        <v>90</v>
      </c>
      <c r="E8" s="4">
        <v>95</v>
      </c>
      <c r="F8" s="4">
        <v>90</v>
      </c>
      <c r="G8" s="4">
        <f t="shared" ref="G8:G25" si="0">SUM(C8:F8)</f>
        <v>370</v>
      </c>
    </row>
    <row r="9" spans="1:7" x14ac:dyDescent="0.35">
      <c r="A9" s="4"/>
      <c r="B9" s="4" t="s">
        <v>14</v>
      </c>
      <c r="C9" s="4">
        <v>83</v>
      </c>
      <c r="D9" s="4">
        <v>85</v>
      </c>
      <c r="E9" s="4">
        <v>85</v>
      </c>
      <c r="F9" s="4">
        <v>83</v>
      </c>
      <c r="G9" s="4">
        <f t="shared" si="0"/>
        <v>336</v>
      </c>
    </row>
    <row r="10" spans="1:7" x14ac:dyDescent="0.35">
      <c r="A10" s="4"/>
      <c r="B10" s="4" t="s">
        <v>15</v>
      </c>
      <c r="C10" s="4">
        <v>90</v>
      </c>
      <c r="D10" s="4">
        <v>87</v>
      </c>
      <c r="E10" s="4">
        <v>93</v>
      </c>
      <c r="F10" s="4">
        <v>85</v>
      </c>
      <c r="G10" s="4">
        <f t="shared" si="0"/>
        <v>355</v>
      </c>
    </row>
    <row r="11" spans="1:7" x14ac:dyDescent="0.35">
      <c r="A11" s="4"/>
      <c r="B11" s="4" t="s">
        <v>16</v>
      </c>
      <c r="C11" s="4">
        <v>70</v>
      </c>
      <c r="D11" s="4">
        <v>70</v>
      </c>
      <c r="E11" s="4">
        <v>70</v>
      </c>
      <c r="F11" s="4">
        <v>70</v>
      </c>
      <c r="G11" s="4">
        <f t="shared" si="0"/>
        <v>280</v>
      </c>
    </row>
    <row r="12" spans="1:7" x14ac:dyDescent="0.35">
      <c r="A12" s="4"/>
      <c r="B12" s="4" t="s">
        <v>17</v>
      </c>
      <c r="C12" s="4"/>
      <c r="D12" s="4"/>
      <c r="E12" s="4"/>
      <c r="F12" s="4"/>
      <c r="G12" s="4">
        <f t="shared" si="0"/>
        <v>0</v>
      </c>
    </row>
    <row r="13" spans="1:7" x14ac:dyDescent="0.35">
      <c r="A13" s="4"/>
      <c r="B13" s="4" t="s">
        <v>18</v>
      </c>
      <c r="C13" s="4">
        <v>70</v>
      </c>
      <c r="D13" s="4">
        <v>70</v>
      </c>
      <c r="E13" s="4">
        <v>73</v>
      </c>
      <c r="F13" s="4">
        <v>70</v>
      </c>
      <c r="G13" s="4">
        <f t="shared" si="0"/>
        <v>283</v>
      </c>
    </row>
    <row r="14" spans="1:7" x14ac:dyDescent="0.35">
      <c r="A14" s="4"/>
      <c r="B14" s="4" t="s">
        <v>19</v>
      </c>
      <c r="C14" s="4">
        <v>85</v>
      </c>
      <c r="D14" s="4">
        <v>85</v>
      </c>
      <c r="E14" s="4">
        <v>83</v>
      </c>
      <c r="F14" s="4">
        <v>85</v>
      </c>
      <c r="G14" s="4">
        <f t="shared" si="0"/>
        <v>338</v>
      </c>
    </row>
    <row r="15" spans="1:7" x14ac:dyDescent="0.35">
      <c r="A15" s="4"/>
      <c r="B15" s="4" t="s">
        <v>20</v>
      </c>
      <c r="C15" s="4"/>
      <c r="D15" s="4"/>
      <c r="E15" s="4"/>
      <c r="F15" s="4"/>
      <c r="G15" s="4">
        <f t="shared" si="0"/>
        <v>0</v>
      </c>
    </row>
    <row r="16" spans="1:7" x14ac:dyDescent="0.35">
      <c r="A16" s="4"/>
      <c r="B16" s="4" t="s">
        <v>21</v>
      </c>
      <c r="C16" s="4">
        <v>82</v>
      </c>
      <c r="D16" s="4">
        <v>85</v>
      </c>
      <c r="E16" s="4">
        <v>85</v>
      </c>
      <c r="F16" s="4">
        <v>78</v>
      </c>
      <c r="G16" s="4">
        <f t="shared" si="0"/>
        <v>330</v>
      </c>
    </row>
    <row r="17" spans="1:7" x14ac:dyDescent="0.35">
      <c r="A17" s="4"/>
      <c r="B17" s="4" t="s">
        <v>22</v>
      </c>
      <c r="C17" s="4">
        <v>90</v>
      </c>
      <c r="D17" s="4">
        <v>85</v>
      </c>
      <c r="E17" s="4">
        <v>90</v>
      </c>
      <c r="F17" s="4">
        <v>85</v>
      </c>
      <c r="G17" s="4">
        <f t="shared" si="0"/>
        <v>350</v>
      </c>
    </row>
    <row r="18" spans="1:7" x14ac:dyDescent="0.35">
      <c r="A18" s="4"/>
      <c r="B18" s="4" t="s">
        <v>23</v>
      </c>
      <c r="C18" s="4">
        <v>85</v>
      </c>
      <c r="D18" s="4">
        <v>83</v>
      </c>
      <c r="E18" s="4">
        <v>87</v>
      </c>
      <c r="F18" s="4">
        <v>80</v>
      </c>
      <c r="G18" s="4">
        <f t="shared" si="0"/>
        <v>335</v>
      </c>
    </row>
    <row r="19" spans="1:7" x14ac:dyDescent="0.35">
      <c r="A19" s="4"/>
      <c r="B19" s="4" t="s">
        <v>24</v>
      </c>
      <c r="C19" s="4">
        <v>73</v>
      </c>
      <c r="D19" s="4">
        <v>75</v>
      </c>
      <c r="E19" s="4">
        <v>73</v>
      </c>
      <c r="F19" s="4">
        <v>70</v>
      </c>
      <c r="G19" s="4">
        <f t="shared" si="0"/>
        <v>291</v>
      </c>
    </row>
    <row r="20" spans="1:7" x14ac:dyDescent="0.35">
      <c r="A20" s="4"/>
      <c r="B20" s="4" t="s">
        <v>25</v>
      </c>
      <c r="C20" s="4">
        <v>80</v>
      </c>
      <c r="D20" s="4">
        <v>75</v>
      </c>
      <c r="E20" s="4">
        <v>80</v>
      </c>
      <c r="F20" s="4">
        <v>83</v>
      </c>
      <c r="G20" s="4">
        <f t="shared" si="0"/>
        <v>318</v>
      </c>
    </row>
    <row r="21" spans="1:7" x14ac:dyDescent="0.35">
      <c r="A21" s="4"/>
      <c r="B21" s="4" t="s">
        <v>26</v>
      </c>
      <c r="C21" s="4">
        <v>85</v>
      </c>
      <c r="D21" s="4">
        <v>80</v>
      </c>
      <c r="E21" s="4">
        <v>80</v>
      </c>
      <c r="F21" s="4">
        <v>83</v>
      </c>
      <c r="G21" s="4">
        <f t="shared" si="0"/>
        <v>328</v>
      </c>
    </row>
    <row r="22" spans="1:7" x14ac:dyDescent="0.35">
      <c r="A22" s="4"/>
      <c r="B22" s="4" t="s">
        <v>27</v>
      </c>
      <c r="C22" s="4">
        <v>87</v>
      </c>
      <c r="D22" s="4">
        <v>85</v>
      </c>
      <c r="E22" s="4">
        <v>85</v>
      </c>
      <c r="F22" s="4">
        <v>83</v>
      </c>
      <c r="G22" s="4">
        <f t="shared" si="0"/>
        <v>340</v>
      </c>
    </row>
    <row r="23" spans="1:7" x14ac:dyDescent="0.35">
      <c r="A23" s="4"/>
      <c r="B23" s="4" t="s">
        <v>28</v>
      </c>
      <c r="C23" s="4"/>
      <c r="D23" s="4"/>
      <c r="E23" s="4"/>
      <c r="F23" s="4"/>
      <c r="G23" s="4">
        <f t="shared" si="0"/>
        <v>0</v>
      </c>
    </row>
    <row r="24" spans="1:7" x14ac:dyDescent="0.35">
      <c r="A24" s="4"/>
      <c r="B24" s="4" t="s">
        <v>29</v>
      </c>
      <c r="C24" s="4">
        <v>70</v>
      </c>
      <c r="D24" s="4">
        <v>70</v>
      </c>
      <c r="E24" s="4">
        <v>70</v>
      </c>
      <c r="F24" s="4">
        <v>70</v>
      </c>
      <c r="G24" s="4">
        <f t="shared" si="0"/>
        <v>280</v>
      </c>
    </row>
    <row r="25" spans="1:7" x14ac:dyDescent="0.35">
      <c r="A25" s="4"/>
      <c r="B25" s="4"/>
      <c r="C25" s="4"/>
      <c r="D25" s="4"/>
      <c r="E25" s="4"/>
      <c r="F25" s="4"/>
      <c r="G25" s="4">
        <f t="shared" si="0"/>
        <v>0</v>
      </c>
    </row>
    <row r="26" spans="1:7" x14ac:dyDescent="0.35">
      <c r="A26" s="4"/>
      <c r="B26" s="4"/>
      <c r="C26" s="4"/>
      <c r="D26" s="4"/>
      <c r="E26" s="4"/>
      <c r="F26" s="4"/>
      <c r="G26" s="4"/>
    </row>
    <row r="27" spans="1:7" x14ac:dyDescent="0.35">
      <c r="A27" s="4"/>
      <c r="B27" s="4"/>
      <c r="C27" s="4"/>
      <c r="D27" s="4"/>
      <c r="E27" s="4"/>
      <c r="F27" s="4"/>
      <c r="G27" s="4"/>
    </row>
    <row r="28" spans="1:7" x14ac:dyDescent="0.35">
      <c r="A28" s="4"/>
      <c r="B28" s="4"/>
      <c r="C28" s="4"/>
      <c r="D28" s="4"/>
      <c r="E28" s="4"/>
      <c r="F28" s="4"/>
      <c r="G28" s="4"/>
    </row>
    <row r="29" spans="1:7" x14ac:dyDescent="0.35">
      <c r="A29" s="4"/>
      <c r="B29" s="4"/>
      <c r="C29" s="4"/>
      <c r="D29" s="4"/>
      <c r="E29" s="4"/>
      <c r="F29" s="4"/>
      <c r="G29" s="4"/>
    </row>
    <row r="30" spans="1:7" x14ac:dyDescent="0.35">
      <c r="A30" s="4"/>
      <c r="B30" s="4"/>
      <c r="C30" s="4"/>
      <c r="D30" s="4"/>
      <c r="E30" s="4"/>
      <c r="F30" s="4"/>
      <c r="G30" s="4"/>
    </row>
    <row r="31" spans="1:7" x14ac:dyDescent="0.35">
      <c r="A31" s="4"/>
      <c r="B31" s="4"/>
      <c r="C31" s="4"/>
      <c r="D31" s="4"/>
      <c r="E31" s="4"/>
      <c r="F31" s="4"/>
      <c r="G31" s="4"/>
    </row>
    <row r="32" spans="1:7" x14ac:dyDescent="0.35">
      <c r="A32" s="4"/>
      <c r="B32" s="4"/>
      <c r="C32" s="4"/>
      <c r="D32" s="4"/>
      <c r="E32" s="4"/>
      <c r="F32" s="4"/>
      <c r="G32" s="4"/>
    </row>
    <row r="33" spans="1:7" x14ac:dyDescent="0.35">
      <c r="A33" s="4"/>
      <c r="B33" s="4"/>
      <c r="C33" s="4"/>
      <c r="D33" s="4"/>
      <c r="E33" s="4"/>
      <c r="F33" s="4"/>
      <c r="G33" s="4"/>
    </row>
    <row r="34" spans="1:7" x14ac:dyDescent="0.35">
      <c r="A34" s="4"/>
      <c r="B34" s="4"/>
      <c r="C34" s="4"/>
      <c r="D34" s="4"/>
      <c r="E34" s="4"/>
      <c r="F34" s="4"/>
      <c r="G34" s="4"/>
    </row>
    <row r="35" spans="1:7" x14ac:dyDescent="0.35">
      <c r="A35" s="4"/>
      <c r="B35" s="4"/>
      <c r="C35" s="4"/>
      <c r="D35" s="4"/>
      <c r="E35" s="4"/>
      <c r="F35" s="4"/>
      <c r="G35" s="4"/>
    </row>
    <row r="36" spans="1:7" x14ac:dyDescent="0.35">
      <c r="A36" s="4"/>
      <c r="B36" s="4"/>
      <c r="C36" s="4"/>
      <c r="D36" s="4"/>
      <c r="E36" s="4"/>
      <c r="F36" s="4"/>
      <c r="G36" s="4"/>
    </row>
    <row r="37" spans="1:7" x14ac:dyDescent="0.35">
      <c r="A37" s="4"/>
      <c r="B37" s="4"/>
      <c r="C37" s="4"/>
      <c r="D37" s="4"/>
      <c r="E37" s="4"/>
      <c r="F37" s="4"/>
      <c r="G37" s="4"/>
    </row>
    <row r="38" spans="1:7" x14ac:dyDescent="0.35">
      <c r="A38" s="4"/>
      <c r="B38" s="4"/>
      <c r="C38" s="4"/>
      <c r="D38" s="4"/>
      <c r="E38" s="4"/>
      <c r="F38" s="4"/>
      <c r="G38" s="4"/>
    </row>
    <row r="39" spans="1:7" x14ac:dyDescent="0.35">
      <c r="A39" s="4"/>
      <c r="B39" s="4"/>
      <c r="C39" s="4"/>
      <c r="D39" s="4"/>
      <c r="E39" s="4"/>
      <c r="F39" s="4"/>
      <c r="G39" s="4"/>
    </row>
    <row r="40" spans="1:7" x14ac:dyDescent="0.35">
      <c r="A40" s="4"/>
      <c r="B40" s="4"/>
      <c r="C40" s="4"/>
      <c r="D40" s="4"/>
      <c r="E40" s="4"/>
      <c r="F40" s="4"/>
      <c r="G40" s="4"/>
    </row>
    <row r="41" spans="1:7" x14ac:dyDescent="0.35">
      <c r="A41" s="4"/>
      <c r="B41" s="4"/>
      <c r="C41" s="4"/>
      <c r="D41" s="4"/>
      <c r="E41" s="4"/>
      <c r="F41" s="4"/>
      <c r="G41" s="4"/>
    </row>
    <row r="42" spans="1:7" x14ac:dyDescent="0.35">
      <c r="A42" s="4"/>
      <c r="B42" s="4"/>
      <c r="C42" s="4"/>
      <c r="D42" s="4"/>
      <c r="E42" s="4"/>
      <c r="F42" s="4"/>
      <c r="G42" s="4"/>
    </row>
    <row r="43" spans="1:7" x14ac:dyDescent="0.35">
      <c r="A43" s="4"/>
      <c r="B43" s="4"/>
      <c r="C43" s="4"/>
      <c r="D43" s="4"/>
      <c r="E43" s="4"/>
      <c r="F43" s="4"/>
      <c r="G43" s="4"/>
    </row>
    <row r="44" spans="1:7" x14ac:dyDescent="0.35">
      <c r="A44" s="4"/>
      <c r="B44" s="4"/>
      <c r="C44" s="4"/>
      <c r="D44" s="4"/>
      <c r="E44" s="4"/>
      <c r="F44" s="4"/>
      <c r="G44" s="4"/>
    </row>
    <row r="45" spans="1:7" x14ac:dyDescent="0.35">
      <c r="A45" s="4"/>
      <c r="B45" s="4"/>
      <c r="C45" s="4"/>
      <c r="D45" s="4"/>
      <c r="E45" s="4"/>
      <c r="F45" s="4"/>
      <c r="G45" s="4"/>
    </row>
    <row r="46" spans="1:7" x14ac:dyDescent="0.35">
      <c r="A46" s="4"/>
      <c r="B46" s="4"/>
      <c r="C46" s="4"/>
      <c r="D46" s="4"/>
      <c r="E46" s="4"/>
      <c r="F46" s="4"/>
      <c r="G46" s="4"/>
    </row>
    <row r="47" spans="1:7" x14ac:dyDescent="0.35">
      <c r="A47" s="4"/>
      <c r="B47" s="4"/>
      <c r="C47" s="4"/>
      <c r="D47" s="4"/>
      <c r="E47" s="4"/>
      <c r="F47" s="4"/>
      <c r="G47" s="4"/>
    </row>
    <row r="48" spans="1:7" x14ac:dyDescent="0.35">
      <c r="A48" s="4"/>
      <c r="B48" s="4"/>
      <c r="C48" s="4"/>
      <c r="D48" s="4"/>
      <c r="E48" s="4"/>
      <c r="F48" s="4"/>
      <c r="G48" s="4"/>
    </row>
    <row r="49" spans="1:7" x14ac:dyDescent="0.35">
      <c r="A49" s="4"/>
      <c r="B49" s="4"/>
      <c r="C49" s="4"/>
      <c r="D49" s="4"/>
      <c r="E49" s="4"/>
      <c r="F49" s="4"/>
      <c r="G49" s="4"/>
    </row>
    <row r="50" spans="1:7" x14ac:dyDescent="0.35">
      <c r="A50" s="4"/>
      <c r="B50" s="4"/>
      <c r="C50" s="4"/>
      <c r="D50" s="4"/>
      <c r="E50" s="4"/>
      <c r="F50" s="4"/>
      <c r="G50" s="4"/>
    </row>
    <row r="51" spans="1:7" x14ac:dyDescent="0.35">
      <c r="A51" s="4"/>
      <c r="B51" s="4"/>
      <c r="C51" s="4"/>
      <c r="D51" s="4"/>
      <c r="E51" s="4"/>
      <c r="F51" s="4"/>
      <c r="G51" s="4"/>
    </row>
    <row r="52" spans="1:7" x14ac:dyDescent="0.35">
      <c r="A52" s="4"/>
      <c r="B52" s="4"/>
      <c r="C52" s="4"/>
      <c r="D52" s="4"/>
      <c r="E52" s="4"/>
      <c r="F52" s="4"/>
      <c r="G52" s="4"/>
    </row>
    <row r="53" spans="1:7" x14ac:dyDescent="0.35">
      <c r="A53" s="4"/>
      <c r="B53" s="4"/>
      <c r="C53" s="4"/>
      <c r="D53" s="4"/>
      <c r="E53" s="4"/>
      <c r="F53" s="4"/>
      <c r="G53" s="4"/>
    </row>
    <row r="54" spans="1:7" x14ac:dyDescent="0.35">
      <c r="A54" s="4"/>
      <c r="B54" s="4"/>
      <c r="C54" s="4"/>
      <c r="D54" s="4"/>
      <c r="E54" s="4"/>
      <c r="F54" s="4"/>
      <c r="G54" s="4"/>
    </row>
    <row r="55" spans="1:7" x14ac:dyDescent="0.35">
      <c r="A55" s="4"/>
      <c r="B55" s="4"/>
      <c r="C55" s="4"/>
      <c r="D55" s="4"/>
      <c r="E55" s="4"/>
      <c r="F55" s="4"/>
      <c r="G5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5CDA-3012-4D0A-B1D9-3CF571A2AB8B}">
  <dimension ref="A6:G55"/>
  <sheetViews>
    <sheetView topLeftCell="A6" workbookViewId="0">
      <selection activeCell="E17" sqref="E17"/>
    </sheetView>
  </sheetViews>
  <sheetFormatPr defaultRowHeight="14.5" x14ac:dyDescent="0.35"/>
  <cols>
    <col min="2" max="2" width="42.54296875" customWidth="1"/>
    <col min="3" max="3" width="17.36328125" customWidth="1"/>
    <col min="4" max="4" width="17.453125" customWidth="1"/>
    <col min="5" max="5" width="13.36328125" customWidth="1"/>
    <col min="6" max="6" width="15.6328125" customWidth="1"/>
  </cols>
  <sheetData>
    <row r="6" spans="1:7" x14ac:dyDescent="0.35">
      <c r="A6" s="4"/>
      <c r="B6" s="4" t="s">
        <v>11</v>
      </c>
      <c r="C6" s="4" t="s">
        <v>8</v>
      </c>
      <c r="D6" s="4" t="s">
        <v>6</v>
      </c>
      <c r="E6" s="4" t="s">
        <v>9</v>
      </c>
      <c r="F6" s="4" t="s">
        <v>7</v>
      </c>
      <c r="G6" s="4" t="s">
        <v>10</v>
      </c>
    </row>
    <row r="7" spans="1:7" x14ac:dyDescent="0.35">
      <c r="A7" s="4"/>
      <c r="B7" s="4" t="s">
        <v>12</v>
      </c>
      <c r="C7" s="4">
        <v>86</v>
      </c>
      <c r="D7" s="4">
        <v>75</v>
      </c>
      <c r="E7" s="4">
        <v>80</v>
      </c>
      <c r="F7" s="4">
        <v>85</v>
      </c>
      <c r="G7" s="4">
        <f>SUM(C7:F7)</f>
        <v>326</v>
      </c>
    </row>
    <row r="8" spans="1:7" x14ac:dyDescent="0.35">
      <c r="A8" s="4"/>
      <c r="B8" s="4" t="s">
        <v>13</v>
      </c>
      <c r="C8" s="4">
        <v>95</v>
      </c>
      <c r="D8" s="4">
        <v>95</v>
      </c>
      <c r="E8" s="4">
        <v>95</v>
      </c>
      <c r="F8" s="4">
        <v>90</v>
      </c>
      <c r="G8" s="4">
        <f t="shared" ref="G8:G25" si="0">SUM(C8:F8)</f>
        <v>375</v>
      </c>
    </row>
    <row r="9" spans="1:7" x14ac:dyDescent="0.35">
      <c r="A9" s="4"/>
      <c r="B9" s="4" t="s">
        <v>14</v>
      </c>
      <c r="C9" s="4">
        <v>88</v>
      </c>
      <c r="D9" s="4">
        <v>87</v>
      </c>
      <c r="E9" s="4">
        <v>88</v>
      </c>
      <c r="F9" s="4">
        <v>80</v>
      </c>
      <c r="G9" s="4">
        <f t="shared" si="0"/>
        <v>343</v>
      </c>
    </row>
    <row r="10" spans="1:7" x14ac:dyDescent="0.35">
      <c r="A10" s="4"/>
      <c r="B10" s="4" t="s">
        <v>15</v>
      </c>
      <c r="C10" s="4">
        <v>85</v>
      </c>
      <c r="D10" s="4">
        <v>86</v>
      </c>
      <c r="E10" s="4">
        <v>87</v>
      </c>
      <c r="F10" s="4">
        <v>85</v>
      </c>
      <c r="G10" s="4">
        <f t="shared" si="0"/>
        <v>343</v>
      </c>
    </row>
    <row r="11" spans="1:7" x14ac:dyDescent="0.35">
      <c r="A11" s="4"/>
      <c r="B11" s="4" t="s">
        <v>16</v>
      </c>
      <c r="C11" s="4">
        <v>80</v>
      </c>
      <c r="D11" s="4">
        <v>83</v>
      </c>
      <c r="E11" s="4">
        <v>79</v>
      </c>
      <c r="F11" s="4">
        <v>80</v>
      </c>
      <c r="G11" s="4">
        <f t="shared" si="0"/>
        <v>322</v>
      </c>
    </row>
    <row r="12" spans="1:7" x14ac:dyDescent="0.35">
      <c r="A12" s="4"/>
      <c r="B12" s="4" t="s">
        <v>17</v>
      </c>
      <c r="C12" s="4"/>
      <c r="D12" s="4"/>
      <c r="E12" s="4"/>
      <c r="F12" s="4"/>
      <c r="G12" s="4">
        <f t="shared" si="0"/>
        <v>0</v>
      </c>
    </row>
    <row r="13" spans="1:7" x14ac:dyDescent="0.35">
      <c r="A13" s="4"/>
      <c r="B13" s="4" t="s">
        <v>18</v>
      </c>
      <c r="C13" s="4">
        <v>73</v>
      </c>
      <c r="D13" s="4">
        <v>72</v>
      </c>
      <c r="E13" s="4">
        <v>70</v>
      </c>
      <c r="F13" s="4">
        <v>70</v>
      </c>
      <c r="G13" s="4">
        <f t="shared" si="0"/>
        <v>285</v>
      </c>
    </row>
    <row r="14" spans="1:7" x14ac:dyDescent="0.35">
      <c r="A14" s="4"/>
      <c r="B14" s="4" t="s">
        <v>19</v>
      </c>
      <c r="C14" s="4">
        <v>73</v>
      </c>
      <c r="D14" s="4">
        <v>72</v>
      </c>
      <c r="E14" s="4">
        <v>74</v>
      </c>
      <c r="F14" s="4">
        <v>75</v>
      </c>
      <c r="G14" s="4">
        <f t="shared" si="0"/>
        <v>294</v>
      </c>
    </row>
    <row r="15" spans="1:7" x14ac:dyDescent="0.35">
      <c r="A15" s="4"/>
      <c r="B15" s="4" t="s">
        <v>20</v>
      </c>
      <c r="C15" s="4"/>
      <c r="D15" s="4"/>
      <c r="E15" s="4"/>
      <c r="F15" s="4"/>
      <c r="G15" s="4">
        <f t="shared" si="0"/>
        <v>0</v>
      </c>
    </row>
    <row r="16" spans="1:7" x14ac:dyDescent="0.35">
      <c r="A16" s="4"/>
      <c r="B16" s="4" t="s">
        <v>21</v>
      </c>
      <c r="C16" s="4">
        <v>80</v>
      </c>
      <c r="D16" s="4">
        <v>85</v>
      </c>
      <c r="E16" s="4">
        <v>76</v>
      </c>
      <c r="F16" s="4">
        <v>85</v>
      </c>
      <c r="G16" s="4">
        <f t="shared" si="0"/>
        <v>326</v>
      </c>
    </row>
    <row r="17" spans="1:7" x14ac:dyDescent="0.35">
      <c r="A17" s="4"/>
      <c r="B17" s="4" t="s">
        <v>22</v>
      </c>
      <c r="C17" s="4">
        <v>95</v>
      </c>
      <c r="D17" s="4">
        <v>85</v>
      </c>
      <c r="E17" s="4">
        <v>90</v>
      </c>
      <c r="F17" s="4">
        <v>85</v>
      </c>
      <c r="G17" s="4">
        <f t="shared" si="0"/>
        <v>355</v>
      </c>
    </row>
    <row r="18" spans="1:7" x14ac:dyDescent="0.35">
      <c r="A18" s="4"/>
      <c r="B18" s="4" t="s">
        <v>23</v>
      </c>
      <c r="C18" s="4">
        <v>85</v>
      </c>
      <c r="D18" s="4">
        <v>86</v>
      </c>
      <c r="E18" s="4">
        <v>87</v>
      </c>
      <c r="F18" s="4">
        <v>85</v>
      </c>
      <c r="G18" s="4">
        <f t="shared" si="0"/>
        <v>343</v>
      </c>
    </row>
    <row r="19" spans="1:7" x14ac:dyDescent="0.35">
      <c r="A19" s="4"/>
      <c r="B19" s="4" t="s">
        <v>24</v>
      </c>
      <c r="C19" s="4">
        <v>70</v>
      </c>
      <c r="D19" s="4">
        <v>70</v>
      </c>
      <c r="E19" s="4">
        <v>70</v>
      </c>
      <c r="F19" s="4">
        <v>70</v>
      </c>
      <c r="G19" s="4">
        <f t="shared" si="0"/>
        <v>280</v>
      </c>
    </row>
    <row r="20" spans="1:7" x14ac:dyDescent="0.35">
      <c r="A20" s="4"/>
      <c r="B20" s="4" t="s">
        <v>25</v>
      </c>
      <c r="C20" s="4">
        <v>75</v>
      </c>
      <c r="D20" s="4">
        <v>70</v>
      </c>
      <c r="E20" s="4">
        <v>75</v>
      </c>
      <c r="F20" s="4">
        <v>80</v>
      </c>
      <c r="G20" s="4">
        <f t="shared" si="0"/>
        <v>300</v>
      </c>
    </row>
    <row r="21" spans="1:7" x14ac:dyDescent="0.35">
      <c r="A21" s="4"/>
      <c r="B21" s="4" t="s">
        <v>26</v>
      </c>
      <c r="C21" s="4">
        <v>80</v>
      </c>
      <c r="D21" s="4">
        <v>75</v>
      </c>
      <c r="E21" s="4">
        <v>80</v>
      </c>
      <c r="F21" s="4">
        <v>74</v>
      </c>
      <c r="G21" s="4">
        <f t="shared" si="0"/>
        <v>309</v>
      </c>
    </row>
    <row r="22" spans="1:7" x14ac:dyDescent="0.35">
      <c r="A22" s="4"/>
      <c r="B22" s="4" t="s">
        <v>27</v>
      </c>
      <c r="C22" s="4">
        <v>85</v>
      </c>
      <c r="D22" s="4">
        <v>86</v>
      </c>
      <c r="E22" s="4">
        <v>89</v>
      </c>
      <c r="F22" s="4">
        <v>85</v>
      </c>
      <c r="G22" s="4">
        <f t="shared" si="0"/>
        <v>345</v>
      </c>
    </row>
    <row r="23" spans="1:7" x14ac:dyDescent="0.35">
      <c r="A23" s="4"/>
      <c r="B23" s="4" t="s">
        <v>28</v>
      </c>
      <c r="C23" s="4"/>
      <c r="D23" s="4"/>
      <c r="E23" s="4"/>
      <c r="F23" s="4"/>
      <c r="G23" s="4">
        <f t="shared" si="0"/>
        <v>0</v>
      </c>
    </row>
    <row r="24" spans="1:7" x14ac:dyDescent="0.35">
      <c r="A24" s="4"/>
      <c r="B24" s="4" t="s">
        <v>29</v>
      </c>
      <c r="C24" s="4">
        <v>70</v>
      </c>
      <c r="D24" s="4">
        <v>70</v>
      </c>
      <c r="E24" s="4">
        <v>70</v>
      </c>
      <c r="F24" s="4">
        <v>70</v>
      </c>
      <c r="G24" s="4">
        <f t="shared" si="0"/>
        <v>280</v>
      </c>
    </row>
    <row r="25" spans="1:7" x14ac:dyDescent="0.35">
      <c r="A25" s="4"/>
      <c r="B25" s="4"/>
      <c r="C25" s="4"/>
      <c r="D25" s="4"/>
      <c r="E25" s="4"/>
      <c r="F25" s="4"/>
      <c r="G25" s="4">
        <f t="shared" si="0"/>
        <v>0</v>
      </c>
    </row>
    <row r="26" spans="1:7" x14ac:dyDescent="0.35">
      <c r="A26" s="4"/>
      <c r="B26" s="4"/>
      <c r="C26" s="4"/>
      <c r="D26" s="4"/>
      <c r="E26" s="4"/>
      <c r="F26" s="4"/>
      <c r="G26" s="4"/>
    </row>
    <row r="27" spans="1:7" x14ac:dyDescent="0.35">
      <c r="A27" s="4"/>
      <c r="B27" s="4"/>
      <c r="C27" s="4"/>
      <c r="D27" s="4"/>
      <c r="E27" s="4"/>
      <c r="F27" s="4"/>
      <c r="G27" s="4"/>
    </row>
    <row r="28" spans="1:7" x14ac:dyDescent="0.35">
      <c r="A28" s="4"/>
      <c r="B28" s="4"/>
      <c r="C28" s="4"/>
      <c r="D28" s="4"/>
      <c r="E28" s="4"/>
      <c r="F28" s="4"/>
      <c r="G28" s="4"/>
    </row>
    <row r="29" spans="1:7" x14ac:dyDescent="0.35">
      <c r="A29" s="4"/>
      <c r="B29" s="4"/>
      <c r="C29" s="4"/>
      <c r="D29" s="4"/>
      <c r="E29" s="4"/>
      <c r="F29" s="4"/>
      <c r="G29" s="4"/>
    </row>
    <row r="30" spans="1:7" x14ac:dyDescent="0.35">
      <c r="A30" s="4"/>
      <c r="B30" s="4"/>
      <c r="C30" s="4"/>
      <c r="D30" s="4"/>
      <c r="E30" s="4"/>
      <c r="F30" s="4"/>
      <c r="G30" s="4"/>
    </row>
    <row r="31" spans="1:7" x14ac:dyDescent="0.35">
      <c r="A31" s="4"/>
      <c r="B31" s="4"/>
      <c r="C31" s="4"/>
      <c r="D31" s="4"/>
      <c r="E31" s="4"/>
      <c r="F31" s="4"/>
      <c r="G31" s="4"/>
    </row>
    <row r="32" spans="1:7" x14ac:dyDescent="0.35">
      <c r="A32" s="4"/>
      <c r="B32" s="4"/>
      <c r="C32" s="4"/>
      <c r="D32" s="4"/>
      <c r="E32" s="4"/>
      <c r="F32" s="4"/>
      <c r="G32" s="4"/>
    </row>
    <row r="33" spans="1:7" x14ac:dyDescent="0.35">
      <c r="A33" s="4"/>
      <c r="B33" s="4"/>
      <c r="C33" s="4"/>
      <c r="D33" s="4"/>
      <c r="E33" s="4"/>
      <c r="F33" s="4"/>
      <c r="G33" s="4"/>
    </row>
    <row r="34" spans="1:7" x14ac:dyDescent="0.35">
      <c r="A34" s="4"/>
      <c r="B34" s="4"/>
      <c r="C34" s="4"/>
      <c r="D34" s="4"/>
      <c r="E34" s="4"/>
      <c r="F34" s="4"/>
      <c r="G34" s="4"/>
    </row>
    <row r="35" spans="1:7" x14ac:dyDescent="0.35">
      <c r="A35" s="4"/>
      <c r="B35" s="4"/>
      <c r="C35" s="4"/>
      <c r="D35" s="4"/>
      <c r="E35" s="4"/>
      <c r="F35" s="4"/>
      <c r="G35" s="4"/>
    </row>
    <row r="36" spans="1:7" x14ac:dyDescent="0.35">
      <c r="A36" s="4"/>
      <c r="B36" s="4"/>
      <c r="C36" s="4"/>
      <c r="D36" s="4"/>
      <c r="E36" s="4"/>
      <c r="F36" s="4"/>
      <c r="G36" s="4"/>
    </row>
    <row r="37" spans="1:7" x14ac:dyDescent="0.35">
      <c r="A37" s="4"/>
      <c r="B37" s="4"/>
      <c r="C37" s="4"/>
      <c r="D37" s="4"/>
      <c r="E37" s="4"/>
      <c r="F37" s="4"/>
      <c r="G37" s="4"/>
    </row>
    <row r="38" spans="1:7" x14ac:dyDescent="0.35">
      <c r="A38" s="4"/>
      <c r="B38" s="4"/>
      <c r="C38" s="4"/>
      <c r="D38" s="4"/>
      <c r="E38" s="4"/>
      <c r="F38" s="4"/>
      <c r="G38" s="4"/>
    </row>
    <row r="39" spans="1:7" x14ac:dyDescent="0.35">
      <c r="A39" s="4"/>
      <c r="B39" s="4"/>
      <c r="C39" s="4"/>
      <c r="D39" s="4"/>
      <c r="E39" s="4"/>
      <c r="F39" s="4"/>
      <c r="G39" s="4"/>
    </row>
    <row r="40" spans="1:7" x14ac:dyDescent="0.35">
      <c r="A40" s="4"/>
      <c r="B40" s="4"/>
      <c r="C40" s="4"/>
      <c r="D40" s="4"/>
      <c r="E40" s="4"/>
      <c r="F40" s="4"/>
      <c r="G40" s="4"/>
    </row>
    <row r="41" spans="1:7" x14ac:dyDescent="0.35">
      <c r="A41" s="4"/>
      <c r="B41" s="4"/>
      <c r="C41" s="4"/>
      <c r="D41" s="4"/>
      <c r="E41" s="4"/>
      <c r="F41" s="4"/>
      <c r="G41" s="4"/>
    </row>
    <row r="42" spans="1:7" x14ac:dyDescent="0.35">
      <c r="A42" s="4"/>
      <c r="B42" s="4"/>
      <c r="C42" s="4"/>
      <c r="D42" s="4"/>
      <c r="E42" s="4"/>
      <c r="F42" s="4"/>
      <c r="G42" s="4"/>
    </row>
    <row r="43" spans="1:7" x14ac:dyDescent="0.35">
      <c r="A43" s="4"/>
      <c r="B43" s="4"/>
      <c r="C43" s="4"/>
      <c r="D43" s="4"/>
      <c r="E43" s="4"/>
      <c r="F43" s="4"/>
      <c r="G43" s="4"/>
    </row>
    <row r="44" spans="1:7" x14ac:dyDescent="0.35">
      <c r="A44" s="4"/>
      <c r="B44" s="4"/>
      <c r="C44" s="4"/>
      <c r="D44" s="4"/>
      <c r="E44" s="4"/>
      <c r="F44" s="4"/>
      <c r="G44" s="4"/>
    </row>
    <row r="45" spans="1:7" x14ac:dyDescent="0.35">
      <c r="A45" s="4"/>
      <c r="B45" s="4"/>
      <c r="C45" s="4"/>
      <c r="D45" s="4"/>
      <c r="E45" s="4"/>
      <c r="F45" s="4"/>
      <c r="G45" s="4"/>
    </row>
    <row r="46" spans="1:7" x14ac:dyDescent="0.35">
      <c r="A46" s="4"/>
      <c r="B46" s="4"/>
      <c r="C46" s="4"/>
      <c r="D46" s="4"/>
      <c r="E46" s="4"/>
      <c r="F46" s="4"/>
      <c r="G46" s="4"/>
    </row>
    <row r="47" spans="1:7" x14ac:dyDescent="0.35">
      <c r="A47" s="4"/>
      <c r="B47" s="4"/>
      <c r="C47" s="4"/>
      <c r="D47" s="4"/>
      <c r="E47" s="4"/>
      <c r="F47" s="4"/>
      <c r="G47" s="4"/>
    </row>
    <row r="48" spans="1:7" x14ac:dyDescent="0.35">
      <c r="A48" s="4"/>
      <c r="B48" s="4"/>
      <c r="C48" s="4"/>
      <c r="D48" s="4"/>
      <c r="E48" s="4"/>
      <c r="F48" s="4"/>
      <c r="G48" s="4"/>
    </row>
    <row r="49" spans="1:7" x14ac:dyDescent="0.35">
      <c r="A49" s="4"/>
      <c r="B49" s="4"/>
      <c r="C49" s="4"/>
      <c r="D49" s="4"/>
      <c r="E49" s="4"/>
      <c r="F49" s="4"/>
      <c r="G49" s="4"/>
    </row>
    <row r="50" spans="1:7" x14ac:dyDescent="0.35">
      <c r="A50" s="4"/>
      <c r="B50" s="4"/>
      <c r="C50" s="4"/>
      <c r="D50" s="4"/>
      <c r="E50" s="4"/>
      <c r="F50" s="4"/>
      <c r="G50" s="4"/>
    </row>
    <row r="51" spans="1:7" x14ac:dyDescent="0.35">
      <c r="A51" s="4"/>
      <c r="B51" s="4"/>
      <c r="C51" s="4"/>
      <c r="D51" s="4"/>
      <c r="E51" s="4"/>
      <c r="F51" s="4"/>
      <c r="G51" s="4"/>
    </row>
    <row r="52" spans="1:7" x14ac:dyDescent="0.35">
      <c r="A52" s="4"/>
      <c r="B52" s="4"/>
      <c r="C52" s="4"/>
      <c r="D52" s="4"/>
      <c r="E52" s="4"/>
      <c r="F52" s="4"/>
      <c r="G52" s="4"/>
    </row>
    <row r="53" spans="1:7" x14ac:dyDescent="0.35">
      <c r="A53" s="4"/>
      <c r="B53" s="4"/>
      <c r="C53" s="4"/>
      <c r="D53" s="4"/>
      <c r="E53" s="4"/>
      <c r="F53" s="4"/>
      <c r="G53" s="4"/>
    </row>
    <row r="54" spans="1:7" x14ac:dyDescent="0.35">
      <c r="A54" s="4"/>
      <c r="B54" s="4"/>
      <c r="C54" s="4"/>
      <c r="D54" s="4"/>
      <c r="E54" s="4"/>
      <c r="F54" s="4"/>
      <c r="G54" s="4"/>
    </row>
    <row r="55" spans="1:7" x14ac:dyDescent="0.35">
      <c r="A55" s="4"/>
      <c r="B55" s="4"/>
      <c r="C55" s="4"/>
      <c r="D55" s="4"/>
      <c r="E55" s="4"/>
      <c r="F55" s="4"/>
      <c r="G5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rifki</vt:lpstr>
      <vt:lpstr>qotrun </vt:lpstr>
      <vt:lpstr>agis 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ASUS</cp:lastModifiedBy>
  <cp:lastPrinted>2024-04-07T03:26:10Z</cp:lastPrinted>
  <dcterms:created xsi:type="dcterms:W3CDTF">2024-04-06T03:29:37Z</dcterms:created>
  <dcterms:modified xsi:type="dcterms:W3CDTF">2024-04-07T03:26:32Z</dcterms:modified>
</cp:coreProperties>
</file>