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agklenovo\PROJECTS\_in process\du-hw-in-use\01-Excel\"/>
    </mc:Choice>
  </mc:AlternateContent>
  <xr:revisionPtr revIDLastSave="0" documentId="13_ncr:1_{C3EADA6F-DE45-45D5-8B97-BA045970C13F}" xr6:coauthVersionLast="45" xr6:coauthVersionMax="45" xr10:uidLastSave="{00000000-0000-0000-0000-000000000000}"/>
  <bookViews>
    <workbookView xWindow="38290" yWindow="-110" windowWidth="38620" windowHeight="21220" xr2:uid="{00000000-000D-0000-FFFF-FFFF00000000}"/>
  </bookViews>
  <sheets>
    <sheet name="dataset" sheetId="1" r:id="rId1"/>
    <sheet name="Campaigns per Category" sheetId="3" r:id="rId2"/>
    <sheet name="Campaigns per Sub-category" sheetId="4" r:id="rId3"/>
    <sheet name="per Year" sheetId="5" r:id="rId4"/>
  </sheets>
  <definedNames>
    <definedName name="_xlnm._FilterDatabase" localSheetId="0" hidden="1">dataset!$N$1:$N$4115</definedName>
  </definedNames>
  <calcPr calcId="191029"/>
  <pivotCaches>
    <pivotCache cacheId="21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<sst xmlns="http://schemas.openxmlformats.org/spreadsheetml/2006/main" count="24800" uniqueCount="8381">
  <si>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</si>
  <si>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</si>
  <si>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</si>
  <si>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</si>
  <si>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</si>
  <si>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</si>
  <si>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</si>
  <si>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</si>
  <si>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</si>
  <si>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</si>
  <si>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</si>
  <si>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</si>
  <si>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</si>
  <si>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</si>
  <si>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</si>
  <si>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</si>
  <si>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</si>
  <si>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</si>
  <si>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</si>
  <si>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</si>
  <si>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</si>
  <si>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</si>
  <si>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</si>
  <si>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</si>
  <si>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</si>
  <si>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</si>
  <si>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</si>
  <si>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</si>
  <si>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</si>
  <si>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</si>
  <si>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</si>
  <si>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</si>
  <si>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</si>
  <si>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</si>
  <si>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</si>
  <si>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</si>
  <si>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</si>
  <si>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</si>
  <si>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</si>
  <si>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</si>
  <si>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</si>
  <si>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</si>
  <si>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</si>
  <si>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</si>
  <si>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</si>
  <si>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</si>
  <si>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</si>
  <si>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</si>
  <si>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</si>
  <si>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</si>
  <si>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</si>
  <si>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</si>
  <si>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</si>
  <si>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</si>
  <si>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</si>
  <si>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</si>
  <si>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</si>
  <si>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</si>
  <si>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</si>
  <si>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</si>
  <si>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</si>
  <si>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</si>
  <si>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</si>
  <si>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</si>
  <si>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</si>
  <si>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</si>
  <si>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</si>
  <si>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</si>
  <si>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</si>
  <si>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</si>
  <si>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</si>
  <si>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</si>
  <si>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</si>
  <si>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</si>
  <si>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</si>
  <si>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</si>
  <si>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</si>
  <si>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</si>
  <si>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</si>
  <si>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</si>
  <si>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</si>
  <si>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</si>
  <si>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</si>
  <si>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</si>
  <si>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</si>
  <si>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</si>
  <si>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</si>
  <si>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</si>
  <si>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</si>
  <si>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</si>
  <si>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</si>
  <si>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</si>
  <si>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</si>
  <si>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</si>
  <si>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</si>
  <si>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</si>
  <si>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</si>
  <si>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</si>
  <si>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</si>
  <si>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</si>
  <si>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</si>
  <si>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</si>
  <si>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</si>
  <si>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</si>
  <si>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</si>
  <si>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</si>
  <si>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</si>
  <si>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</si>
  <si>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</si>
  <si>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</si>
  <si>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</si>
  <si>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</si>
  <si>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</si>
  <si>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</si>
  <si>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</si>
  <si>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</si>
  <si>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</si>
  <si>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</si>
  <si>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</si>
  <si>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</si>
  <si>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</si>
  <si>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</si>
  <si>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</si>
  <si>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</si>
  <si>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</si>
  <si>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</si>
  <si>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</si>
  <si>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</si>
  <si>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</si>
  <si>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</si>
  <si>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</si>
  <si>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</si>
  <si>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</si>
  <si>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</si>
  <si>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</si>
  <si>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</si>
  <si>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</si>
  <si>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</si>
  <si>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</si>
  <si>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</si>
  <si>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</si>
  <si>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</si>
  <si>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</si>
  <si>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</si>
  <si>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</si>
  <si>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</si>
  <si>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</si>
  <si>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</si>
  <si>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</si>
  <si>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</si>
  <si>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</si>
  <si>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</si>
  <si>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</si>
  <si>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</si>
  <si>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</si>
  <si>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</si>
  <si>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</si>
  <si>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</si>
  <si>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</si>
  <si>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</si>
  <si>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</si>
  <si>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</si>
  <si>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</si>
  <si>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</si>
  <si>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</si>
  <si>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</si>
  <si>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</si>
  <si>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</si>
  <si>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</si>
  <si>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</si>
  <si>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</si>
  <si>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</si>
  <si>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</si>
  <si>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</si>
  <si>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</si>
  <si>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</si>
  <si>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</si>
  <si>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</si>
  <si>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</si>
  <si>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</si>
  <si>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</si>
  <si>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</si>
  <si>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</si>
  <si>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</si>
  <si>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</si>
  <si>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</si>
  <si>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</si>
  <si>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</si>
  <si>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</si>
  <si>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</si>
  <si>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</si>
  <si>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</si>
  <si>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</si>
  <si>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</si>
  <si>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</si>
  <si>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</si>
  <si>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</si>
  <si>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</si>
  <si>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</si>
  <si>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</si>
  <si>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</si>
  <si>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</si>
  <si>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</si>
  <si>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</si>
  <si>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</si>
  <si>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</si>
  <si>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</si>
  <si>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</si>
  <si>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</si>
  <si>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</si>
  <si>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</si>
  <si>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</si>
  <si>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</si>
  <si>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</si>
  <si>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</si>
  <si>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</si>
  <si>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</si>
  <si>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</si>
  <si>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</si>
  <si>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</si>
  <si>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</si>
  <si>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</si>
  <si>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</si>
  <si>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</si>
  <si>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</si>
  <si>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</si>
  <si>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</si>
  <si>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</si>
  <si>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</si>
  <si>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</si>
  <si>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</si>
  <si>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</si>
  <si>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</si>
  <si>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</si>
  <si>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</si>
  <si>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</si>
  <si>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</si>
  <si>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</si>
  <si>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</si>
  <si>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</si>
  <si>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</si>
  <si>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</si>
  <si>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</si>
  <si>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</si>
  <si>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</si>
  <si>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</si>
  <si>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</si>
  <si>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</si>
  <si>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</si>
  <si>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</si>
  <si>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</si>
  <si>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</si>
  <si>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</si>
  <si>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</si>
  <si>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</si>
  <si>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</si>
  <si>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</si>
  <si>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</si>
  <si>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</si>
  <si>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</si>
  <si>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</si>
  <si>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</si>
  <si>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</si>
  <si>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</si>
  <si>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</si>
  <si>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</si>
  <si>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</si>
  <si>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</si>
  <si>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</si>
  <si>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</si>
  <si>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</si>
  <si>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</si>
  <si>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</si>
  <si>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</si>
  <si>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</si>
  <si>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</si>
  <si>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</si>
  <si>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</si>
  <si>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</si>
  <si>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</si>
  <si>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</si>
  <si>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</si>
  <si>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</si>
  <si>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</si>
  <si>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</si>
  <si>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</si>
  <si>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</si>
  <si>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</si>
  <si>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</si>
  <si>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</si>
  <si>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</si>
  <si>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</si>
  <si>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</si>
  <si>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</si>
  <si>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</si>
  <si>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</si>
  <si>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</si>
  <si>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</si>
  <si>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</si>
  <si>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</si>
  <si>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</si>
  <si>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</si>
  <si>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</si>
  <si>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</si>
  <si>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</si>
  <si>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</si>
  <si>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</si>
  <si>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</si>
  <si>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</si>
  <si>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</si>
  <si>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</si>
  <si>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</si>
  <si>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</si>
  <si>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</si>
  <si>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</si>
  <si>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</si>
  <si>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</si>
  <si>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</si>
  <si>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</si>
  <si>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</si>
  <si>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</si>
  <si>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</si>
  <si>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</si>
  <si>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</si>
  <si>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</si>
  <si>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</si>
  <si>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</si>
  <si>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</si>
  <si>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</si>
  <si>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</si>
  <si>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</si>
  <si>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</si>
  <si>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</si>
  <si>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</si>
  <si>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</si>
  <si>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</si>
  <si>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</si>
  <si>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</si>
  <si>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</si>
  <si>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</si>
  <si>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</si>
  <si>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</si>
  <si>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</si>
  <si>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</si>
  <si>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</si>
  <si>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</si>
  <si>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</si>
  <si>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</si>
  <si>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</si>
  <si>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</si>
  <si>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</si>
  <si>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</si>
  <si>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</si>
  <si>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</si>
  <si>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</si>
  <si>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</si>
  <si>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</si>
  <si>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</si>
  <si>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</si>
  <si>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</si>
  <si>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</si>
  <si>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</si>
  <si>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</si>
  <si>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</si>
  <si>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</si>
  <si>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</si>
  <si>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</si>
  <si>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</si>
  <si>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</si>
  <si>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</si>
  <si>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</si>
  <si>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</si>
  <si>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</si>
  <si>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</si>
  <si>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</si>
  <si>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</si>
  <si>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</si>
  <si>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</si>
  <si>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</si>
  <si>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</si>
  <si>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</si>
  <si>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</si>
  <si>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</si>
  <si>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</si>
  <si>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</si>
  <si>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</si>
  <si>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</si>
  <si>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</si>
  <si>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</si>
  <si>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</si>
  <si>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</si>
  <si>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</si>
  <si>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</si>
  <si>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</si>
  <si>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</si>
  <si>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</si>
  <si>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</si>
  <si>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</si>
  <si>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</si>
  <si>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</si>
  <si>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</si>
  <si>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</si>
  <si>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</si>
  <si>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</si>
  <si>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</si>
  <si>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</si>
  <si>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</si>
  <si>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</si>
  <si>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</si>
  <si>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</si>
  <si>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</si>
  <si>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</si>
  <si>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</si>
  <si>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</si>
  <si>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</si>
  <si>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</si>
  <si>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</si>
  <si>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</si>
  <si>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</si>
  <si>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</si>
  <si>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</si>
  <si>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</si>
  <si>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</si>
  <si>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</si>
  <si>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</si>
  <si>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</si>
  <si>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</si>
  <si>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</si>
  <si>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</si>
  <si>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</si>
  <si>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</si>
  <si>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</si>
  <si>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</si>
  <si>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</si>
  <si>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</si>
  <si>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</si>
  <si>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</si>
  <si>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</si>
  <si>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</si>
  <si>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</si>
  <si>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</si>
  <si>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</si>
  <si>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</si>
  <si>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</si>
  <si>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</si>
  <si>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</si>
  <si>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</si>
  <si>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</si>
  <si>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</si>
  <si>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</si>
  <si>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</si>
  <si>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</si>
  <si>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</si>
  <si>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</si>
  <si>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</si>
  <si>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</si>
  <si>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</si>
  <si>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</si>
  <si>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</si>
  <si>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</si>
  <si>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</si>
  <si>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</si>
  <si>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</si>
  <si>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</si>
  <si>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</si>
  <si>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</si>
  <si>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</si>
  <si>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</si>
  <si>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</si>
  <si>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</si>
  <si>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</si>
  <si>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</si>
  <si>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</si>
  <si>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</si>
  <si>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</si>
  <si>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</si>
  <si>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</si>
  <si>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</si>
  <si>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</si>
  <si>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</si>
  <si>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</si>
  <si>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</si>
  <si>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</si>
  <si>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</si>
  <si>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</si>
  <si>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</si>
  <si>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</si>
  <si>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</si>
  <si>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</si>
  <si>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</si>
  <si>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</si>
  <si>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</si>
  <si>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</si>
  <si>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</si>
  <si>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</si>
  <si>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</si>
  <si>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</si>
  <si>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</si>
  <si>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</si>
  <si>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</si>
  <si>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</si>
  <si>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</si>
  <si>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</si>
  <si>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</si>
  <si>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</si>
  <si>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</si>
  <si>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</si>
  <si>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</si>
  <si>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</si>
  <si>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</si>
  <si>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</si>
  <si>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</si>
  <si>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</si>
  <si>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</si>
  <si>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</si>
  <si>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</si>
  <si>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</si>
  <si>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</si>
  <si>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</si>
  <si>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</si>
  <si>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</si>
  <si>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</si>
  <si>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</si>
  <si>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</si>
  <si>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</si>
  <si>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</si>
  <si>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</si>
  <si>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</si>
  <si>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</si>
  <si>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</si>
  <si>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</si>
  <si>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</si>
  <si>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</si>
  <si>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</si>
  <si>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</si>
  <si>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</si>
  <si>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</si>
  <si>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</si>
  <si>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</si>
  <si>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</si>
  <si>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</si>
  <si>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</si>
  <si>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</si>
  <si>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</si>
  <si>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</si>
  <si>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</si>
  <si>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</si>
  <si>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</si>
  <si>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</si>
  <si>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</si>
  <si>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</si>
  <si>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</si>
  <si>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</si>
  <si>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</si>
  <si>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</si>
  <si>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</si>
  <si>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</si>
  <si>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</si>
  <si>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</si>
  <si>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</si>
  <si>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</si>
  <si>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</si>
  <si>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</si>
  <si>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</si>
  <si>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</si>
  <si>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</si>
  <si>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</si>
  <si>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</si>
  <si>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</si>
  <si>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</si>
  <si>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</si>
  <si>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</si>
  <si>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</si>
  <si>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</si>
  <si>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</si>
  <si>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</si>
  <si>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</si>
  <si>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</si>
  <si>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</si>
  <si>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</si>
  <si>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</si>
  <si>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</si>
  <si>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</si>
  <si>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</si>
  <si>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</si>
  <si>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</si>
  <si>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</si>
  <si>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</si>
  <si>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</si>
  <si>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</si>
  <si>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</si>
  <si>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</si>
  <si>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</si>
  <si>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</si>
  <si>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</si>
  <si>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</si>
  <si>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</si>
  <si>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</si>
  <si>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</si>
  <si>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</si>
  <si>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</si>
  <si>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</si>
  <si>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</si>
  <si>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</si>
  <si>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</si>
  <si>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</si>
  <si>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</si>
  <si>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</si>
  <si>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</si>
  <si>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</si>
  <si>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</si>
  <si>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</si>
  <si>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</si>
  <si>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</si>
  <si>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</si>
  <si>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</si>
  <si>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</si>
  <si>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</si>
  <si>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</si>
  <si>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</si>
  <si>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</si>
  <si>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</si>
  <si>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</si>
  <si>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</si>
  <si>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</si>
  <si>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</si>
  <si>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</si>
  <si>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</si>
  <si>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</si>
  <si>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</si>
  <si>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</si>
  <si>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</si>
  <si>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</si>
  <si>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</si>
  <si>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</si>
  <si>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</si>
  <si>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</si>
  <si>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</si>
  <si>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</si>
  <si>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</si>
  <si>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</si>
  <si>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</si>
  <si>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</si>
  <si>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</si>
  <si>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</si>
  <si>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</si>
  <si>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</si>
  <si>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</si>
  <si>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</si>
  <si>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</si>
  <si>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</si>
  <si>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</si>
  <si>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</si>
  <si>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</si>
  <si>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</si>
  <si>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</si>
  <si>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</si>
  <si>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</si>
  <si>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</si>
  <si>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</si>
  <si>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</si>
  <si>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</si>
  <si>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</si>
  <si>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</si>
  <si>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</si>
  <si>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</si>
  <si>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</si>
  <si>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</si>
  <si>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</si>
  <si>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</si>
  <si>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</si>
  <si>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</si>
  <si>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</si>
  <si>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</si>
  <si>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</si>
  <si>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</si>
  <si>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</si>
  <si>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</si>
  <si>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</si>
  <si>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</si>
  <si>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</si>
  <si>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</si>
  <si>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</si>
  <si>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</si>
  <si>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</si>
  <si>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</si>
  <si>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</si>
  <si>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</si>
  <si>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</si>
  <si>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</si>
  <si>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</si>
  <si>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</si>
  <si>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</si>
  <si>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</si>
  <si>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</si>
  <si>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</si>
  <si>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</si>
  <si>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</si>
  <si>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</si>
  <si>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</si>
  <si>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</si>
  <si>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</si>
  <si>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</si>
  <si>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</si>
  <si>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</si>
  <si>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</si>
  <si>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</si>
  <si>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</si>
  <si>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</si>
  <si>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</si>
  <si>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</si>
  <si>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</si>
  <si>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</si>
  <si>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</si>
  <si>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</si>
  <si>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</si>
  <si>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</si>
  <si>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</si>
  <si>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</si>
  <si>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</si>
  <si>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</si>
  <si>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</si>
  <si>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</si>
  <si>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</si>
  <si>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</si>
  <si>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</si>
  <si>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</si>
  <si>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</si>
  <si>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</si>
  <si>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</si>
  <si>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</si>
  <si>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</si>
  <si>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</si>
  <si>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</si>
  <si>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</si>
  <si>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</si>
  <si>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</si>
  <si>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</si>
  <si>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</si>
  <si>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</si>
  <si>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</si>
  <si>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</si>
  <si>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</si>
  <si>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</si>
  <si>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</si>
  <si>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</si>
  <si>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</si>
  <si>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</si>
  <si>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</si>
  <si>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</si>
  <si>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</si>
  <si>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</si>
  <si>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</si>
  <si>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</si>
  <si>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</si>
  <si>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</si>
  <si>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</si>
  <si>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</si>
  <si>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</si>
  <si>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</si>
  <si>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</si>
  <si>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</si>
  <si>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</si>
  <si>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</si>
  <si>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</si>
  <si>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</si>
  <si>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</si>
  <si>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</si>
  <si>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</si>
  <si>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</si>
  <si>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</si>
  <si>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</si>
  <si>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</si>
  <si>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</si>
  <si>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</si>
  <si>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</si>
  <si>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</si>
  <si>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</si>
  <si>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</si>
  <si>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</si>
  <si>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</si>
  <si>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</si>
  <si>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</si>
  <si>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</si>
  <si>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</si>
  <si>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</si>
  <si>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</si>
  <si>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</si>
  <si>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</si>
  <si>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</si>
  <si>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</si>
  <si>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</si>
  <si>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</si>
  <si>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</si>
  <si>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</si>
  <si>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</si>
  <si>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</si>
  <si>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</si>
  <si>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</si>
  <si>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</si>
  <si>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</si>
  <si>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</si>
  <si>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</si>
  <si>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</si>
  <si>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</si>
  <si>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</si>
  <si>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</si>
  <si>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</si>
  <si>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</si>
  <si>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</si>
  <si>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</si>
  <si>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</si>
  <si>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</si>
  <si>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</si>
  <si>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</si>
  <si>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</si>
  <si>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</si>
  <si>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</si>
  <si>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</si>
  <si>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</si>
  <si>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</si>
  <si>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</si>
  <si>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</si>
  <si>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</si>
  <si>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</si>
  <si>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</si>
  <si>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</si>
  <si>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</si>
  <si>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</si>
  <si>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</si>
  <si>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</si>
  <si>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</si>
  <si>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</si>
  <si>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</si>
  <si>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</si>
  <si>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</si>
  <si>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</si>
  <si>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</si>
  <si>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</si>
  <si>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</si>
  <si>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</si>
  <si>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</si>
  <si>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</si>
  <si>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</si>
  <si>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</si>
  <si>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</si>
  <si>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</si>
  <si>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</si>
  <si>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</si>
  <si>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</si>
  <si>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</si>
  <si>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</si>
  <si>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</si>
  <si>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</si>
  <si>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</si>
  <si>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</si>
  <si>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</si>
  <si>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</si>
  <si>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</si>
  <si>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</si>
  <si>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</si>
  <si>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</si>
  <si>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</si>
  <si>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</si>
  <si>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</si>
  <si>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</si>
  <si>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</si>
  <si>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</si>
  <si>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</si>
  <si>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</si>
  <si>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</si>
  <si>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</si>
  <si>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</si>
  <si>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</si>
  <si>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</si>
  <si>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</si>
  <si>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</si>
  <si>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</si>
  <si>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</si>
  <si>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</si>
  <si>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</si>
  <si>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</si>
  <si>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</si>
  <si>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</si>
  <si>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</si>
  <si>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</si>
  <si>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</si>
  <si>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</si>
  <si>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</si>
  <si>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</si>
  <si>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</si>
  <si>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</si>
  <si>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</si>
  <si>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</si>
  <si>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</si>
  <si>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</si>
  <si>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</si>
  <si>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</si>
  <si>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</si>
  <si>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</si>
  <si>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</si>
  <si>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</si>
  <si>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</si>
  <si>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</si>
  <si>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</si>
  <si>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</si>
  <si>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</si>
  <si>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</si>
  <si>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</si>
  <si>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</si>
  <si>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</si>
  <si>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</si>
  <si>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</si>
  <si>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</si>
  <si>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</si>
  <si>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</si>
  <si>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</si>
  <si>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</si>
  <si>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</si>
  <si>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</si>
  <si>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</si>
  <si>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</si>
  <si>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</si>
  <si>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</si>
  <si>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</si>
  <si>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</si>
  <si>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</si>
  <si>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</si>
  <si>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</si>
  <si>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</si>
  <si>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</si>
  <si>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</si>
  <si>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</si>
  <si>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</si>
  <si>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</si>
  <si>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</si>
  <si>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</si>
  <si>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</si>
  <si>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</si>
  <si>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</si>
  <si>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</si>
  <si>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</si>
  <si>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</si>
  <si>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</si>
  <si>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</si>
  <si>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</si>
  <si>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</si>
  <si>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</si>
  <si>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</si>
  <si>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</si>
  <si>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</si>
  <si>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</si>
  <si>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</si>
  <si>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</si>
  <si>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</si>
  <si>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</si>
  <si>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</si>
  <si>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</si>
  <si>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</si>
  <si>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</si>
  <si>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</si>
  <si>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</si>
  <si>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</si>
  <si>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</si>
  <si>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</si>
  <si>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</si>
  <si>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</si>
  <si>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</si>
  <si>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</si>
  <si>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</si>
  <si>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</si>
  <si>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</si>
  <si>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</si>
  <si>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</si>
  <si>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</si>
  <si>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</si>
  <si>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</si>
  <si>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</si>
  <si>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</si>
  <si>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</si>
  <si>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</si>
  <si>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</si>
  <si>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</si>
  <si>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</si>
  <si>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</si>
  <si>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</si>
  <si>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</si>
  <si>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</si>
  <si>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</si>
  <si>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</si>
  <si>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</si>
  <si>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</si>
  <si>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</si>
  <si>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</si>
  <si>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</si>
  <si>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</si>
  <si>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</si>
  <si>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</si>
  <si>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</si>
  <si>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</si>
  <si>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</si>
  <si>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</si>
  <si>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</si>
  <si>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</si>
  <si>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</si>
  <si>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</si>
  <si>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</si>
  <si>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</si>
  <si>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</si>
  <si>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</si>
  <si>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</si>
  <si>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</si>
  <si>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</si>
  <si>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</si>
  <si>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</si>
  <si>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</si>
  <si>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</si>
  <si>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</si>
  <si>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</si>
  <si>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</si>
  <si>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</si>
  <si>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</si>
  <si>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</si>
  <si>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</si>
  <si>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</si>
  <si>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</si>
  <si>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</si>
  <si>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</si>
  <si>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</si>
  <si>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</si>
  <si>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</si>
  <si>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</si>
  <si>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</si>
  <si>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</si>
  <si>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</si>
  <si>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</si>
  <si>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</si>
  <si>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</si>
  <si>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</si>
  <si>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</si>
  <si>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</si>
  <si>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</si>
  <si>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</si>
  <si>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</si>
  <si>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</si>
  <si>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</si>
  <si>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</si>
  <si>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</si>
  <si>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</si>
  <si>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</si>
  <si>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</si>
  <si>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</si>
  <si>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</si>
  <si>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</si>
  <si>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</si>
  <si>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</si>
  <si>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</si>
  <si>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</si>
  <si>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</si>
  <si>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</si>
  <si>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</si>
  <si>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</si>
  <si>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</si>
  <si>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</si>
  <si>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</si>
  <si>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</si>
  <si>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</si>
  <si>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</si>
  <si>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</si>
  <si>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</si>
  <si>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</si>
  <si>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</si>
  <si>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</si>
  <si>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</si>
  <si>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</si>
  <si>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</si>
  <si>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</si>
  <si>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</si>
  <si>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</si>
  <si>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</si>
  <si>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</si>
  <si>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</si>
  <si>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</si>
  <si>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</si>
  <si>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</si>
  <si>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</si>
  <si>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</si>
  <si>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</si>
  <si>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</si>
  <si>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</si>
  <si>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</si>
  <si>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</si>
  <si>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</si>
  <si>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</si>
  <si>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</si>
  <si>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</si>
  <si>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</si>
  <si>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</si>
  <si>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</si>
  <si>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</si>
  <si>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</si>
  <si>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</si>
  <si>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</si>
  <si>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</si>
  <si>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</si>
  <si>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</si>
  <si>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</si>
  <si>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</si>
  <si>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</si>
  <si>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</si>
  <si>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</si>
  <si>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</si>
  <si>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</si>
  <si>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</si>
  <si>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</si>
  <si>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</si>
  <si>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</si>
  <si>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</si>
  <si>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</si>
  <si>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</si>
  <si>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</si>
  <si>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</si>
  <si>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</si>
  <si>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</si>
  <si>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</si>
  <si>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</si>
  <si>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</si>
  <si>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</si>
  <si>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</si>
  <si>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</si>
  <si>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</si>
  <si>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</si>
  <si>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</si>
  <si>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</si>
  <si>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</si>
  <si>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</si>
  <si>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</si>
  <si>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</si>
  <si>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</si>
  <si>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</si>
  <si>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</si>
  <si>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</si>
  <si>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</si>
  <si>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</si>
  <si>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</si>
  <si>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</si>
  <si>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</si>
  <si>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</si>
  <si>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</si>
  <si>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</si>
  <si>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</si>
  <si>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</si>
  <si>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</si>
  <si>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</si>
  <si>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</si>
  <si>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</si>
  <si>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</si>
  <si>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</si>
  <si>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</si>
  <si>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</si>
  <si>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</si>
  <si>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</si>
  <si>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</si>
  <si>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</si>
  <si>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</si>
  <si>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</si>
  <si>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</si>
  <si>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</si>
  <si>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</si>
  <si>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</si>
  <si>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</si>
  <si>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</si>
  <si>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</si>
  <si>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</si>
  <si>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</si>
  <si>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</si>
  <si>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</si>
  <si>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</si>
  <si>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</si>
  <si>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</si>
  <si>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</si>
  <si>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</si>
  <si>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</si>
  <si>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</si>
  <si>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</si>
  <si>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</si>
  <si>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</si>
  <si>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</si>
  <si>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</si>
  <si>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</si>
  <si>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</si>
  <si>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</si>
  <si>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</si>
  <si>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</si>
  <si>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</si>
  <si>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</si>
  <si>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</si>
  <si>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</si>
  <si>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</si>
  <si>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</si>
  <si>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</si>
  <si>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</si>
  <si>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</si>
  <si>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</si>
  <si>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</si>
  <si>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</si>
  <si>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</si>
  <si>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</si>
  <si>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</si>
  <si>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</si>
  <si>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</si>
  <si>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</si>
  <si>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</si>
  <si>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</si>
  <si>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</si>
  <si>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</si>
  <si>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</si>
  <si>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</si>
  <si>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</si>
  <si>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</si>
  <si>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</si>
  <si>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</si>
  <si>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</si>
  <si>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</si>
  <si>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</si>
  <si>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</si>
  <si>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</si>
  <si>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</si>
  <si>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</si>
  <si>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</si>
  <si>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</si>
  <si>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</si>
  <si>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</si>
  <si>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</si>
  <si>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</si>
  <si>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</si>
  <si>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</si>
  <si>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</si>
  <si>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</si>
  <si>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</si>
  <si>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</si>
  <si>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</si>
  <si>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</si>
  <si>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</si>
  <si>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</si>
  <si>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</si>
  <si>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</si>
  <si>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</si>
  <si>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</si>
  <si>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</si>
  <si>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</si>
  <si>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</si>
  <si>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</si>
  <si>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</si>
  <si>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</si>
  <si>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</si>
  <si>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</si>
  <si>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</si>
  <si>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</si>
  <si>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</si>
  <si>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</si>
  <si>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</si>
  <si>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</si>
  <si>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</si>
  <si>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</si>
  <si>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</si>
  <si>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</si>
  <si>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</si>
  <si>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</si>
  <si>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</si>
  <si>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</si>
  <si>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</si>
  <si>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</si>
  <si>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</si>
  <si>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</si>
  <si>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</si>
  <si>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</si>
  <si>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</si>
  <si>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</si>
  <si>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</si>
  <si>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</si>
  <si>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</si>
  <si>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</si>
  <si>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</si>
  <si>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</si>
  <si>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</si>
  <si>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</si>
  <si>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</si>
  <si>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</si>
  <si>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</si>
  <si>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</si>
  <si>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</si>
  <si>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</si>
  <si>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</si>
  <si>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</si>
  <si>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</si>
  <si>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</si>
  <si>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</si>
  <si>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</si>
  <si>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</si>
  <si>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</si>
  <si>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</si>
  <si>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</si>
  <si>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</si>
  <si>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</si>
  <si>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</si>
  <si>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</si>
  <si>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</si>
  <si>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</si>
  <si>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</si>
  <si>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</si>
  <si>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</si>
  <si>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</si>
  <si>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</si>
  <si>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</si>
  <si>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</si>
  <si>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</si>
  <si>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</si>
  <si>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</si>
  <si>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</si>
  <si>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</si>
  <si>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</si>
  <si>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</si>
  <si>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</si>
  <si>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</si>
  <si>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</si>
  <si>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</si>
  <si>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</si>
  <si>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</si>
  <si>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</si>
  <si>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</si>
  <si>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</si>
  <si>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</si>
  <si>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</si>
  <si>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</si>
  <si>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</si>
  <si>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</si>
  <si>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</si>
  <si>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</si>
  <si>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</si>
  <si>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</si>
  <si>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</si>
  <si>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</si>
  <si>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</si>
  <si>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</si>
  <si>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</si>
  <si>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</si>
  <si>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</si>
  <si>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</si>
  <si>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</si>
  <si>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</si>
  <si>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</si>
  <si>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</si>
  <si>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</si>
  <si>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</si>
  <si>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</si>
  <si>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</si>
  <si>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</si>
  <si>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</si>
  <si>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</si>
  <si>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</si>
  <si>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</si>
  <si>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</si>
  <si>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</si>
  <si>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</si>
  <si>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</si>
  <si>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</si>
  <si>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</si>
  <si>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</si>
  <si>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</si>
  <si>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</si>
  <si>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</si>
  <si>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</si>
  <si>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</si>
  <si>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</si>
  <si>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</si>
  <si>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</si>
  <si>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</si>
  <si>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</si>
  <si>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</si>
  <si>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</si>
  <si>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</si>
  <si>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</si>
  <si>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</si>
  <si>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</si>
  <si>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</si>
  <si>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</si>
  <si>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</si>
  <si>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</si>
  <si>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</si>
  <si>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</si>
  <si>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</si>
  <si>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</si>
  <si>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</si>
  <si>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</si>
  <si>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</si>
  <si>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</si>
  <si>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</si>
  <si>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</si>
  <si>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</si>
  <si>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</si>
  <si>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</si>
  <si>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</si>
  <si>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</si>
  <si>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</si>
  <si>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</si>
  <si>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</si>
  <si>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</si>
  <si>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</si>
  <si>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</si>
  <si>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</si>
  <si>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</si>
  <si>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</si>
  <si>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</si>
  <si>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</si>
  <si>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</si>
  <si>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</si>
  <si>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</si>
  <si>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</si>
  <si>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</si>
  <si>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</si>
  <si>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</si>
  <si>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</si>
  <si>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</si>
  <si>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</si>
  <si>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</si>
  <si>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</si>
  <si>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</si>
  <si>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</si>
  <si>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</si>
  <si>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</si>
  <si>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</si>
  <si>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</si>
  <si>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</si>
  <si>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</si>
  <si>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</si>
  <si>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</si>
  <si>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</si>
  <si>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</si>
  <si>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</si>
  <si>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</si>
  <si>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</si>
  <si>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</si>
  <si>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</si>
  <si>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</si>
  <si>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</si>
  <si>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</si>
  <si>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</si>
  <si>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</si>
  <si>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</si>
  <si>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</si>
  <si>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</si>
  <si>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</si>
  <si>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</si>
  <si>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</si>
  <si>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</si>
  <si>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</si>
  <si>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</si>
  <si>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</si>
  <si>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</si>
  <si>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</si>
  <si>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</si>
  <si>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</si>
  <si>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</si>
  <si>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</si>
  <si>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</si>
  <si>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</si>
  <si>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</si>
  <si>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</si>
  <si>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</si>
  <si>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</si>
  <si>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</si>
  <si>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</si>
  <si>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</si>
  <si>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</si>
  <si>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</si>
  <si>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</si>
  <si>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</si>
  <si>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</si>
  <si>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</si>
  <si>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</si>
  <si>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</si>
  <si>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</si>
  <si>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</si>
  <si>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</si>
  <si>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</si>
  <si>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</si>
  <si>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</si>
  <si>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</si>
  <si>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</si>
  <si>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</si>
  <si>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</si>
  <si>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</si>
  <si>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</si>
  <si>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</si>
  <si>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</si>
  <si>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</si>
  <si>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</si>
  <si>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</si>
  <si>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</si>
  <si>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</si>
  <si>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</si>
  <si>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</si>
  <si>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</si>
  <si>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</si>
  <si>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</si>
  <si>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</si>
  <si>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</si>
  <si>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</si>
  <si>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</si>
  <si>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</si>
  <si>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</si>
  <si>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</si>
  <si>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</si>
  <si>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</si>
  <si>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</si>
  <si>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</si>
  <si>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</si>
  <si>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</si>
  <si>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</si>
  <si>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</si>
  <si>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</si>
  <si>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</si>
  <si>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</si>
  <si>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</si>
  <si>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</si>
  <si>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</si>
  <si>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</si>
  <si>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</si>
  <si>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</si>
  <si>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</si>
  <si>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</si>
  <si>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</si>
  <si>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</si>
  <si>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</si>
  <si>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</si>
  <si>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</si>
  <si>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</si>
  <si>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</si>
  <si>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</si>
  <si>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</si>
  <si>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</si>
  <si>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</si>
  <si>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</si>
  <si>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</si>
  <si>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</si>
  <si>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</si>
  <si>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</si>
  <si>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</si>
  <si>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</si>
  <si>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</si>
  <si>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</si>
  <si>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</si>
  <si>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</si>
  <si>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</si>
  <si>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</si>
  <si>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</si>
  <si>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</si>
  <si>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</si>
  <si>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</si>
  <si>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</si>
  <si>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</si>
  <si>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</si>
  <si>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</si>
  <si>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</si>
  <si>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</si>
  <si>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</si>
  <si>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</si>
  <si>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</si>
  <si>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</si>
  <si>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</si>
  <si>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</si>
  <si>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</si>
  <si>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</si>
  <si>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</si>
  <si>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</si>
  <si>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</si>
  <si>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</si>
  <si>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</si>
  <si>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</si>
  <si>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</si>
  <si>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</si>
  <si>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</si>
  <si>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</si>
  <si>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</si>
  <si>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</si>
  <si>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</si>
  <si>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</si>
  <si>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</si>
  <si>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</si>
  <si>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</si>
  <si>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</si>
  <si>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</si>
  <si>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</si>
  <si>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</si>
  <si>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</si>
  <si>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</si>
  <si>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</si>
  <si>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</si>
  <si>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</si>
  <si>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</si>
  <si>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</si>
  <si>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</si>
  <si>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</si>
  <si>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</si>
  <si>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</si>
  <si>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</si>
  <si>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</si>
  <si>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</si>
  <si>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</si>
  <si>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</si>
  <si>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</si>
  <si>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</si>
  <si>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</si>
  <si>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</si>
  <si>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</si>
  <si>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</si>
  <si>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</si>
  <si>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</si>
  <si>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</si>
  <si>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</si>
  <si>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</si>
  <si>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</si>
  <si>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</si>
  <si>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</si>
  <si>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</si>
  <si>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</si>
  <si>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</si>
  <si>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</si>
  <si>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</si>
  <si>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</si>
  <si>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</si>
  <si>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</si>
  <si>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</si>
  <si>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</si>
  <si>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</si>
  <si>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</si>
  <si>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</si>
  <si>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</si>
  <si>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</si>
  <si>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</si>
  <si>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</si>
  <si>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</si>
  <si>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</si>
  <si>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</si>
  <si>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</si>
  <si>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</si>
  <si>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</si>
  <si>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</si>
  <si>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</si>
  <si>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</si>
  <si>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</si>
  <si>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</si>
  <si>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</si>
  <si>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</si>
  <si>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</si>
  <si>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</si>
  <si>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</si>
  <si>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</si>
  <si>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</si>
  <si>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</si>
  <si>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</si>
  <si>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</si>
  <si>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</si>
  <si>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</si>
  <si>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</si>
  <si>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</si>
  <si>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</si>
  <si>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</si>
  <si>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</si>
  <si>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</si>
  <si>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</si>
  <si>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</si>
  <si>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</si>
  <si>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</si>
  <si>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</si>
  <si>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</si>
  <si>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</si>
  <si>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</si>
  <si>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</si>
  <si>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</si>
  <si>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</si>
  <si>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</si>
  <si>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</si>
  <si>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</si>
  <si>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</si>
  <si>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</si>
  <si>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</si>
  <si>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</si>
  <si>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</si>
  <si>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</si>
  <si>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</si>
  <si>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</si>
  <si>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</si>
  <si>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</si>
  <si>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</si>
  <si>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</si>
  <si>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</si>
  <si>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</si>
  <si>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</si>
  <si>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</si>
  <si>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</si>
  <si>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</si>
  <si>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</si>
  <si>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</si>
  <si>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</si>
  <si>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</si>
  <si>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</si>
  <si>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</si>
  <si>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</si>
  <si>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</si>
  <si>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</si>
  <si>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</si>
  <si>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</si>
  <si>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</si>
  <si>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</si>
  <si>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</si>
  <si>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</si>
  <si>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</si>
  <si>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</si>
  <si>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</si>
  <si>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</si>
  <si>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</si>
  <si>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</si>
  <si>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</si>
  <si>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</si>
  <si>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</si>
  <si>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</si>
  <si>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</si>
  <si>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</si>
  <si>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</si>
  <si>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</si>
  <si>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</si>
  <si>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</si>
  <si>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</si>
  <si>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</si>
  <si>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</si>
  <si>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</si>
  <si>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</si>
  <si>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</si>
  <si>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</si>
  <si>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</si>
  <si>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</si>
  <si>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</si>
  <si>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</si>
  <si>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</si>
  <si>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</si>
  <si>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</si>
  <si>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</si>
  <si>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</si>
  <si>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</si>
  <si>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</si>
  <si>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</si>
  <si>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</si>
  <si>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</si>
  <si>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</si>
  <si>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</si>
  <si>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</si>
  <si>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</si>
  <si>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</si>
  <si>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</si>
  <si>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</si>
  <si>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</si>
  <si>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</si>
  <si>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</si>
  <si>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</si>
  <si>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</si>
  <si>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</si>
  <si>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</si>
  <si>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</si>
  <si>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</si>
  <si>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</si>
  <si>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</si>
  <si>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</si>
  <si>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</si>
  <si>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</si>
  <si>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</si>
  <si>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</si>
  <si>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</si>
  <si>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</si>
  <si>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</si>
  <si>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</si>
  <si>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</si>
  <si>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</si>
  <si>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</si>
  <si>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</si>
  <si>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</si>
  <si>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</si>
  <si>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</si>
  <si>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</si>
  <si>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</si>
  <si>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</si>
  <si>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</si>
  <si>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</si>
  <si>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</si>
  <si>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</si>
  <si>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</si>
  <si>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</si>
  <si>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</si>
  <si>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</si>
  <si>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</si>
  <si>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</si>
  <si>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</si>
  <si>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</si>
  <si>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</si>
  <si>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</si>
  <si>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</si>
  <si>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</si>
  <si>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</si>
  <si>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</si>
  <si>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</si>
  <si>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</si>
  <si>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</si>
  <si>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</si>
  <si>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</si>
  <si>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</si>
  <si>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</si>
  <si>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</si>
  <si>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</si>
  <si>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</si>
  <si>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</si>
  <si>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</si>
  <si>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</si>
  <si>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</si>
  <si>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</si>
  <si>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</si>
  <si>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</si>
  <si>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</si>
  <si>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</si>
  <si>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</si>
  <si>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</si>
  <si>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</si>
  <si>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</si>
  <si>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</si>
  <si>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</si>
  <si>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</si>
  <si>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</si>
  <si>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</si>
  <si>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</si>
  <si>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</si>
  <si>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</si>
  <si>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</si>
  <si>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</si>
  <si>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</si>
  <si>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</si>
  <si>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</si>
  <si>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</si>
  <si>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</si>
  <si>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</si>
  <si>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</si>
  <si>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</si>
  <si>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</si>
  <si>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</si>
  <si>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</si>
  <si>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</si>
  <si>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</si>
  <si>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</si>
  <si>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</si>
  <si>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</si>
  <si>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</si>
  <si>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</si>
  <si>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</si>
  <si>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</si>
  <si>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</si>
  <si>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</si>
  <si>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</si>
  <si>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</si>
  <si>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</si>
  <si>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</si>
  <si>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</si>
  <si>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</si>
  <si>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</si>
  <si>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</si>
  <si>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</si>
  <si>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</si>
  <si>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</si>
  <si>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</si>
  <si>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</si>
  <si>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</si>
  <si>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</si>
  <si>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</si>
  <si>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</si>
  <si>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</si>
  <si>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</si>
  <si>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</si>
  <si>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</si>
  <si>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</si>
  <si>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</si>
  <si>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</si>
  <si>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</si>
  <si>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</si>
  <si>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</si>
  <si>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</si>
  <si>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</si>
  <si>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</si>
  <si>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</si>
  <si>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</si>
  <si>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</si>
  <si>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</si>
  <si>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</si>
  <si>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</si>
  <si>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</si>
  <si>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</si>
  <si>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</si>
  <si>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</si>
  <si>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</si>
  <si>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</si>
  <si>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</si>
  <si>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</si>
  <si>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</si>
  <si>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</si>
  <si>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</si>
  <si>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</si>
  <si>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</si>
  <si>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</si>
  <si>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</si>
  <si>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</si>
  <si>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</si>
  <si>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</si>
  <si>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</si>
  <si>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</si>
  <si>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</si>
  <si>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</si>
  <si>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</si>
  <si>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</si>
  <si>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</si>
  <si>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</si>
  <si>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</si>
  <si>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</si>
  <si>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</si>
  <si>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</si>
  <si>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</si>
  <si>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</si>
  <si>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</si>
  <si>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</si>
  <si>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</si>
  <si>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</si>
  <si>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</si>
  <si>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</si>
  <si>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</si>
  <si>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</si>
  <si>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</si>
  <si>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</si>
  <si>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</si>
  <si>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</si>
  <si>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</si>
  <si>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</si>
  <si>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</si>
  <si>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</si>
  <si>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</si>
  <si>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</si>
  <si>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</si>
  <si>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</si>
  <si>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</si>
  <si>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</si>
  <si>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</si>
  <si>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</si>
  <si>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</si>
  <si>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</si>
  <si>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</si>
  <si>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</si>
  <si>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</si>
  <si>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</si>
  <si>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</si>
  <si>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</si>
  <si>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</si>
  <si>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</si>
  <si>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</si>
  <si>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</si>
  <si>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</si>
  <si>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</si>
  <si>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</si>
  <si>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</si>
  <si>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</si>
  <si>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</si>
  <si>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</si>
  <si>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</si>
  <si>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</si>
  <si>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</si>
  <si>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</si>
  <si>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</si>
  <si>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</si>
  <si>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</si>
  <si>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</si>
  <si>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</si>
  <si>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</si>
  <si>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</si>
  <si>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</si>
  <si>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</si>
  <si>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</si>
  <si>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</si>
  <si>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</si>
  <si>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</si>
  <si>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</si>
  <si>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</si>
  <si>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</si>
  <si>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</si>
  <si>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</si>
  <si>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</si>
  <si>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</si>
  <si>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</si>
  <si>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</si>
  <si>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</si>
  <si>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</si>
  <si>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</si>
  <si>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</si>
  <si>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</si>
  <si>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</si>
  <si>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</si>
  <si>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</si>
  <si>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</si>
  <si>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</si>
  <si>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</si>
  <si>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</si>
  <si>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</si>
  <si>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</si>
  <si>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</si>
  <si>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</si>
  <si>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</si>
  <si>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</si>
  <si>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</si>
  <si>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</si>
  <si>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</si>
  <si>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</si>
  <si>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</si>
  <si>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</si>
  <si>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</si>
  <si>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</si>
  <si>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</si>
  <si>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</si>
  <si>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</si>
  <si>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</si>
  <si>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</si>
  <si>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</si>
  <si>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</si>
  <si>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</si>
  <si>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</si>
  <si>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</si>
  <si>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</si>
  <si>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</si>
  <si>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</si>
  <si>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</si>
  <si>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</si>
  <si>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</si>
  <si>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</si>
  <si>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</si>
  <si>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</si>
  <si>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</si>
  <si>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</si>
  <si>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</si>
  <si>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</si>
  <si>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</si>
  <si>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</si>
  <si>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</si>
  <si>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</si>
  <si>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</si>
  <si>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</si>
  <si>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</si>
  <si>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</si>
  <si>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</si>
  <si>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</si>
  <si>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</si>
  <si>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</si>
  <si>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</si>
  <si>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</si>
  <si>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</si>
  <si>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</si>
  <si>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</si>
  <si>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</si>
  <si>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</si>
  <si>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</si>
  <si>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</si>
  <si>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</si>
  <si>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</si>
  <si>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</si>
  <si>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</si>
  <si>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</si>
  <si>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</si>
  <si>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</si>
  <si>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</si>
  <si>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</si>
  <si>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</si>
  <si>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</si>
  <si>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</si>
  <si>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</si>
  <si>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</si>
  <si>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</si>
  <si>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</si>
  <si>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</si>
  <si>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</si>
  <si>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</si>
  <si>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</si>
  <si>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</si>
  <si>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</si>
  <si>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</si>
  <si>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</si>
  <si>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</si>
  <si>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</si>
  <si>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</si>
  <si>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</si>
  <si>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</si>
  <si>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</si>
  <si>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</si>
  <si>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</si>
  <si>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</si>
  <si>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</si>
  <si>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</si>
  <si>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</si>
  <si>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</si>
  <si>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</si>
  <si>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</si>
  <si>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</si>
  <si>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</si>
  <si>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</si>
  <si>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</si>
  <si>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</si>
  <si>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</si>
  <si>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</si>
  <si>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</si>
  <si>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</si>
  <si>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</si>
  <si>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</si>
  <si>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</si>
  <si>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</si>
  <si>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</si>
  <si>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</si>
  <si>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</si>
  <si>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</si>
  <si>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</si>
  <si>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</si>
  <si>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</si>
  <si>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</si>
  <si>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</si>
  <si>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</si>
  <si>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</si>
  <si>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</si>
  <si>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</si>
  <si>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</si>
  <si>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</si>
  <si>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</si>
  <si>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</si>
  <si>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</si>
  <si>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</si>
  <si>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</si>
  <si>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</si>
  <si>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</si>
  <si>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</si>
  <si>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</si>
  <si>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</si>
  <si>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</si>
  <si>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</si>
  <si>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</si>
  <si>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</si>
  <si>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</si>
  <si>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</si>
  <si>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</si>
  <si>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</si>
  <si>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</si>
  <si>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</si>
  <si>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</si>
  <si>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</si>
  <si>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</si>
  <si>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</si>
  <si>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</si>
  <si>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</si>
  <si>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</si>
  <si>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</si>
  <si>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</si>
  <si>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</si>
  <si>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</si>
  <si>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</si>
  <si>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</si>
  <si>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</si>
  <si>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</si>
  <si>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</si>
  <si>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</si>
  <si>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</si>
  <si>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</si>
  <si>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</si>
  <si>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</si>
  <si>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</si>
  <si>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</si>
  <si>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</si>
  <si>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</si>
  <si>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</si>
  <si>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</si>
  <si>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</si>
  <si>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</si>
  <si>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</si>
  <si>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</si>
  <si>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</si>
  <si>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</si>
  <si>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</si>
  <si>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</si>
  <si>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</si>
  <si>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</si>
  <si>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</si>
  <si>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</si>
  <si>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</si>
  <si>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</si>
  <si>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</si>
  <si>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</si>
  <si>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</si>
  <si>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</si>
  <si>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</si>
  <si>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</si>
  <si>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</si>
  <si>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</si>
  <si>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</si>
  <si>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</si>
  <si>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</si>
  <si>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</si>
  <si>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</si>
  <si>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</si>
  <si>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</si>
  <si>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</si>
  <si>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</si>
  <si>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</si>
  <si>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</si>
  <si>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</si>
  <si>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</si>
  <si>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</si>
  <si>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</si>
  <si>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</si>
  <si>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</si>
  <si>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</si>
  <si>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</si>
  <si>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</si>
  <si>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</si>
  <si>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</si>
  <si>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</si>
  <si>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</si>
  <si>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</si>
  <si>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</si>
  <si>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</si>
  <si>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</si>
  <si>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</si>
  <si>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</si>
  <si>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</si>
  <si>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</si>
  <si>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</si>
  <si>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</si>
  <si>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</si>
  <si>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</si>
  <si>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</si>
  <si>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</si>
  <si>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</si>
  <si>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</si>
  <si>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</si>
  <si>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</si>
  <si>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</si>
  <si>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</si>
  <si>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</si>
  <si>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</si>
  <si>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</si>
  <si>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</si>
  <si>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</si>
  <si>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</si>
  <si>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</si>
  <si>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</si>
  <si>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</si>
  <si>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</si>
  <si>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</si>
  <si>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</si>
  <si>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</si>
  <si>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</si>
  <si>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</si>
  <si>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</si>
  <si>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</si>
  <si>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</si>
  <si>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</si>
  <si>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</si>
  <si>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</si>
  <si>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</si>
  <si>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</si>
  <si>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</si>
  <si>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</si>
  <si>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</si>
  <si>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</si>
  <si>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</si>
  <si>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</si>
  <si>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</si>
  <si>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</si>
  <si>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</si>
  <si>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</si>
  <si>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</si>
  <si>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</si>
  <si>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</si>
  <si>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</si>
  <si>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</si>
  <si>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</si>
  <si>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</si>
  <si>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</si>
  <si>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</si>
  <si>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</si>
  <si>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</si>
  <si>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</si>
  <si>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</si>
  <si>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</si>
  <si>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</si>
  <si>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</si>
  <si>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</si>
  <si>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</si>
  <si>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</si>
  <si>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</si>
  <si>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</si>
  <si>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</si>
  <si>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</si>
  <si>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</si>
  <si>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</si>
  <si>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</si>
  <si>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</si>
  <si>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</si>
  <si>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</si>
  <si>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</si>
  <si>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</si>
  <si>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</si>
  <si>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</si>
  <si>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</si>
  <si>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</si>
  <si>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</si>
  <si>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</si>
  <si>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</si>
  <si>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</si>
  <si>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</si>
  <si>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</si>
  <si>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</si>
  <si>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</si>
  <si>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</si>
  <si>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</si>
  <si>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</si>
  <si>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</si>
  <si>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</si>
  <si>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</si>
  <si>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</si>
  <si>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</si>
  <si>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</si>
  <si>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</si>
  <si>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</si>
  <si>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</si>
  <si>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</si>
  <si>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</si>
  <si>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</si>
  <si>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</si>
  <si>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</si>
  <si>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</si>
  <si>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</si>
  <si>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</si>
  <si>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</si>
  <si>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</si>
  <si>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</si>
  <si>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</si>
  <si>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</si>
  <si>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</si>
  <si>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</si>
  <si>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</si>
  <si>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</si>
  <si>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</si>
  <si>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</si>
  <si>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</si>
  <si>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</si>
  <si>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</si>
  <si>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</si>
  <si>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</si>
  <si>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</si>
  <si>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</si>
  <si>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</si>
  <si>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</si>
  <si>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</si>
  <si>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</si>
  <si>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</si>
  <si>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</si>
  <si>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</si>
  <si>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</si>
  <si>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</si>
  <si>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</si>
  <si>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</si>
  <si>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</si>
  <si>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</si>
  <si>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</si>
  <si>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</si>
  <si>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</si>
  <si>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</si>
  <si>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</si>
  <si>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</si>
  <si>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</si>
  <si>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</si>
  <si>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</si>
  <si>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</si>
  <si>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</si>
  <si>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</si>
  <si>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</si>
  <si>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</si>
  <si>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</si>
  <si>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</si>
  <si>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</si>
  <si>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</si>
  <si>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</si>
  <si>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</si>
  <si>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</si>
  <si>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</si>
  <si>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</si>
  <si>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</si>
  <si>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</si>
  <si>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</si>
  <si>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</si>
  <si>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</si>
  <si>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</si>
  <si>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</si>
  <si>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</si>
  <si>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</si>
  <si>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</si>
  <si>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</si>
  <si>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</si>
  <si>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</si>
  <si>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</si>
  <si>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</si>
  <si>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</si>
  <si>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</si>
  <si>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</si>
  <si>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</si>
  <si>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</si>
  <si>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</si>
  <si>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</si>
  <si>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</si>
  <si>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</si>
  <si>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</si>
  <si>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</si>
  <si>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</si>
  <si>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</si>
  <si>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</si>
  <si>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</si>
  <si>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</si>
  <si>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</si>
  <si>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</si>
  <si>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</si>
  <si>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</si>
  <si>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</si>
  <si>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</si>
  <si>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</si>
  <si>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</si>
  <si>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</si>
  <si>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</si>
  <si>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</si>
  <si>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</si>
  <si>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</si>
  <si>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</si>
  <si>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</si>
  <si>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</si>
  <si>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</si>
  <si>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</si>
  <si>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</si>
  <si>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</si>
  <si>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</si>
  <si>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</si>
  <si>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</si>
  <si>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</si>
  <si>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</si>
  <si>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</si>
  <si>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</si>
  <si>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</si>
  <si>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</si>
  <si>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</si>
  <si>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</si>
  <si>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</si>
  <si>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</si>
  <si>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</si>
  <si>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</si>
  <si>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</si>
  <si>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</si>
  <si>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</si>
  <si>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</si>
  <si>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</si>
  <si>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</si>
  <si>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</si>
  <si>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</si>
  <si>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</si>
  <si>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</si>
  <si>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</si>
  <si>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</si>
  <si>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</si>
  <si>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</si>
  <si>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</si>
  <si>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</si>
  <si>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</si>
  <si>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</si>
  <si>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</si>
  <si>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</si>
  <si>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</si>
  <si>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</si>
  <si>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</si>
  <si>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</si>
  <si>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</si>
  <si>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</si>
  <si>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</si>
  <si>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</si>
  <si>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</si>
  <si>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</si>
  <si>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</si>
  <si>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</si>
  <si>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</si>
  <si>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</si>
  <si>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</si>
  <si>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</si>
  <si>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</si>
  <si>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</si>
  <si>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</si>
  <si>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</si>
  <si>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</si>
  <si>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</si>
  <si>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</si>
  <si>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</si>
  <si>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</si>
  <si>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</si>
  <si>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</si>
  <si>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</si>
  <si>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</si>
  <si>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</si>
  <si>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</si>
  <si>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</si>
  <si>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</si>
  <si>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</si>
  <si>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</si>
  <si>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</si>
  <si>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</si>
  <si>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</si>
  <si>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</si>
  <si>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</si>
  <si>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</si>
  <si>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</si>
  <si>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</si>
  <si>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</si>
  <si>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</si>
  <si>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</si>
  <si>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</si>
  <si>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</si>
  <si>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</si>
  <si>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</si>
  <si>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</si>
  <si>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</si>
  <si>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</si>
  <si>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</si>
  <si>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</si>
  <si>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</si>
  <si>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</si>
  <si>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</si>
  <si>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</si>
  <si>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</si>
  <si>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</si>
  <si>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</si>
  <si>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</si>
  <si>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</si>
  <si>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</si>
  <si>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</si>
  <si>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</si>
  <si>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</si>
  <si>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</si>
  <si>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</si>
  <si>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</si>
  <si>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</si>
  <si>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</si>
  <si>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</si>
  <si>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</si>
  <si>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</si>
  <si>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</si>
  <si>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</si>
  <si>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</si>
  <si>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</si>
  <si>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</si>
  <si>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</si>
  <si>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</si>
  <si>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</si>
  <si>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</si>
  <si>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</si>
  <si>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</si>
  <si>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</si>
  <si>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</si>
  <si>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</si>
  <si>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</si>
  <si>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</si>
  <si>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</si>
  <si>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</si>
  <si>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</si>
  <si>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</si>
  <si>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</si>
  <si>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</si>
  <si>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</si>
  <si>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</si>
  <si>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</si>
  <si>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</si>
  <si>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</si>
  <si>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</si>
  <si>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</si>
  <si>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</si>
  <si>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</si>
  <si>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</si>
  <si>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</si>
  <si>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</si>
  <si>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</si>
  <si>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</si>
  <si>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</si>
  <si>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</si>
  <si>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</si>
  <si>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</si>
  <si>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</si>
  <si>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</si>
  <si>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</si>
  <si>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</si>
  <si>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</si>
  <si>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</si>
  <si>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</si>
  <si>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</si>
  <si>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</si>
  <si>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</si>
  <si>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</si>
  <si>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</si>
  <si>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</si>
  <si>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</si>
  <si>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</si>
  <si>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</si>
  <si>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</si>
  <si>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</si>
  <si>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</si>
  <si>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</si>
  <si>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</si>
  <si>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</si>
  <si>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</si>
  <si>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</si>
  <si>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</si>
  <si>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</si>
  <si>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</si>
  <si>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</si>
  <si>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</si>
  <si>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</si>
  <si>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</si>
  <si>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</si>
  <si>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</si>
  <si>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</si>
  <si>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</si>
  <si>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</si>
  <si>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</si>
  <si>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</si>
  <si>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</si>
  <si>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</si>
  <si>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</si>
  <si>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</si>
  <si>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</si>
  <si>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</si>
  <si>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</si>
  <si>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</si>
  <si>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</si>
  <si>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</si>
  <si>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</si>
  <si>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</si>
  <si>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</si>
  <si>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</si>
  <si>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</si>
  <si>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</si>
  <si>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</si>
  <si>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</si>
  <si>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</si>
  <si>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</si>
  <si>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</si>
  <si>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</si>
  <si>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</si>
  <si>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</si>
  <si>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</si>
  <si>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</si>
  <si>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</si>
  <si>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</si>
  <si>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</si>
  <si>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</si>
  <si>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</si>
  <si>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</si>
  <si>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</si>
  <si>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</si>
  <si>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</si>
  <si>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</si>
  <si>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</si>
  <si>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</si>
  <si>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</si>
  <si>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</si>
  <si>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</si>
  <si>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</si>
  <si>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</si>
  <si>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</si>
  <si>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</si>
  <si>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</si>
  <si>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</si>
  <si>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</si>
  <si>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</si>
  <si>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</si>
  <si>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</si>
  <si>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</si>
  <si>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</si>
  <si>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</si>
  <si>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</si>
  <si>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</si>
  <si>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</si>
  <si>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</si>
  <si>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</si>
  <si>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</si>
  <si>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</si>
  <si>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</si>
  <si>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</si>
  <si>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</si>
  <si>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</si>
  <si>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</si>
  <si>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</si>
  <si>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</si>
  <si>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</si>
  <si>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</si>
  <si>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</si>
  <si>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</si>
  <si>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</si>
  <si>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</si>
  <si>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</si>
  <si>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</si>
  <si>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</si>
  <si>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</si>
  <si>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</si>
  <si>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</si>
  <si>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</si>
  <si>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</si>
  <si>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</si>
  <si>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</si>
  <si>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</si>
  <si>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</si>
  <si>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</si>
  <si>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</si>
  <si>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</si>
  <si>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</si>
  <si>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</si>
  <si>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</si>
  <si>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</si>
  <si>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</si>
  <si>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</si>
  <si>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</si>
  <si>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</si>
  <si>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</si>
  <si>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</si>
  <si>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</si>
  <si>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</si>
  <si>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</si>
  <si>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</si>
  <si>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</si>
  <si>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</si>
  <si>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</si>
  <si>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</si>
  <si>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</si>
  <si>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</si>
  <si>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</si>
  <si>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</si>
  <si>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</si>
  <si>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</si>
  <si>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</si>
  <si>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</si>
  <si>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</si>
  <si>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</si>
  <si>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</si>
  <si>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</si>
  <si>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</si>
  <si>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</si>
  <si>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</si>
  <si>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</si>
  <si>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</si>
  <si>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</si>
  <si>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</si>
  <si>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</si>
  <si>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</si>
  <si>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</si>
  <si>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</si>
  <si>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</si>
  <si>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</si>
  <si>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</si>
  <si>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</si>
  <si>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</si>
  <si>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</si>
  <si>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</si>
  <si>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</si>
  <si>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</si>
  <si>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</si>
  <si>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</si>
  <si>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</si>
  <si>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</si>
  <si>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</si>
  <si>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</si>
  <si>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</si>
  <si>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</si>
  <si>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</si>
  <si>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</si>
  <si>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</si>
  <si>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</si>
  <si>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</si>
  <si>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</si>
  <si>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</si>
  <si>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</si>
  <si>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</si>
  <si>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</si>
  <si>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</si>
  <si>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</si>
  <si>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</si>
  <si>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</si>
  <si>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</si>
  <si>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</si>
  <si>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</si>
  <si>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</si>
  <si>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</si>
  <si>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</si>
  <si>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</si>
  <si>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</si>
  <si>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</si>
  <si>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</si>
  <si>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</si>
  <si>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</si>
  <si>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</si>
  <si>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</si>
  <si>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</si>
  <si>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</si>
  <si>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</si>
  <si>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</si>
  <si>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</si>
  <si>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</si>
  <si>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</si>
  <si>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</si>
  <si>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</si>
  <si>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</si>
  <si>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</si>
  <si>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</si>
  <si>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</si>
  <si>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</si>
  <si>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</si>
  <si>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</si>
  <si>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</si>
  <si>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</si>
  <si>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</si>
  <si>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</si>
  <si>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</si>
  <si>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</si>
  <si>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</si>
  <si>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</si>
  <si>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</si>
  <si>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</si>
  <si>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</si>
  <si>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</si>
  <si>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</si>
  <si>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</si>
  <si>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</si>
  <si>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</si>
  <si>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</si>
  <si>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</si>
  <si>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</si>
  <si>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</si>
  <si>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</si>
  <si>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</si>
  <si>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</si>
  <si>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</si>
  <si>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</si>
  <si>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</si>
  <si>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</si>
  <si>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</si>
  <si>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</si>
  <si>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</si>
  <si>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</si>
  <si>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</si>
  <si>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</si>
  <si>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</si>
  <si>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</si>
  <si>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</si>
  <si>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</si>
  <si>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</si>
  <si>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</si>
  <si>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</si>
  <si>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</si>
  <si>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</si>
  <si>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</si>
  <si>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</si>
  <si>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</si>
  <si>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</si>
  <si>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</si>
  <si>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</si>
  <si>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</si>
  <si>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</si>
  <si>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</si>
  <si>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</si>
  <si>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</si>
  <si>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</si>
  <si>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</si>
  <si>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</si>
  <si>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</si>
  <si>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</si>
  <si>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</si>
  <si>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</si>
  <si>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</si>
  <si>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</si>
  <si>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</si>
  <si>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</si>
  <si>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</si>
  <si>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</si>
  <si>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</si>
  <si>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</si>
  <si>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</si>
  <si>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</si>
  <si>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</si>
  <si>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</si>
  <si>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</si>
  <si>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</si>
  <si>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</si>
  <si>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</si>
  <si>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</si>
  <si>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</si>
  <si>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</si>
  <si>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</si>
  <si>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</si>
  <si>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</si>
  <si>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</si>
  <si>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</si>
  <si>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</si>
  <si>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</si>
  <si>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</si>
  <si>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</si>
  <si>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</si>
  <si>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</si>
  <si>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</si>
  <si>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</si>
  <si>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</si>
  <si>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</si>
  <si>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</si>
  <si>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</si>
  <si>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</si>
  <si>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</si>
  <si>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</si>
  <si>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</si>
  <si>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</si>
  <si>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</si>
  <si>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</si>
  <si>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</si>
  <si>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</si>
  <si>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</si>
  <si>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</si>
  <si>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</si>
  <si>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</si>
  <si>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</si>
  <si>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</si>
  <si>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</si>
  <si>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</si>
  <si>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</si>
  <si>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</si>
  <si>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</si>
  <si>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</si>
  <si>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</si>
  <si>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</si>
  <si>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</si>
  <si>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</si>
  <si>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</si>
  <si>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</si>
  <si>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</si>
  <si>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</si>
  <si>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</si>
  <si>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</si>
  <si>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</si>
  <si>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</si>
  <si>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</si>
  <si>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</si>
  <si>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</si>
  <si>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</si>
  <si>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</si>
  <si>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</si>
  <si>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</si>
  <si>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</si>
  <si>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</si>
  <si>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</si>
  <si>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</si>
  <si>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</si>
  <si>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</si>
  <si>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</si>
  <si>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</si>
  <si>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</si>
  <si>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</si>
  <si>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</si>
  <si>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</si>
  <si>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</si>
  <si>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</si>
  <si>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</si>
  <si>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</si>
  <si>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</si>
  <si>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</si>
  <si>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</si>
  <si>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</si>
  <si>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</si>
  <si>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</si>
  <si>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</si>
  <si>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</si>
  <si>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</si>
  <si>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</si>
  <si>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</si>
  <si>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</si>
  <si>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</si>
  <si>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</si>
  <si>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</si>
  <si>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</si>
  <si>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</si>
  <si>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</si>
  <si>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</si>
  <si>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</si>
  <si>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</si>
  <si>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</si>
  <si>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</si>
  <si>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</si>
  <si>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</si>
  <si>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</si>
  <si>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</si>
  <si>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</si>
  <si>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</si>
  <si>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</si>
  <si>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</si>
  <si>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</si>
  <si>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</si>
  <si>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</si>
  <si>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</si>
  <si>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</si>
  <si>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</si>
  <si>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</si>
  <si>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</si>
  <si>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</si>
  <si>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</si>
  <si>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</si>
  <si>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</si>
  <si>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</si>
  <si>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</si>
  <si>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</si>
  <si>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</si>
  <si>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</si>
  <si>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</si>
  <si>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</si>
  <si>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</si>
  <si>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</si>
  <si>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</si>
  <si>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</si>
  <si>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</si>
  <si>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</si>
  <si>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</si>
  <si>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</si>
  <si>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</si>
  <si>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</si>
  <si>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</si>
  <si>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</si>
  <si>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</si>
  <si>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</si>
  <si>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</si>
  <si>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</si>
  <si>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</si>
  <si>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</si>
  <si>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</si>
  <si>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</si>
  <si>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</si>
  <si>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</si>
  <si>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</si>
  <si>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</si>
  <si>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</si>
  <si>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</si>
  <si>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</si>
  <si>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</si>
  <si>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</si>
  <si>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</si>
  <si>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</si>
  <si>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</si>
  <si>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</si>
  <si>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</si>
  <si>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</si>
  <si>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</si>
  <si>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</si>
  <si>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</si>
  <si>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</si>
  <si>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</si>
  <si>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</si>
  <si>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</si>
  <si>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</si>
  <si>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</si>
  <si>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</si>
  <si>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</si>
  <si>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</si>
  <si>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</si>
  <si>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</si>
  <si>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</si>
  <si>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</si>
  <si>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</si>
  <si>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</si>
  <si>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</si>
  <si>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</si>
  <si>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</si>
  <si>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</si>
  <si>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</si>
  <si>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</si>
  <si>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</si>
  <si>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</si>
  <si>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</si>
  <si>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</si>
  <si>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</si>
  <si>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</si>
  <si>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</si>
  <si>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</si>
  <si>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</si>
  <si>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</si>
  <si>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</si>
  <si>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</si>
  <si>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</si>
  <si>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</si>
  <si>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</si>
  <si>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</si>
  <si>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</si>
  <si>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</si>
  <si>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</si>
  <si>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</si>
  <si>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</si>
  <si>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</si>
  <si>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</si>
  <si>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</si>
  <si>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</si>
  <si>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</si>
  <si>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</si>
  <si>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</si>
  <si>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</si>
  <si>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</si>
  <si>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</si>
  <si>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</si>
  <si>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</si>
  <si>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</si>
  <si>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</si>
  <si>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</si>
  <si>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</si>
  <si>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</si>
  <si>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</si>
  <si>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</si>
  <si>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</si>
  <si>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</si>
  <si>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</si>
  <si>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</si>
  <si>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</si>
  <si>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</si>
  <si>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</si>
  <si>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</si>
  <si>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</si>
  <si>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</si>
  <si>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</si>
  <si>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</si>
  <si>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</si>
  <si>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</si>
  <si>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</si>
  <si>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</si>
  <si>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</si>
  <si>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</si>
  <si>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</si>
  <si>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</si>
  <si>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</si>
  <si>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</si>
  <si>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</si>
  <si>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</si>
  <si>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</si>
  <si>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</si>
  <si>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</si>
  <si>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</si>
  <si>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</si>
  <si>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</si>
  <si>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</si>
  <si>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</si>
  <si>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</si>
  <si>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</si>
  <si>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</si>
  <si>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</si>
  <si>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</si>
  <si>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</si>
  <si>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</si>
  <si>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</si>
  <si>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</si>
  <si>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</si>
  <si>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</si>
  <si>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</si>
  <si>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</si>
  <si>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</si>
  <si>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</si>
  <si>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</si>
  <si>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</si>
  <si>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</si>
  <si>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</si>
  <si>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</si>
  <si>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</si>
  <si>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</si>
  <si>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</si>
  <si>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</si>
  <si>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</si>
  <si>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</si>
  <si>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</si>
  <si>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</si>
  <si>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</si>
  <si>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</si>
  <si>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</si>
  <si>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</si>
  <si>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</si>
  <si>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</si>
  <si>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</si>
  <si>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</si>
  <si>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</si>
  <si>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</si>
  <si>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</si>
  <si>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</si>
  <si>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</si>
  <si>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</si>
  <si>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</si>
  <si>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</si>
  <si>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</si>
  <si>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</si>
  <si>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</si>
  <si>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</si>
  <si>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</si>
  <si>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</si>
  <si>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</si>
  <si>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</si>
  <si>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</si>
  <si>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</si>
  <si>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</si>
  <si>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</si>
  <si>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</si>
  <si>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</si>
  <si>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</si>
  <si>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</si>
  <si>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</si>
  <si>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</si>
  <si>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</si>
  <si>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</si>
  <si>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</si>
  <si>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</si>
  <si>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</si>
  <si>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</si>
  <si>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</si>
  <si>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</si>
  <si>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</si>
  <si>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</si>
  <si>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</si>
  <si>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</si>
  <si>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</si>
  <si>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</si>
  <si>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</si>
  <si>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</si>
  <si>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</si>
  <si>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</si>
  <si>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</si>
  <si>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</si>
  <si>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</si>
  <si>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</si>
  <si>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</si>
  <si>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</si>
  <si>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</si>
  <si>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</si>
  <si>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</si>
  <si>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</si>
  <si>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</si>
  <si>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</si>
  <si>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</si>
  <si>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</si>
  <si>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</si>
  <si>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</si>
  <si>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</si>
  <si>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</si>
  <si>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</si>
  <si>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</si>
  <si>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</si>
  <si>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</si>
  <si>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</si>
  <si>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</si>
  <si>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</si>
  <si>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</si>
  <si>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</si>
  <si>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</si>
  <si>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</si>
  <si>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</si>
  <si>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</si>
  <si>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</si>
  <si>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</si>
  <si>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</si>
  <si>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</si>
  <si>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</si>
  <si>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</si>
  <si>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</si>
  <si>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</si>
  <si>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</si>
  <si>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</si>
  <si>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</si>
  <si>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</si>
  <si>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</si>
  <si>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</si>
  <si>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</si>
  <si>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</si>
  <si>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</si>
  <si>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</si>
  <si>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</si>
  <si>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</si>
  <si>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</si>
  <si>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</si>
  <si>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</si>
  <si>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</si>
  <si>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</si>
  <si>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</si>
  <si>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</si>
  <si>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</si>
  <si>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</si>
  <si>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</si>
  <si>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</si>
  <si>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</si>
  <si>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</si>
  <si>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</si>
  <si>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</si>
  <si>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</si>
  <si>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</si>
  <si>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</si>
  <si>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</si>
  <si>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</si>
  <si>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</si>
  <si>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</si>
  <si>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</si>
  <si>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</si>
  <si>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</si>
  <si>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</si>
  <si>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</si>
  <si>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</si>
  <si>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</si>
  <si>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</si>
  <si>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</si>
  <si>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</si>
  <si>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</si>
  <si>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</si>
  <si>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</si>
  <si>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</si>
  <si>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</si>
  <si>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</si>
  <si>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</si>
  <si>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</si>
  <si>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</si>
  <si>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</si>
  <si>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</si>
  <si>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</si>
  <si>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</si>
  <si>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</si>
  <si>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</si>
  <si>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</si>
  <si>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</si>
  <si>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</si>
  <si>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</si>
  <si>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</si>
  <si>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</si>
  <si>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</si>
  <si>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</si>
  <si>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</si>
  <si>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</si>
  <si>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</si>
  <si>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</si>
  <si>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</si>
  <si>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</si>
  <si>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</si>
  <si>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</si>
  <si>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</si>
  <si>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</si>
  <si>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</si>
  <si>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</si>
  <si>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</si>
  <si>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</si>
  <si>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</si>
  <si>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</si>
  <si>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</si>
  <si>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</si>
  <si>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</si>
  <si>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</si>
  <si>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</si>
  <si>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</si>
  <si>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</si>
  <si>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</si>
  <si>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</si>
  <si>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</si>
  <si>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</si>
  <si>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</si>
  <si>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</si>
  <si>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</si>
  <si>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</si>
  <si>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</si>
  <si>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</si>
  <si>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</si>
  <si>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</si>
  <si>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</si>
  <si>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</si>
  <si>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</si>
  <si>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</si>
  <si>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</si>
  <si>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</si>
  <si>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</si>
  <si>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</si>
  <si>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</si>
  <si>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</si>
  <si>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</si>
  <si>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</si>
  <si>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</si>
  <si>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</si>
  <si>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</si>
  <si>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</si>
  <si>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</si>
  <si>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</si>
  <si>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</si>
  <si>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</si>
  <si>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</si>
  <si>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</si>
  <si>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</si>
  <si>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</si>
  <si>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</si>
  <si>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</si>
  <si>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</si>
  <si>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</si>
  <si>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</si>
  <si>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</si>
  <si>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</si>
  <si>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</si>
  <si>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</si>
  <si>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</si>
  <si>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</si>
  <si>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</si>
  <si>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</si>
  <si>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</si>
  <si>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</si>
  <si>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</si>
  <si>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</si>
  <si>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</si>
  <si>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</si>
  <si>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</si>
  <si>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</si>
  <si>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</si>
  <si>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</si>
  <si>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</si>
  <si>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</si>
  <si>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</si>
  <si>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</si>
  <si>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</si>
  <si>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</si>
  <si>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</si>
  <si>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</si>
  <si>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</si>
  <si>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</si>
  <si>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</si>
  <si>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</si>
  <si>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</si>
  <si>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</si>
  <si>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</si>
  <si>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</si>
  <si>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</si>
  <si>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</si>
  <si>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</si>
  <si>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</si>
  <si>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</si>
  <si>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</si>
  <si>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</si>
  <si>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</si>
  <si>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</si>
  <si>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</si>
  <si>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</si>
  <si>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</si>
  <si>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</si>
  <si>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</si>
  <si>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</si>
  <si>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</si>
  <si>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</si>
  <si>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</si>
  <si>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</si>
  <si>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</si>
  <si>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</si>
  <si>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</si>
  <si>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</si>
  <si>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</si>
  <si>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</si>
  <si>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</si>
  <si>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</si>
  <si>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</si>
  <si>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</si>
  <si>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</si>
  <si>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</si>
  <si>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</si>
  <si>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</si>
  <si>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</si>
  <si>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</si>
  <si>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</si>
  <si>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</si>
  <si>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</si>
  <si>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</si>
  <si>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</si>
  <si>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</si>
  <si>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</si>
  <si>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</si>
  <si>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</si>
  <si>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</si>
  <si>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</si>
  <si>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</si>
  <si>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</si>
  <si>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</si>
  <si>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</si>
  <si>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</si>
  <si>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</si>
  <si>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</si>
  <si>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</si>
  <si>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</si>
  <si>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</si>
  <si>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</si>
  <si>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</si>
  <si>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</si>
  <si>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</si>
  <si>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</si>
  <si>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</si>
  <si>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</si>
  <si>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</si>
  <si>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</si>
  <si>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</si>
  <si>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</si>
  <si>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</si>
  <si>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</si>
  <si>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</si>
  <si>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</si>
  <si>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</si>
  <si>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</si>
  <si>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</si>
  <si>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</si>
  <si>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</si>
  <si>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</si>
  <si>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</si>
  <si>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</si>
  <si>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</si>
  <si>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</si>
  <si>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</si>
  <si>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</si>
  <si>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</si>
  <si>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</si>
  <si>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</si>
  <si>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</si>
  <si>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</si>
  <si>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</si>
  <si>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</si>
  <si>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</si>
  <si>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</si>
  <si>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</si>
  <si>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</si>
  <si>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</si>
  <si>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</si>
  <si>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</si>
  <si>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</si>
  <si>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</si>
  <si>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</si>
  <si>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</si>
  <si>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</si>
  <si>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</si>
  <si>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</si>
  <si>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</si>
  <si>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</si>
  <si>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</si>
  <si>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</si>
  <si>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</si>
  <si>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</si>
  <si>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</si>
  <si>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</si>
  <si>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</si>
  <si>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</si>
  <si>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</si>
  <si>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</si>
  <si>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</si>
  <si>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</si>
  <si>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</si>
  <si>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</si>
  <si>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</si>
  <si>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</si>
  <si>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</si>
  <si>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</si>
  <si>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</si>
  <si>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</si>
  <si>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</si>
  <si>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</si>
  <si>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</si>
  <si>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</si>
  <si>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</si>
  <si>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</si>
  <si>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</si>
  <si>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</si>
  <si>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</si>
  <si>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</si>
  <si>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</si>
  <si>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</si>
  <si>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</si>
  <si>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</si>
  <si>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</si>
  <si>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</si>
  <si>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</si>
  <si>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</si>
  <si>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</si>
  <si>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</si>
  <si>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</si>
  <si>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</si>
  <si>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</si>
  <si>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</si>
  <si>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</si>
  <si>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</si>
  <si>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</si>
  <si>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</si>
  <si>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</si>
  <si>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</si>
  <si>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</si>
  <si>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</si>
  <si>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</si>
  <si>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</si>
  <si>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</si>
  <si>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</si>
  <si>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</si>
  <si>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</si>
  <si>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</si>
  <si>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</si>
  <si>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</si>
  <si>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</si>
  <si>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</si>
  <si>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</si>
  <si>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</si>
  <si>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</si>
  <si>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</si>
  <si>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</si>
  <si>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</si>
  <si>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</si>
  <si>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</si>
  <si>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</si>
  <si>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</si>
  <si>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</si>
  <si>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</si>
  <si>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</si>
  <si>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</si>
  <si>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</si>
  <si>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</si>
  <si>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</si>
  <si>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</si>
  <si>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</si>
  <si>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</si>
  <si>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</si>
  <si>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</si>
  <si>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</si>
  <si>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</si>
  <si>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</si>
  <si>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</si>
  <si>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</si>
  <si>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</si>
  <si>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</si>
  <si>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</si>
  <si>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</si>
  <si>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</si>
  <si>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</si>
  <si>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</si>
  <si>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</si>
  <si>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</si>
  <si>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</si>
  <si>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</si>
  <si>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</si>
  <si>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</si>
  <si>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</si>
  <si>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</si>
  <si>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</si>
  <si>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</si>
  <si>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</si>
  <si>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</si>
  <si>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</si>
  <si>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</si>
  <si>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</si>
  <si>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</si>
  <si>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</si>
  <si>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</si>
  <si>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</si>
  <si>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</si>
  <si>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</si>
  <si>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</si>
  <si>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</si>
  <si>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</si>
  <si>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</si>
  <si>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</si>
  <si>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</si>
  <si>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</si>
  <si>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</si>
  <si>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</si>
  <si>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</si>
  <si>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</si>
  <si>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</si>
  <si>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</si>
  <si>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</si>
  <si>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</si>
  <si>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</si>
  <si>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</si>
  <si>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</si>
  <si>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</si>
  <si>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</si>
  <si>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</si>
  <si>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</si>
  <si>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</si>
  <si>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</si>
  <si>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</si>
  <si>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</si>
  <si>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</si>
  <si>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</si>
  <si>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</si>
  <si>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</si>
  <si>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</si>
  <si>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</si>
  <si>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</si>
  <si>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</si>
  <si>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</si>
  <si>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</si>
  <si>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</si>
  <si>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</si>
  <si>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</si>
  <si>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</si>
  <si>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</si>
  <si>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</si>
  <si>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</si>
  <si>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</si>
  <si>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</si>
  <si>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</si>
  <si>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</si>
  <si>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</si>
  <si>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</si>
  <si>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</si>
  <si>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</si>
  <si>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</si>
  <si>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</si>
  <si>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</si>
  <si>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</si>
  <si>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</si>
  <si>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</si>
  <si>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</si>
  <si>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</si>
  <si>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</si>
  <si>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</si>
  <si>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</si>
  <si>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</si>
  <si>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</si>
  <si>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</si>
  <si>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</si>
  <si>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</si>
  <si>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</si>
  <si>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</si>
  <si>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</si>
  <si>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</si>
  <si>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</si>
  <si>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</si>
  <si>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</si>
  <si>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</si>
  <si>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</si>
  <si>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</si>
  <si>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</si>
  <si>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</si>
  <si>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</si>
  <si>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</si>
  <si>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</si>
  <si>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</si>
  <si>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</si>
  <si>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</si>
  <si>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</si>
  <si>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</si>
  <si>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</si>
  <si>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</si>
  <si>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</si>
  <si>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</si>
  <si>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</si>
  <si>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</si>
  <si>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</si>
  <si>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</si>
  <si>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</si>
  <si>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</si>
  <si>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</si>
  <si>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</si>
  <si>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</si>
  <si>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</si>
  <si>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</si>
  <si>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</si>
  <si>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</si>
  <si>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</si>
  <si>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</si>
  <si>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</si>
  <si>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</si>
  <si>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</si>
  <si>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</si>
  <si>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</si>
  <si>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</si>
  <si>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</si>
  <si>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</si>
  <si>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</si>
  <si>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</si>
  <si>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</si>
  <si>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</si>
  <si>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</si>
  <si>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</si>
  <si>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</si>
  <si>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</si>
  <si>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</si>
  <si>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</si>
  <si>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</si>
  <si>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</si>
  <si>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</si>
  <si>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</si>
  <si>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</si>
  <si>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</si>
  <si>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</si>
  <si>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</si>
  <si>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</si>
  <si>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</si>
  <si>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</si>
  <si>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</si>
  <si>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</si>
  <si>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</si>
  <si>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</si>
  <si>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</si>
  <si>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</si>
  <si>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</si>
  <si>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</si>
  <si>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</si>
  <si>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</si>
  <si>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</si>
  <si>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</si>
  <si>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</si>
  <si>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</si>
  <si>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</si>
  <si>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</si>
  <si>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</si>
  <si>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</si>
  <si>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</si>
  <si>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</si>
  <si>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</si>
  <si>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</si>
  <si>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</si>
  <si>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</si>
  <si>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</si>
  <si>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</si>
  <si>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</si>
  <si>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</si>
  <si>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</si>
  <si>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</si>
  <si>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</si>
  <si>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</si>
  <si>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</si>
  <si>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</si>
  <si>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</si>
  <si>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</si>
  <si>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</si>
  <si>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</si>
  <si>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</si>
  <si>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</si>
  <si>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</si>
  <si>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</si>
  <si>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</si>
  <si>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</si>
  <si>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</si>
  <si>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</si>
  <si>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</si>
  <si>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</si>
  <si>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</si>
  <si>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</si>
  <si>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</si>
  <si>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</si>
  <si>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</si>
  <si>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</si>
  <si>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</si>
  <si>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</si>
  <si>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</si>
  <si>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</si>
  <si>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</si>
  <si>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</si>
  <si>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</si>
  <si>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</si>
  <si>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</si>
  <si>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</si>
  <si>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</si>
  <si>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</si>
  <si>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</si>
  <si>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</si>
  <si>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</si>
  <si>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</si>
  <si>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</si>
  <si>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</si>
  <si>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</si>
  <si>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</si>
  <si>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</si>
  <si>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</si>
  <si>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</si>
  <si>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</si>
  <si>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</si>
  <si>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</si>
  <si>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</si>
  <si>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</si>
  <si>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</si>
  <si>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</si>
  <si>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</si>
  <si>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</si>
  <si>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</si>
  <si>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</si>
  <si>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</si>
  <si>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</si>
  <si>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</si>
  <si>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</si>
  <si>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</si>
  <si>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</si>
  <si>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</si>
  <si>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</si>
  <si>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</si>
  <si>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</si>
  <si>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</si>
  <si>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</si>
  <si>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</si>
  <si>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</si>
  <si>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</si>
  <si>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</si>
  <si>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</si>
  <si>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</si>
  <si>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</si>
  <si>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</si>
  <si>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</si>
  <si>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</si>
  <si>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</si>
  <si>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</si>
  <si>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</si>
  <si>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</si>
  <si>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</si>
  <si>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</si>
  <si>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</si>
  <si>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</si>
  <si>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</si>
  <si>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</si>
  <si>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</si>
  <si>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</si>
  <si>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</si>
  <si>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</si>
  <si>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</si>
  <si>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</si>
  <si>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</si>
  <si>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</si>
  <si>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</si>
  <si>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</si>
  <si>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</si>
  <si>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</si>
  <si>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</si>
  <si>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</si>
  <si>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</si>
  <si>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</si>
  <si>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</si>
  <si>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</si>
  <si>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</si>
  <si>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</si>
  <si>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</si>
  <si>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</si>
  <si>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</si>
  <si>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</si>
  <si>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</si>
  <si>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</si>
  <si>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</si>
  <si>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</si>
  <si>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</si>
  <si>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</si>
  <si>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</si>
  <si>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</si>
  <si>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</si>
  <si>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</si>
  <si>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</si>
  <si>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</si>
  <si>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</si>
  <si>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</si>
  <si>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</si>
  <si>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</si>
  <si>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</si>
  <si>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</si>
  <si>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</si>
  <si>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</si>
  <si>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</si>
  <si>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</si>
  <si>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</si>
  <si>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</si>
  <si>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</si>
  <si>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</si>
  <si>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</si>
  <si>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</si>
  <si>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</si>
  <si>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</si>
  <si>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</si>
  <si>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</si>
  <si>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</si>
  <si>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</si>
  <si>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</si>
  <si>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</si>
  <si>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</si>
  <si>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</si>
  <si>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</si>
  <si>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</si>
  <si>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</si>
  <si>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</si>
  <si>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</si>
  <si>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</si>
  <si>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</si>
  <si>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</si>
  <si>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</si>
  <si>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</si>
  <si>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</si>
  <si>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</si>
  <si>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</si>
  <si>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</si>
  <si>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</si>
  <si>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</si>
  <si>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</si>
  <si>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</si>
  <si>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</si>
  <si>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</si>
  <si>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</si>
  <si>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</si>
  <si>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</si>
  <si>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</si>
  <si>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</si>
  <si>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</si>
  <si>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</si>
  <si>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</si>
  <si>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</si>
  <si>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</si>
  <si>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</si>
  <si>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</si>
  <si>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</si>
  <si>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</si>
  <si>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</si>
  <si>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</si>
  <si>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</si>
  <si>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</si>
  <si>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</si>
  <si>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</si>
  <si>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</si>
  <si>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</si>
  <si>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</si>
  <si>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</si>
  <si>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</si>
  <si>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</si>
  <si>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</si>
  <si>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</si>
  <si>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</si>
  <si>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</si>
  <si>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</si>
  <si>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</si>
  <si>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</si>
  <si>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</si>
  <si>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</si>
  <si>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</si>
  <si>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</si>
  <si>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</si>
  <si>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</si>
  <si>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</si>
  <si>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</si>
  <si>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</si>
  <si>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</si>
  <si>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</si>
  <si>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</si>
  <si>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</si>
  <si>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</si>
  <si>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</si>
  <si>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</si>
  <si>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</si>
  <si>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</si>
  <si>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</si>
  <si>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</si>
  <si>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</si>
  <si>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</si>
  <si>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</si>
  <si>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</si>
  <si>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</si>
  <si>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</si>
  <si>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</si>
  <si>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</si>
  <si>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</si>
  <si>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</si>
  <si>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</si>
  <si>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</si>
  <si>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</si>
  <si>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</si>
  <si>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</si>
  <si>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</si>
  <si>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</si>
  <si>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</si>
  <si>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</si>
  <si>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</si>
  <si>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</si>
  <si>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</si>
  <si>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</si>
  <si>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</si>
  <si>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</si>
  <si>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</si>
  <si>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</si>
  <si>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</si>
  <si>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</si>
  <si>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</si>
  <si>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</si>
  <si>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</si>
  <si>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</si>
  <si>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</si>
  <si>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</si>
  <si>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</si>
  <si>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</si>
  <si>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</si>
  <si>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</si>
  <si>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</si>
  <si>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</si>
  <si>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</si>
  <si>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</si>
  <si>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</si>
  <si>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</si>
  <si>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</si>
  <si>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</si>
  <si>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</si>
  <si>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</si>
  <si>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</si>
  <si>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</si>
  <si>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</si>
  <si>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</si>
  <si>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</si>
  <si>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</si>
  <si>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</si>
  <si>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</si>
  <si>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</si>
  <si>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</si>
  <si>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</si>
  <si>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</si>
  <si>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</si>
  <si>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</si>
  <si>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</si>
  <si>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</si>
  <si>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</si>
  <si>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</si>
  <si>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</si>
  <si>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</si>
  <si>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</si>
  <si>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</si>
  <si>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</si>
  <si>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</si>
  <si>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</si>
  <si>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</si>
  <si>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</si>
  <si>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</si>
  <si>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</si>
  <si>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</si>
  <si>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</si>
  <si>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</si>
  <si>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</si>
  <si>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</si>
  <si>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</si>
  <si>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</si>
  <si>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</si>
  <si>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</si>
  <si>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</si>
  <si>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</si>
  <si>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</si>
  <si>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</si>
  <si>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</si>
  <si>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</si>
  <si>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</si>
  <si>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</si>
  <si>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</si>
  <si>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</si>
  <si>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</si>
  <si>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</si>
  <si>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</si>
  <si>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</si>
  <si>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</si>
  <si>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</si>
  <si>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</si>
  <si>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</si>
  <si>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</si>
  <si>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</si>
  <si>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</si>
  <si>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</si>
  <si>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</si>
  <si>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</si>
  <si>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</si>
  <si>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</si>
  <si>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</si>
  <si>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</si>
  <si>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</si>
  <si>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</si>
  <si>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</si>
  <si>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</si>
  <si>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</si>
  <si>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</si>
  <si>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</si>
  <si>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</si>
  <si>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</si>
  <si>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</si>
  <si>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</si>
  <si>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</si>
  <si>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</si>
  <si>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</si>
  <si>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</si>
  <si>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</si>
  <si>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</si>
  <si>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</si>
  <si>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</si>
  <si>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</si>
  <si>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</si>
  <si>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</si>
  <si>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</si>
  <si>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</si>
  <si>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</si>
  <si>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</si>
  <si>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</si>
  <si>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</si>
  <si>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</si>
  <si>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</si>
  <si>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</si>
  <si>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</si>
  <si>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</si>
  <si>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</si>
  <si>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</si>
  <si>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</si>
  <si>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</si>
  <si>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</si>
  <si>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</si>
  <si>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</si>
  <si>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</si>
  <si>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</si>
  <si>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</si>
  <si>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</si>
  <si>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</si>
  <si>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</si>
  <si>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</si>
  <si>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</si>
  <si>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</si>
  <si>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</si>
  <si>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</si>
  <si>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</si>
  <si>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</si>
  <si>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</si>
  <si>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</si>
  <si>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</si>
  <si>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</si>
  <si>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</si>
  <si>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</si>
  <si>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</si>
  <si>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</si>
  <si>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</si>
  <si>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</si>
  <si>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</si>
  <si>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</si>
  <si>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</si>
  <si>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</si>
  <si>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</si>
  <si>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</si>
  <si>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</si>
  <si>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</si>
  <si>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</si>
  <si>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</si>
  <si>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</si>
  <si>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</si>
  <si>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</si>
  <si>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</si>
  <si>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</si>
  <si>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</si>
  <si>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</si>
  <si>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</si>
  <si>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</si>
  <si>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</si>
  <si>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</si>
  <si>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</si>
  <si>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</si>
  <si>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</si>
  <si>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</si>
  <si>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</si>
  <si>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</si>
  <si>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</si>
  <si>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</si>
  <si>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</si>
  <si>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</si>
  <si>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</si>
  <si>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</si>
  <si>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</si>
  <si>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</si>
  <si>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</si>
  <si>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</si>
  <si>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</si>
  <si>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</si>
  <si>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</si>
  <si>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</si>
  <si>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</si>
  <si>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</si>
  <si>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</si>
  <si>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</si>
  <si>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</si>
  <si>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</si>
  <si>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</si>
  <si>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</si>
  <si>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</si>
  <si>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</si>
  <si>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</si>
  <si>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</si>
  <si>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</si>
  <si>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</si>
  <si>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</si>
  <si>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</si>
  <si>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</si>
  <si>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</si>
  <si>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</si>
  <si>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</si>
  <si>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</si>
  <si>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</si>
  <si>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</si>
  <si>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</si>
  <si>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</si>
  <si>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</si>
  <si>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</si>
  <si>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</si>
  <si>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</si>
  <si>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</si>
  <si>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</si>
  <si>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</si>
  <si>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</si>
  <si>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</si>
  <si>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</si>
  <si>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</si>
  <si>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</si>
  <si>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</si>
  <si>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</si>
  <si>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</si>
  <si>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</si>
  <si>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</si>
  <si>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</si>
  <si>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</si>
  <si>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</si>
  <si>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</si>
  <si>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</si>
  <si>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</si>
  <si>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</si>
  <si>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</si>
  <si>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</si>
  <si>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</si>
  <si>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</si>
  <si>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</si>
  <si>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</si>
  <si>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</si>
  <si>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</si>
  <si>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</si>
  <si>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</si>
  <si>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</si>
  <si>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</si>
  <si>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</si>
  <si>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</si>
  <si>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</si>
  <si>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</si>
  <si>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</si>
  <si>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</si>
  <si>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</si>
  <si>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</si>
  <si>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</si>
  <si>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</si>
  <si>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</si>
  <si>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</si>
  <si>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</si>
  <si>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</si>
  <si>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</si>
  <si>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</si>
  <si>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</si>
  <si>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</si>
  <si>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</si>
  <si>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</si>
  <si>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</si>
  <si>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</si>
  <si>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</si>
  <si>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</si>
  <si>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</si>
  <si>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</si>
  <si>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</si>
  <si>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</si>
  <si>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</si>
  <si>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</si>
  <si>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</si>
  <si>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</si>
  <si>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</si>
  <si>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</si>
  <si>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</si>
  <si>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</si>
  <si>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</si>
  <si>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</si>
  <si>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</si>
  <si>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</si>
  <si>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</si>
  <si>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</si>
  <si>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</si>
  <si>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</si>
  <si>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</si>
  <si>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</si>
  <si>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</si>
  <si>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</si>
  <si>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</si>
  <si>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</si>
  <si>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</si>
  <si>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</si>
  <si>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</si>
  <si>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</si>
  <si>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</si>
  <si>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</si>
  <si>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</si>
  <si>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</si>
  <si>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</si>
  <si>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</si>
  <si>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</si>
  <si>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</si>
  <si>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</si>
  <si>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</si>
  <si>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</si>
  <si>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</si>
  <si>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</si>
  <si>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</si>
  <si>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</si>
  <si>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</si>
  <si>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</si>
  <si>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</si>
  <si>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</si>
  <si>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</si>
  <si>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</si>
  <si>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</si>
  <si>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</si>
  <si>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</si>
  <si>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</si>
  <si>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</si>
  <si>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</si>
  <si>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</si>
  <si>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</si>
  <si>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</si>
  <si>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</si>
  <si>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</si>
  <si>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</si>
  <si>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</si>
  <si>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</si>
  <si>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</si>
  <si>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</si>
  <si>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</si>
  <si>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</si>
  <si>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</si>
  <si>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</si>
  <si>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</si>
  <si>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</si>
  <si>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</si>
  <si>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</si>
  <si>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</si>
  <si>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</si>
  <si>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</si>
  <si>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</si>
  <si>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</si>
  <si>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</si>
  <si>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</si>
  <si>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</si>
  <si>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</si>
  <si>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</si>
  <si>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</si>
  <si>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</si>
  <si>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</si>
  <si>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</si>
  <si>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</si>
  <si>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</si>
  <si>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</si>
  <si>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</si>
  <si>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</si>
  <si>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</si>
  <si>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</si>
  <si>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</si>
  <si>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</si>
  <si>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</si>
  <si>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</si>
  <si>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</si>
  <si>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</si>
  <si>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</si>
  <si>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</si>
  <si>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</si>
  <si>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</si>
  <si>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</si>
  <si>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</si>
  <si>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</si>
  <si>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</si>
  <si>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</si>
  <si>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</si>
  <si>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</si>
  <si>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</si>
  <si>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</si>
  <si>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</si>
  <si>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</si>
  <si>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</si>
  <si>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</si>
  <si>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</si>
  <si>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</si>
  <si>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</si>
  <si>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</si>
  <si>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</si>
  <si>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</si>
  <si>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</si>
  <si>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</si>
  <si>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</si>
  <si>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</si>
  <si>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</si>
  <si>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</si>
  <si>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</si>
  <si>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</si>
  <si>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</si>
  <si>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</si>
  <si>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</si>
  <si>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</si>
  <si>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</si>
  <si>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</si>
  <si>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</si>
  <si>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</si>
  <si>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</si>
  <si>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</si>
  <si>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</si>
  <si>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</si>
  <si>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</si>
  <si>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</si>
  <si>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</si>
  <si>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</si>
  <si>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</si>
  <si>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</si>
  <si>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</si>
  <si>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</si>
  <si>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</si>
  <si>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</si>
  <si>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</si>
  <si>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</si>
  <si>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</si>
  <si>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</si>
  <si>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</si>
  <si>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</si>
  <si>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</si>
  <si>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</si>
  <si>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</si>
  <si>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</si>
  <si>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</si>
  <si>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</si>
  <si>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</si>
  <si>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</si>
  <si>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</si>
  <si>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</si>
  <si>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</si>
  <si>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</si>
  <si>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</si>
  <si>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</si>
  <si>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</si>
  <si>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</si>
  <si>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</si>
  <si>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</si>
  <si>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</si>
  <si>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</si>
  <si>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</si>
  <si>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</si>
  <si>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</si>
  <si>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</si>
  <si>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</si>
  <si>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</si>
  <si>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</si>
  <si>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</si>
  <si>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</si>
  <si>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</si>
  <si>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</si>
  <si>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</si>
  <si>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</si>
  <si>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</si>
  <si>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</si>
  <si>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</si>
  <si>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</si>
  <si>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</si>
  <si>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</si>
  <si>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</si>
  <si>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</si>
  <si>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</si>
  <si>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</si>
  <si>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</si>
  <si>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</si>
  <si>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</si>
  <si>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</si>
  <si>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</si>
  <si>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</si>
  <si>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</si>
  <si>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</si>
  <si>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</si>
  <si>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</si>
  <si>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</si>
  <si>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</si>
  <si>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</si>
  <si>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</si>
  <si>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</si>
  <si>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</si>
  <si>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</si>
  <si>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</si>
  <si>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</si>
  <si>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</si>
  <si>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</si>
  <si>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</si>
  <si>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</si>
  <si>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</si>
  <si>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</si>
  <si>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</si>
  <si>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</si>
  <si>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</si>
  <si>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</si>
  <si>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</si>
  <si>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</si>
  <si>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</si>
  <si>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</si>
  <si>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</si>
  <si>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</si>
  <si>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</si>
  <si>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</si>
  <si>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</si>
  <si>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</si>
  <si>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</si>
  <si>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</si>
  <si>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</si>
  <si>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</si>
  <si>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</si>
  <si>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</si>
  <si>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</si>
  <si>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</si>
  <si>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</si>
  <si>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</si>
  <si>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</si>
  <si>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</si>
  <si>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</si>
  <si>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</si>
  <si>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</si>
  <si>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</si>
  <si>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</si>
  <si>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</si>
  <si>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</si>
  <si>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</si>
  <si>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</si>
  <si>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</si>
  <si>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</si>
  <si>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</si>
  <si>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</si>
  <si>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</si>
  <si>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</si>
  <si>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</si>
  <si>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</si>
  <si>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</si>
  <si>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</si>
  <si>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</si>
  <si>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</si>
  <si>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</si>
  <si>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</si>
  <si>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</si>
  <si>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</si>
  <si>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</si>
  <si>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</si>
  <si>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</si>
  <si>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</si>
  <si>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</si>
  <si>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</si>
  <si>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</si>
  <si>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</si>
  <si>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</si>
  <si>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</si>
  <si>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</si>
  <si>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</si>
  <si>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</si>
  <si>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</si>
  <si>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</si>
  <si>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</si>
  <si>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</si>
  <si>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</si>
  <si>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</si>
  <si>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</si>
  <si>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</si>
  <si>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</si>
  <si>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</si>
  <si>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</si>
  <si>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</si>
  <si>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</si>
  <si>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</si>
  <si>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</si>
  <si>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</si>
  <si>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</si>
  <si>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</si>
  <si>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</si>
  <si>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</si>
  <si>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</si>
  <si>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</si>
  <si>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</si>
  <si>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</si>
  <si>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</si>
  <si>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</si>
  <si>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</si>
  <si>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</si>
  <si>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</si>
  <si>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</si>
  <si>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</si>
  <si>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</si>
  <si>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</si>
  <si>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</si>
  <si>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</si>
  <si>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</si>
  <si>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</si>
  <si>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</si>
  <si>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</si>
  <si>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</si>
  <si>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</si>
  <si>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</si>
  <si>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</si>
  <si>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</si>
  <si>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</si>
  <si>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</si>
  <si>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</si>
  <si>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</si>
  <si>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</si>
  <si>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</si>
  <si>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</si>
  <si>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</si>
  <si>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</si>
  <si>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</si>
  <si>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</si>
  <si>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</si>
  <si>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</si>
  <si>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</si>
  <si>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</si>
  <si>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</si>
  <si>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</si>
  <si>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</si>
  <si>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</si>
  <si>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</si>
  <si>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</si>
  <si>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</si>
  <si>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</si>
  <si>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</si>
  <si>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</si>
  <si>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</si>
  <si>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</si>
  <si>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</si>
  <si>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</si>
  <si>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</si>
  <si>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</si>
  <si>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</si>
  <si>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</si>
  <si>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</si>
  <si>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</si>
  <si>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</si>
  <si>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</si>
  <si>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</si>
  <si>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</si>
  <si>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</si>
  <si>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</si>
  <si>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</si>
  <si>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</si>
  <si>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</si>
  <si>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</si>
  <si>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</si>
  <si>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</si>
  <si>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</si>
  <si>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</si>
  <si>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</si>
  <si>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</si>
  <si>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</si>
  <si>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</si>
  <si>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</si>
  <si>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</si>
  <si>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</si>
  <si>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</si>
  <si>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</si>
  <si>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</si>
  <si>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</si>
  <si>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</si>
  <si>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</si>
  <si>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</si>
  <si>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</si>
  <si>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</si>
  <si>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</si>
  <si>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</si>
  <si>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</si>
  <si>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</si>
  <si>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</si>
  <si>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</si>
  <si>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</si>
  <si>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</si>
  <si>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</si>
  <si>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</si>
  <si>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</si>
  <si>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</si>
  <si>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</si>
  <si>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</si>
  <si>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</si>
  <si>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</si>
  <si>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</si>
  <si>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</si>
  <si>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</si>
  <si>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</si>
  <si>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</si>
  <si>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</si>
  <si>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</si>
  <si>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</si>
  <si>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</si>
  <si>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</si>
  <si>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</si>
  <si>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</si>
  <si>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</si>
  <si>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</si>
  <si>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</si>
  <si>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</si>
  <si>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</si>
  <si>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</si>
  <si>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</si>
  <si>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</si>
  <si>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</si>
  <si>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</si>
  <si>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</si>
  <si>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</si>
  <si>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</si>
  <si>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</si>
  <si>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</si>
  <si>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</si>
  <si>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</si>
  <si>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</si>
  <si>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</si>
  <si>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</si>
  <si>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</si>
  <si>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</si>
  <si>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</si>
  <si>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</si>
  <si>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</si>
  <si>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</si>
  <si>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</si>
  <si>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</si>
  <si>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</si>
  <si>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</si>
  <si>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</si>
  <si>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</si>
  <si>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</si>
  <si>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</si>
  <si>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</si>
  <si>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</si>
  <si>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</si>
  <si>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</si>
  <si>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</si>
  <si>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</si>
  <si>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</si>
  <si>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</si>
  <si>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</si>
  <si>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</si>
  <si>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</si>
  <si>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</si>
  <si>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</si>
  <si>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</si>
  <si>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</si>
  <si>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</si>
  <si>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</si>
  <si>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</si>
  <si>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</si>
  <si>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</si>
  <si>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</si>
  <si>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</si>
  <si>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</si>
  <si>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</si>
  <si>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</si>
  <si>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</si>
  <si>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</si>
  <si>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</si>
  <si>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</si>
  <si>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</si>
  <si>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</si>
  <si>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</si>
  <si>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</si>
  <si>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</si>
  <si>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</si>
  <si>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</si>
  <si>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</si>
  <si>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</si>
  <si>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</si>
  <si>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</si>
  <si>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</si>
  <si>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</si>
  <si>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</si>
  <si>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</si>
  <si>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</si>
  <si>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</si>
  <si>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</si>
  <si>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</si>
  <si>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</si>
  <si>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</si>
  <si>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</si>
  <si>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</si>
  <si>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</si>
  <si>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</si>
  <si>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</si>
  <si>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</si>
  <si>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</si>
  <si>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</si>
  <si>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</si>
  <si>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</si>
  <si>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</si>
  <si>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</si>
  <si>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</si>
  <si>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</si>
  <si>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</si>
  <si>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</si>
  <si>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</si>
  <si>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</si>
  <si>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</si>
  <si>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</si>
  <si>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</si>
  <si>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</si>
  <si>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</si>
  <si>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</si>
  <si>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</si>
  <si>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</si>
  <si>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</si>
  <si>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</si>
  <si>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</si>
  <si>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</si>
  <si>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</si>
  <si>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</si>
  <si>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</si>
  <si>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</si>
  <si>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</si>
  <si>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</si>
  <si>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</si>
  <si>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</si>
  <si>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</si>
  <si>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</si>
  <si>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</si>
  <si>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</si>
  <si>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</si>
  <si>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</si>
  <si>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</si>
  <si>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</si>
  <si>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</si>
  <si>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</si>
  <si>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</si>
  <si>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</si>
  <si>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</si>
  <si>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</si>
  <si>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</si>
  <si>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</si>
  <si>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</si>
  <si>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</si>
  <si>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</si>
  <si>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</si>
  <si>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</si>
  <si>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</si>
  <si>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</si>
  <si>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</si>
  <si>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</si>
  <si>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</si>
  <si>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</si>
  <si>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</si>
  <si>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</si>
  <si>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</si>
  <si>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</si>
  <si>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</si>
  <si>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</si>
  <si>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</si>
  <si>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</si>
  <si>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</si>
  <si>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</si>
  <si>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</si>
  <si>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</si>
  <si>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</si>
  <si>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</si>
  <si>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</si>
  <si>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</si>
  <si>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</si>
  <si>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</si>
  <si>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</si>
  <si>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</si>
  <si>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</si>
  <si>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</si>
  <si>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</si>
  <si>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</si>
  <si>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</si>
  <si>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</si>
  <si>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</si>
  <si>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</si>
  <si>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</si>
  <si>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</si>
  <si>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</si>
  <si>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</si>
  <si>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</si>
  <si>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</si>
  <si>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</si>
  <si>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</si>
  <si>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</si>
  <si>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</si>
  <si>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</si>
  <si>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</si>
  <si>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</si>
  <si>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</si>
  <si>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</si>
  <si>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</si>
  <si>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</si>
  <si>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</si>
  <si>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</si>
  <si>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</si>
  <si>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</si>
  <si>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</si>
  <si>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</si>
  <si>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</si>
  <si>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</si>
  <si>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</si>
  <si>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</si>
  <si>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</si>
  <si>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</si>
  <si>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</si>
  <si>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</si>
  <si>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</si>
  <si>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</si>
  <si>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</si>
  <si>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</si>
  <si>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</si>
  <si>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</si>
  <si>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</si>
  <si>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</si>
  <si>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</si>
  <si>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</si>
  <si>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</si>
  <si>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</si>
  <si>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</si>
  <si>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</si>
  <si>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</si>
  <si>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</si>
  <si>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</si>
  <si>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</si>
  <si>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</si>
  <si>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</si>
  <si>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</si>
  <si>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</si>
  <si>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</si>
  <si>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</si>
  <si>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</si>
  <si>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</si>
  <si>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</si>
  <si>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</si>
  <si>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</si>
  <si>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</si>
  <si>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</si>
  <si>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</si>
  <si>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</si>
  <si>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</si>
  <si>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</si>
  <si>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</si>
  <si>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</si>
  <si>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</si>
  <si>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</si>
  <si>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</si>
  <si>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</si>
  <si>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</si>
  <si>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</si>
  <si>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</si>
  <si>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</si>
  <si>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</si>
  <si>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</si>
  <si>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</si>
  <si>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</si>
  <si>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</si>
  <si>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</si>
  <si>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</si>
  <si>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</si>
  <si>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</si>
  <si>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</si>
  <si>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</si>
  <si>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</si>
  <si>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</si>
  <si>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</si>
  <si>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</si>
  <si>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</si>
  <si>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</si>
  <si>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</si>
  <si>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</si>
  <si>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</si>
  <si>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</si>
  <si>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</si>
  <si>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</si>
  <si>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</si>
  <si>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</si>
  <si>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</si>
  <si>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</si>
  <si>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</si>
  <si>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</si>
  <si>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</si>
  <si>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</si>
  <si>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</si>
  <si>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</si>
  <si>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</si>
  <si>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</si>
  <si>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</si>
  <si>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</si>
  <si>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</si>
  <si>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</si>
  <si>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</si>
  <si>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</si>
  <si>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</si>
  <si>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</si>
  <si>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</si>
  <si>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</si>
  <si>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</si>
  <si>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</si>
  <si>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</si>
  <si>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</si>
  <si>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</si>
  <si>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</si>
  <si>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</si>
  <si>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</si>
  <si>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</si>
  <si>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</si>
  <si>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</si>
  <si>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</si>
  <si>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</si>
  <si>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</si>
  <si>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</si>
  <si>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</si>
  <si>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</si>
  <si>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</si>
  <si>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</si>
  <si>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</si>
  <si>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</si>
  <si>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</si>
  <si>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</si>
  <si>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</si>
  <si>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</si>
  <si>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</si>
  <si>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</si>
  <si>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</si>
  <si>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</si>
  <si>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</si>
  <si>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</si>
  <si>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</si>
  <si>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</si>
  <si>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</si>
  <si>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</si>
  <si>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</si>
  <si>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</si>
  <si>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</si>
  <si>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</si>
  <si>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</si>
  <si>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</si>
  <si>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</si>
  <si>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</si>
  <si>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</si>
  <si>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</si>
  <si>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</si>
  <si>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</si>
  <si>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</si>
  <si>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</si>
  <si>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</si>
  <si>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</si>
  <si>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</si>
  <si>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</si>
  <si>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</si>
  <si>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</si>
  <si>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</si>
  <si>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</si>
  <si>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</si>
  <si>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</si>
  <si>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</si>
  <si>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</si>
  <si>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</si>
  <si>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</si>
  <si>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</si>
  <si>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</si>
  <si>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</si>
  <si>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</si>
  <si>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</si>
  <si>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</si>
  <si>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</si>
  <si>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</si>
  <si>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</si>
  <si>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</si>
  <si>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</si>
  <si>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</si>
  <si>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</si>
  <si>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</si>
  <si>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</si>
  <si>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</si>
  <si>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</si>
  <si>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</si>
  <si>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</si>
  <si>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</si>
  <si>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</si>
  <si>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</si>
  <si>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</si>
  <si>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</si>
  <si>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</si>
  <si>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</si>
  <si>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</si>
  <si>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</si>
  <si>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</si>
  <si>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</si>
  <si>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</si>
  <si>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</si>
  <si>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</si>
  <si>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</si>
  <si>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</si>
  <si>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</si>
  <si>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</si>
  <si>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</si>
  <si>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</si>
  <si>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</si>
  <si>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</si>
  <si>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</si>
  <si>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</si>
  <si>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</si>
  <si>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</si>
  <si>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</si>
  <si>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</si>
  <si>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</si>
  <si>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</si>
  <si>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</si>
  <si>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</si>
  <si>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</si>
  <si>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</si>
  <si>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</si>
  <si>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</si>
  <si>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</si>
  <si>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</si>
  <si>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</si>
  <si>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</si>
  <si>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</si>
  <si>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</si>
  <si>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</si>
  <si>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</si>
  <si>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</si>
  <si>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</si>
  <si>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</si>
  <si>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</si>
  <si>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</si>
  <si>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</si>
  <si>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</si>
  <si>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</si>
  <si>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</si>
  <si>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</si>
  <si>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</si>
  <si>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</si>
  <si>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</si>
  <si>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</si>
  <si>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</si>
  <si>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</si>
  <si>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</si>
  <si>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</si>
  <si>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</si>
  <si>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</si>
  <si>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</si>
  <si>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</si>
  <si>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</si>
  <si>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</si>
  <si>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</si>
  <si>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</si>
  <si>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</si>
  <si>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</si>
  <si>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</si>
  <si>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</si>
  <si>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</si>
  <si>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</si>
  <si>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</si>
  <si>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</si>
  <si>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</si>
  <si>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</si>
  <si>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</si>
  <si>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</si>
  <si>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</si>
  <si>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</si>
  <si>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</si>
  <si>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</si>
  <si>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</si>
  <si>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</si>
  <si>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</si>
  <si>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</si>
  <si>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</si>
  <si>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</si>
  <si>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</si>
  <si>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</si>
  <si>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</si>
  <si>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</si>
  <si>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</si>
  <si>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</si>
  <si>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</si>
  <si>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</si>
  <si>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</si>
  <si>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</si>
  <si>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</si>
  <si>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</si>
  <si>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</si>
  <si>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</si>
  <si>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</si>
  <si>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</si>
  <si>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</si>
  <si>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</si>
  <si>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</si>
  <si>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</si>
  <si>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</si>
  <si>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</si>
  <si>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</si>
  <si>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</si>
  <si>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</si>
  <si>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</si>
  <si>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</si>
  <si>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</si>
  <si>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</si>
  <si>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</si>
  <si>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</si>
  <si>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</si>
  <si>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</si>
  <si>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</si>
  <si>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</si>
  <si>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</si>
  <si>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</si>
  <si>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</si>
  <si>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</si>
  <si>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</si>
  <si>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</si>
  <si>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</si>
  <si>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</si>
  <si>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</si>
  <si>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</si>
  <si>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</si>
  <si>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</si>
  <si>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</si>
  <si>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</si>
  <si>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</si>
  <si>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</si>
  <si>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</si>
  <si>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</si>
  <si>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</si>
  <si>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</si>
  <si>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</si>
  <si>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</si>
  <si>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</si>
  <si>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</si>
  <si>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</si>
  <si>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</si>
  <si>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</si>
  <si>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</si>
  <si>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</si>
  <si>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</si>
  <si>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</si>
  <si>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</si>
  <si>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</si>
  <si>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</si>
  <si>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</si>
  <si>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</si>
  <si>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</si>
  <si>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</si>
  <si>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</si>
  <si>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</si>
  <si>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</si>
  <si>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</si>
  <si>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</si>
  <si>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</si>
  <si>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</si>
  <si>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</si>
  <si>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</si>
  <si>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</si>
  <si>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</si>
  <si>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</si>
  <si>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</si>
  <si>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</si>
  <si>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</si>
  <si>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</si>
  <si>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</si>
  <si>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</si>
  <si>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</si>
  <si>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</si>
  <si>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</si>
  <si>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</si>
  <si>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</si>
  <si>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</si>
  <si>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</si>
  <si>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</si>
  <si>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</si>
  <si>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</si>
  <si>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</si>
  <si>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</si>
  <si>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</si>
  <si>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</si>
  <si>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</si>
  <si>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</si>
  <si>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</si>
  <si>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</si>
  <si>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</si>
  <si>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</si>
  <si>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</si>
  <si>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</si>
  <si>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</si>
  <si>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</si>
  <si>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</si>
  <si>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</si>
  <si>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</si>
  <si>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</si>
  <si>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</si>
  <si>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</si>
  <si>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</si>
  <si>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</si>
  <si>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</si>
  <si>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</si>
  <si>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</si>
  <si>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</si>
  <si>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</si>
  <si>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</si>
  <si>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</si>
  <si>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</si>
  <si>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</si>
  <si>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</si>
  <si>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</si>
  <si>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</si>
  <si>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</si>
  <si>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</si>
  <si>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</si>
  <si>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</si>
  <si>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</si>
  <si>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</si>
  <si>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</si>
  <si>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</si>
  <si>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</si>
  <si>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</si>
  <si>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</si>
  <si>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</si>
  <si>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</si>
  <si>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</si>
  <si>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</si>
  <si>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</si>
  <si>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</si>
  <si>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</si>
  <si>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</si>
  <si>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</si>
  <si>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</si>
  <si>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</si>
  <si>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</si>
  <si>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</si>
  <si>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</si>
  <si>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</si>
  <si>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</si>
  <si>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</si>
  <si>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</si>
  <si>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</si>
  <si>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</si>
  <si>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</si>
  <si>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</si>
  <si>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</si>
  <si>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</si>
  <si>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</si>
  <si>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</si>
  <si>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</si>
  <si>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</si>
  <si>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</si>
  <si>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</si>
  <si>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</si>
  <si>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</si>
  <si>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</si>
  <si>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</si>
  <si>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</si>
  <si>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</si>
  <si>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</si>
  <si>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</si>
  <si>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</si>
  <si>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</si>
  <si>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</si>
  <si>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</si>
  <si>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</si>
  <si>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</si>
  <si>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</si>
  <si>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</si>
  <si>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</si>
  <si>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</si>
  <si>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</si>
  <si>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</si>
  <si>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</si>
  <si>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</si>
  <si>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</si>
  <si>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</si>
  <si>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</si>
  <si>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</si>
  <si>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</si>
  <si>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</si>
  <si>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</si>
  <si>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</si>
  <si>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</si>
  <si>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</si>
  <si>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</si>
  <si>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</si>
  <si>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</si>
  <si>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</si>
  <si>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</si>
  <si>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</si>
  <si>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</si>
  <si>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</si>
  <si>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</si>
  <si>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</si>
  <si>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</si>
  <si>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</si>
  <si>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</si>
  <si>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</si>
  <si>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</si>
  <si>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</si>
  <si>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</si>
  <si>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</si>
  <si>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</si>
  <si>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</si>
  <si>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</si>
  <si>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</si>
  <si>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</si>
  <si>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</si>
  <si>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</si>
  <si>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</si>
  <si>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</si>
  <si>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</si>
  <si>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</si>
  <si>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</si>
  <si>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</si>
  <si>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</si>
  <si>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</si>
  <si>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</si>
  <si>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</si>
  <si>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</si>
  <si>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</si>
  <si>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</si>
  <si>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</si>
  <si>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</si>
  <si>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</si>
  <si>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</si>
  <si>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</si>
  <si>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</si>
  <si>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</si>
  <si>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</si>
  <si>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</si>
  <si>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</si>
  <si>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</si>
  <si>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</si>
  <si>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</si>
  <si>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</si>
  <si>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</si>
  <si>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</si>
  <si>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</si>
  <si>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</si>
  <si>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</si>
  <si>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</si>
  <si>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</si>
  <si>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</si>
  <si>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</si>
  <si>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</si>
  <si>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</si>
  <si>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</si>
  <si>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</si>
  <si>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</si>
  <si>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</si>
  <si>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</si>
  <si>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</si>
  <si>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</si>
  <si>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</si>
  <si>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</si>
  <si>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</si>
  <si>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</si>
  <si>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</si>
  <si>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</si>
  <si>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</si>
  <si>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</si>
  <si>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</si>
  <si>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</si>
  <si>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</si>
  <si>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</si>
  <si>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</si>
  <si>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</si>
  <si>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</si>
  <si>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</si>
  <si>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</si>
  <si>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</si>
  <si>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</si>
  <si>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</si>
  <si>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</si>
  <si>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</si>
  <si>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</si>
  <si>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</si>
  <si>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</si>
  <si>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</si>
  <si>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</si>
  <si>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</si>
  <si>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</si>
  <si>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</si>
  <si>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</si>
  <si>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</si>
  <si>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</si>
  <si>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</si>
  <si>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</si>
  <si>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</si>
  <si>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</si>
  <si>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</si>
  <si>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</si>
  <si>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</si>
  <si>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</si>
  <si>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</si>
  <si>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</si>
  <si>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</si>
  <si>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</si>
  <si>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</si>
  <si>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</si>
  <si>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</si>
  <si>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</si>
  <si>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</si>
  <si>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</si>
  <si>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</si>
  <si>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</si>
  <si>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</si>
  <si>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</si>
  <si>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</si>
  <si>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</si>
  <si>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</si>
  <si>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</si>
  <si>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</si>
  <si>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</si>
  <si>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</si>
  <si>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</si>
  <si>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</si>
  <si>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</si>
  <si>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</si>
  <si>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</si>
  <si>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</si>
  <si>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</si>
  <si>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</si>
  <si>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</si>
  <si>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</si>
  <si>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</si>
  <si>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</si>
  <si>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</si>
  <si>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</si>
  <si>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</si>
  <si>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</si>
  <si>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</si>
  <si>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</si>
  <si>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</si>
  <si>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</si>
  <si>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</si>
  <si>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</si>
  <si>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</si>
  <si>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</si>
  <si>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</si>
  <si>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</si>
  <si>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</si>
  <si>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</si>
  <si>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</si>
  <si>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</si>
  <si>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</si>
  <si>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</si>
  <si>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</si>
  <si>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</si>
  <si>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</si>
  <si>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</si>
  <si>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</si>
  <si>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</si>
  <si>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</si>
  <si>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</si>
  <si>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</si>
  <si>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</si>
  <si>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</si>
  <si>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</si>
  <si>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</si>
  <si>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</si>
  <si>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</si>
  <si>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</si>
  <si>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</si>
  <si>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</si>
  <si>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</si>
  <si>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</si>
  <si>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</si>
  <si>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</si>
  <si>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</si>
  <si>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</si>
  <si>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</si>
  <si>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</si>
  <si>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</si>
  <si>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</si>
  <si>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</si>
  <si>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</si>
  <si>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</si>
  <si>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</si>
  <si>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</si>
  <si>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</si>
  <si>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</si>
  <si>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</si>
  <si>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</si>
  <si>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</si>
  <si>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</si>
  <si>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</si>
  <si>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</si>
  <si>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</si>
  <si>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</si>
  <si>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</si>
  <si>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</si>
  <si>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</si>
  <si>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</si>
  <si>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</si>
  <si>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</si>
  <si>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</si>
  <si>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</si>
  <si>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</si>
  <si>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</si>
  <si>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</si>
  <si>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</si>
  <si>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</si>
  <si>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</si>
  <si>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</si>
  <si>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</si>
  <si>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</si>
  <si>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</si>
  <si>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</si>
  <si>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</si>
  <si>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</si>
  <si>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</si>
  <si>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</si>
  <si>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</si>
  <si>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</si>
  <si>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</si>
  <si>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</si>
  <si>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</si>
  <si>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</si>
  <si>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</si>
  <si>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</si>
  <si>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</si>
  <si>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</si>
  <si>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</si>
  <si>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</si>
  <si>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</si>
  <si>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</si>
  <si>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</si>
  <si>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</si>
  <si>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</si>
  <si>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</si>
  <si>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</si>
  <si>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</si>
  <si>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</si>
  <si>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</si>
  <si>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</si>
  <si>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</si>
  <si>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</si>
  <si>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</si>
  <si>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</si>
  <si>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</si>
  <si>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</si>
  <si>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</si>
  <si>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</si>
  <si>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</si>
  <si>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</si>
  <si>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</si>
  <si>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</si>
  <si>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</si>
  <si>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</si>
  <si>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</si>
  <si>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</si>
  <si>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</si>
  <si>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</si>
  <si>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</si>
  <si>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</si>
  <si>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</si>
  <si>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</si>
  <si>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</si>
  <si>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</si>
  <si>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</si>
  <si>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</si>
  <si>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</si>
  <si>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</si>
  <si>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</si>
  <si>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</si>
  <si>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</si>
  <si>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</si>
  <si>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</si>
  <si>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</si>
  <si>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</si>
  <si>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</si>
  <si>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</si>
  <si>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</si>
  <si>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</si>
  <si>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</si>
  <si>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</si>
  <si>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</si>
  <si>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</si>
  <si>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</si>
  <si>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</si>
  <si>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</si>
  <si>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</si>
  <si>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</si>
  <si>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</si>
  <si>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</si>
  <si>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</si>
  <si>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</si>
  <si>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</si>
  <si>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</si>
  <si>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</si>
  <si>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</si>
  <si>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</si>
  <si>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</si>
  <si>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</si>
  <si>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</si>
  <si>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</si>
  <si>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</si>
  <si>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</si>
  <si>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</si>
  <si>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</si>
  <si>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</si>
  <si>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</si>
  <si>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</si>
  <si>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</si>
  <si>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</si>
  <si>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</si>
  <si>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</si>
  <si>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</si>
  <si>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</si>
  <si>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</si>
  <si>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</si>
  <si>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</si>
  <si>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</si>
  <si>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</si>
  <si>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</si>
  <si>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</si>
  <si>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</si>
  <si>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</si>
  <si>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</si>
  <si>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</si>
  <si>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</si>
  <si>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</si>
  <si>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</si>
  <si>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</si>
  <si>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</si>
  <si>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</si>
  <si>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</si>
  <si>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</si>
  <si>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</si>
  <si>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</si>
  <si>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</si>
  <si>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</si>
  <si>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</si>
  <si>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</si>
  <si>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</si>
  <si>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</si>
  <si>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</si>
  <si>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</si>
  <si>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</si>
  <si>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</si>
  <si>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</si>
  <si>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</si>
  <si>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</si>
  <si>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</si>
  <si>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</si>
  <si>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</si>
  <si>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</si>
  <si>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</si>
  <si>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</si>
  <si>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</si>
  <si>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</si>
  <si>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</si>
  <si>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</si>
  <si>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</si>
  <si>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</si>
  <si>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</si>
  <si>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</si>
  <si>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</si>
  <si>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</si>
  <si>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</si>
  <si>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</si>
  <si>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</si>
  <si>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</si>
  <si>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</si>
  <si>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</si>
  <si>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</si>
  <si>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</si>
  <si>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</si>
  <si>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</si>
  <si>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</si>
  <si>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</si>
  <si>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</si>
  <si>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</si>
  <si>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</si>
  <si>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</si>
  <si>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</si>
  <si>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</si>
  <si>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</si>
  <si>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</si>
  <si>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</si>
  <si>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</si>
  <si>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</si>
  <si>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</si>
  <si>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</si>
  <si>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</si>
  <si>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</si>
  <si>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</si>
  <si>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</si>
  <si>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</si>
  <si>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</si>
  <si>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</si>
  <si>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</si>
  <si>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</si>
  <si>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</si>
  <si>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</si>
  <si>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</si>
  <si>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</si>
  <si>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</si>
  <si>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</si>
  <si>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</si>
  <si>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</si>
  <si>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</si>
  <si>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</si>
  <si>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</si>
  <si>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</si>
  <si>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</si>
  <si>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</si>
  <si>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</si>
  <si>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</si>
  <si>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</si>
  <si>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</si>
  <si>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</si>
  <si>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</si>
  <si>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</si>
  <si>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</si>
  <si>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</si>
  <si>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</si>
  <si>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</si>
  <si>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</si>
  <si>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</si>
  <si>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</si>
  <si>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</si>
  <si>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</si>
  <si>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</si>
  <si>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</si>
  <si>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</si>
  <si>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</si>
  <si>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</si>
  <si>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</si>
  <si>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</si>
  <si>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</si>
  <si>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</si>
  <si>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</si>
  <si>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</si>
  <si>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</si>
  <si>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</si>
  <si>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</si>
  <si>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</si>
  <si>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</si>
  <si>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</si>
  <si>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</si>
  <si>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</si>
  <si>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</si>
  <si>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</si>
  <si>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</si>
  <si>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</si>
  <si>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</si>
  <si>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</si>
  <si>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</si>
  <si>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</si>
  <si>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</si>
  <si>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</si>
  <si>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</si>
  <si>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</si>
  <si>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</si>
  <si>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</si>
  <si>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</si>
  <si>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</si>
  <si>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</si>
  <si>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</si>
  <si>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</si>
  <si>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</si>
  <si>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</si>
  <si>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</si>
  <si>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</si>
  <si>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</si>
  <si>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</si>
  <si>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</si>
  <si>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</si>
  <si>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</si>
  <si>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</si>
  <si>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</si>
  <si>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</si>
  <si>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</si>
  <si>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</si>
  <si>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</si>
  <si>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</si>
  <si>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</si>
  <si>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</si>
  <si>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</si>
  <si>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</si>
  <si>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</si>
  <si>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</si>
  <si>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</si>
  <si>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</si>
  <si>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</si>
  <si>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</si>
  <si>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</si>
  <si>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</si>
  <si>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</si>
  <si>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</si>
  <si>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</si>
  <si>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</si>
  <si>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</si>
  <si>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</si>
  <si>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</si>
  <si>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</si>
  <si>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</si>
  <si>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</si>
  <si>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</si>
  <si>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</si>
  <si>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</si>
  <si>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</si>
  <si>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</si>
  <si>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</si>
  <si>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</si>
  <si>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</si>
  <si>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</si>
  <si>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</si>
  <si>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</si>
  <si>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</si>
  <si>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</si>
  <si>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</si>
  <si>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</si>
  <si>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</si>
  <si>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</si>
  <si>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</si>
  <si>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</si>
  <si>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</si>
  <si>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</si>
  <si>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</si>
  <si>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</si>
  <si>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</si>
  <si>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</si>
  <si>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</si>
  <si>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</si>
  <si>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</si>
  <si>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</si>
  <si>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</si>
  <si>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</si>
  <si>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</si>
  <si>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</si>
  <si>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</si>
  <si>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</si>
  <si>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</si>
  <si>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</si>
  <si>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</si>
  <si>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</si>
  <si>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</si>
  <si>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</si>
  <si>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</si>
  <si>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</si>
  <si>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</si>
  <si>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</si>
  <si>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</si>
  <si>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</si>
  <si>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</si>
  <si>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</si>
  <si>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</si>
  <si>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</si>
  <si>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</si>
  <si>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</si>
  <si>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</si>
  <si>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</si>
  <si>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</si>
  <si>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</si>
  <si>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</si>
  <si>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</si>
  <si>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</si>
  <si>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</si>
  <si>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</si>
  <si>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</si>
  <si>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</si>
  <si>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</si>
  <si>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</si>
  <si>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</si>
  <si>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</si>
  <si>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</si>
  <si>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</si>
  <si>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</si>
  <si>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</si>
  <si>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</si>
  <si>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</si>
  <si>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</si>
  <si>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</si>
  <si>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</si>
  <si>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</si>
  <si>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</si>
  <si>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</si>
  <si>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</si>
  <si>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</si>
  <si>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</si>
  <si>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</si>
  <si>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</si>
  <si>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</si>
  <si>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</si>
  <si>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</si>
  <si>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</si>
  <si>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</si>
  <si>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</si>
  <si>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</si>
  <si>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</si>
  <si>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</si>
  <si>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</si>
  <si>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</si>
  <si>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</si>
  <si>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</si>
  <si>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</si>
  <si>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</si>
  <si>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</si>
  <si>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</si>
  <si>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</si>
  <si>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</si>
  <si>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</si>
  <si>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</si>
  <si>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</si>
  <si>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</si>
  <si>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</si>
  <si>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</si>
  <si>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</si>
  <si>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</si>
  <si>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</si>
  <si>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</si>
  <si>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</si>
  <si>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</si>
  <si>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</si>
  <si>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</si>
  <si>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</si>
  <si>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</si>
  <si>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</si>
  <si>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</si>
  <si>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</si>
  <si>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</si>
  <si>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</si>
  <si>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</si>
  <si>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</si>
  <si>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</si>
  <si>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</si>
  <si>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</si>
  <si>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</si>
  <si>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</si>
  <si>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</si>
  <si>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</si>
  <si>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</si>
  <si>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</si>
  <si>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</si>
  <si>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</si>
  <si>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</si>
  <si>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</si>
  <si>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</si>
  <si>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</si>
  <si>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</si>
  <si>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</si>
  <si>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</si>
  <si>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</si>
  <si>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</si>
  <si>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</si>
  <si>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</si>
  <si>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</si>
  <si>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</si>
  <si>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</si>
  <si>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</si>
  <si>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</si>
  <si>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</si>
  <si>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</si>
  <si>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</si>
  <si>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</si>
  <si>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</si>
  <si>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</si>
  <si>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</si>
  <si>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</si>
  <si>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</si>
  <si>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</si>
  <si>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</si>
  <si>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</si>
  <si>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</si>
  <si>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</si>
  <si>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</si>
  <si>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</si>
  <si>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</si>
  <si>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</si>
  <si>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</si>
  <si>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</si>
  <si>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</si>
  <si>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</si>
  <si>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</si>
  <si>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</si>
  <si>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</si>
  <si>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</si>
  <si>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</si>
  <si>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</si>
  <si>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</si>
  <si>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</si>
  <si>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</si>
  <si>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</si>
  <si>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</si>
  <si>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</si>
  <si>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</si>
  <si>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</si>
  <si>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</si>
  <si>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</si>
  <si>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</si>
  <si>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</si>
  <si>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</si>
  <si>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</si>
  <si>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</si>
  <si>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</si>
  <si>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</si>
  <si>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</si>
  <si>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</si>
  <si>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</si>
  <si>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</si>
  <si>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</si>
  <si>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</si>
  <si>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</si>
  <si>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</si>
  <si>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</si>
  <si>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</si>
  <si>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</si>
  <si>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</si>
  <si>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</si>
  <si>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</si>
  <si>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</si>
  <si>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</si>
  <si>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</si>
  <si>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</si>
  <si>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</si>
  <si>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</si>
  <si>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</si>
  <si>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</si>
  <si>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</si>
  <si>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</si>
  <si>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</si>
  <si>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</si>
  <si>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</si>
  <si>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</si>
  <si>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</si>
  <si>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</si>
  <si>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</si>
  <si>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</si>
  <si>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</si>
  <si>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</si>
  <si>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</si>
  <si>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</si>
  <si>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</si>
  <si>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</si>
  <si>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</si>
  <si>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</si>
  <si>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</si>
  <si>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</si>
  <si>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</si>
  <si>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</si>
  <si>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</si>
  <si>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</si>
  <si>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</si>
  <si>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</si>
  <si>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</si>
  <si>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</si>
  <si>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</si>
  <si>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</si>
  <si>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</si>
  <si>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</si>
  <si>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</si>
  <si>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</si>
  <si>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</si>
  <si>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</si>
  <si>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</si>
  <si>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</si>
  <si>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</si>
  <si>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</si>
  <si>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</si>
  <si>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</si>
  <si>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</si>
  <si>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</si>
  <si>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</si>
  <si>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</si>
  <si>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</si>
  <si>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</si>
  <si>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</si>
  <si>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</si>
  <si>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</si>
  <si>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</si>
  <si>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</si>
  <si>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</si>
  <si>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</si>
  <si>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</si>
  <si>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</si>
  <si>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</si>
  <si>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</si>
  <si>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</si>
  <si>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</si>
  <si>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</si>
  <si>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</si>
  <si>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</si>
  <si>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</si>
  <si>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</si>
  <si>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</si>
  <si>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</si>
  <si>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</si>
  <si>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</si>
  <si>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</si>
  <si>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</si>
  <si>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</si>
  <si>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</si>
  <si>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</si>
  <si>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</si>
  <si>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</si>
  <si>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</si>
  <si>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</si>
  <si>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</si>
  <si>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</si>
  <si>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</si>
  <si>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</si>
  <si>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</si>
  <si>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</si>
  <si>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</si>
  <si>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</si>
  <si>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</si>
  <si>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</si>
  <si>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</si>
  <si>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</si>
  <si>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</si>
  <si>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</si>
  <si>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</si>
  <si>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</si>
  <si>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</si>
  <si>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</si>
  <si>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</si>
  <si>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</si>
  <si>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</si>
  <si>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</si>
  <si>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</si>
  <si>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</si>
  <si>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</si>
  <si>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</si>
  <si>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</si>
  <si>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</si>
  <si>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</si>
  <si>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</si>
  <si>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</si>
  <si>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</si>
  <si>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</si>
  <si>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</si>
  <si>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</si>
  <si>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</si>
  <si>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</si>
  <si>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</si>
  <si>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</si>
  <si>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</si>
  <si>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</si>
  <si>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</si>
  <si>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</si>
  <si>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</si>
  <si>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</si>
  <si>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</si>
  <si>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</si>
  <si>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</si>
  <si>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</si>
  <si>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</si>
  <si>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</si>
  <si>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</si>
  <si>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</si>
  <si>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</si>
  <si>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</si>
  <si>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</si>
  <si>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</si>
  <si>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</si>
  <si>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</si>
  <si>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</si>
  <si>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</si>
  <si>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</si>
  <si>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</si>
  <si>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</si>
  <si>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</si>
  <si>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</si>
  <si>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</si>
  <si>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</si>
  <si>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</si>
  <si>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</si>
  <si>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</si>
  <si>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</si>
  <si>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</si>
  <si>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</si>
  <si>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</si>
  <si>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</si>
  <si>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</si>
  <si>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</si>
  <si>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</si>
  <si>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</si>
  <si>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</si>
  <si>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</si>
  <si>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</si>
  <si>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</si>
  <si>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</si>
  <si>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</si>
  <si>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</si>
  <si>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</si>
  <si>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</si>
  <si>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</si>
  <si>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</si>
  <si>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</si>
  <si>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</si>
  <si>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</si>
  <si>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</si>
  <si>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</si>
  <si>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</si>
  <si>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</si>
  <si>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</si>
  <si>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</si>
  <si>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</si>
  <si>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</si>
  <si>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</si>
  <si>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</si>
  <si>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</si>
  <si>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</si>
  <si>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</si>
  <si>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</si>
  <si>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</si>
  <si>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</si>
  <si>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</si>
  <si>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</si>
  <si>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</si>
  <si>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</si>
  <si>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</si>
  <si>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</si>
  <si>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</si>
  <si>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</si>
  <si>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</si>
  <si>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</si>
  <si>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</si>
  <si>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</si>
  <si>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</si>
  <si>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</si>
  <si>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</si>
  <si>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</si>
  <si>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</si>
  <si>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</si>
  <si>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</si>
  <si>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</si>
  <si>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</si>
  <si>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</si>
  <si>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</si>
  <si>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</si>
  <si>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</si>
  <si>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</si>
  <si>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</si>
  <si>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</si>
  <si>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</si>
  <si>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</si>
  <si>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</si>
  <si>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</si>
  <si>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</si>
  <si>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</si>
  <si>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</si>
  <si>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</si>
  <si>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</si>
  <si>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</si>
  <si>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</si>
  <si>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</si>
  <si>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</si>
  <si>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</si>
  <si>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</si>
  <si>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</si>
  <si>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</si>
  <si>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</si>
  <si>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</si>
  <si>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</si>
  <si>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</si>
  <si>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</si>
  <si>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</si>
  <si>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</si>
  <si>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</si>
  <si>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</si>
  <si>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</si>
  <si>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</si>
  <si>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</si>
  <si>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</si>
  <si>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</si>
  <si>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</si>
  <si>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</si>
  <si>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</si>
  <si>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</si>
  <si>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</si>
  <si>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</si>
  <si>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</si>
  <si>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</si>
  <si>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</si>
  <si>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</si>
  <si>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</si>
  <si>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</si>
  <si>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</si>
  <si>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</si>
  <si>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</si>
  <si>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</si>
  <si>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</si>
  <si>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</si>
  <si>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</si>
  <si>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</si>
  <si>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</si>
  <si>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</si>
  <si>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</si>
  <si>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</si>
  <si>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</si>
  <si>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</si>
  <si>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</si>
  <si>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</si>
  <si>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</si>
  <si>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</si>
  <si>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</si>
  <si>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</si>
  <si>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</si>
  <si>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</si>
  <si>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</si>
  <si>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</si>
  <si>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</si>
  <si>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</si>
  <si>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</si>
  <si>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</si>
  <si>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</si>
  <si>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</si>
  <si>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</si>
  <si>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</si>
  <si>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</si>
  <si>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</si>
  <si>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</si>
  <si>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</si>
  <si>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</si>
  <si>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</si>
  <si>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</si>
  <si>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</si>
  <si>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</si>
  <si>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</si>
  <si>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</si>
  <si>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</si>
  <si>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</si>
  <si>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</si>
  <si>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</si>
  <si>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</si>
  <si>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</si>
  <si>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</si>
  <si>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</si>
  <si>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</si>
  <si>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</si>
  <si>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</si>
  <si>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</si>
  <si>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</si>
  <si>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</si>
  <si>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</si>
  <si>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</si>
  <si>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</si>
  <si>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</si>
  <si>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</si>
  <si>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</si>
  <si>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</si>
  <si>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</si>
  <si>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</si>
  <si>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</si>
  <si>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</si>
  <si>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</si>
  <si>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</si>
  <si>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</si>
  <si>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</si>
  <si>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</si>
  <si>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</si>
  <si>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</si>
  <si>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</si>
  <si>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</si>
  <si>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</si>
  <si>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</si>
  <si>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</si>
  <si>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</si>
  <si>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</si>
  <si>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</si>
  <si>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</si>
  <si>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</si>
  <si>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</si>
  <si>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</si>
  <si>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</si>
  <si>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</si>
  <si>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</si>
  <si>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</si>
  <si>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</si>
  <si>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</si>
  <si>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</si>
  <si>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</si>
  <si>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</si>
  <si>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</si>
  <si>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</si>
  <si>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</si>
  <si>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</si>
  <si>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</si>
  <si>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</si>
  <si>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</si>
  <si>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</si>
  <si>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</si>
  <si>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</si>
  <si>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</si>
  <si>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</si>
  <si>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</si>
  <si>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</si>
  <si>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</si>
  <si>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</si>
  <si>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</si>
  <si>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</si>
  <si>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</si>
  <si>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</si>
  <si>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</si>
  <si>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</si>
  <si>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</si>
  <si>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</si>
  <si>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</si>
  <si>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</si>
  <si>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</si>
  <si>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</si>
  <si>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</si>
  <si>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</si>
  <si>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</si>
  <si>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</si>
  <si>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</si>
  <si>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</si>
  <si>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</si>
  <si>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</si>
  <si>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</si>
  <si>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</si>
  <si>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</si>
  <si>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</si>
  <si>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</si>
  <si>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</si>
  <si>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</si>
  <si>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</si>
  <si>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</si>
  <si>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</si>
  <si>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</si>
  <si>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</si>
  <si>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</si>
  <si>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</si>
  <si>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</si>
  <si>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</si>
  <si>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</si>
  <si>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</si>
  <si>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</si>
  <si>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</si>
  <si>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</si>
  <si>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</si>
  <si>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</si>
  <si>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</si>
  <si>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</si>
  <si>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</si>
  <si>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</si>
  <si>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</si>
  <si>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</si>
  <si>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</si>
  <si>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</si>
  <si>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</si>
  <si>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</si>
  <si>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</si>
  <si>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</si>
  <si>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</si>
  <si>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</si>
  <si>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</si>
  <si>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</si>
  <si>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</si>
  <si>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</si>
  <si>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</si>
  <si>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</si>
  <si>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</si>
  <si>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</si>
  <si>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</si>
  <si>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</si>
  <si>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</si>
  <si>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</si>
  <si>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</si>
  <si>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</si>
  <si>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</si>
  <si>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</si>
  <si>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</si>
  <si>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</si>
  <si>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</si>
  <si>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</si>
  <si>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</si>
  <si>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</si>
  <si>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</si>
  <si>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</si>
  <si>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</si>
  <si>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</si>
  <si>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</si>
  <si>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</si>
  <si>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</si>
  <si>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</si>
  <si>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</si>
  <si>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</si>
  <si>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</si>
  <si>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</si>
  <si>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</si>
  <si>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</si>
  <si>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</si>
  <si>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</si>
  <si>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</si>
  <si>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</si>
  <si>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</si>
  <si>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</si>
  <si>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</si>
  <si>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</si>
  <si>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</si>
  <si>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</si>
  <si>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</si>
  <si>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</si>
  <si>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</si>
  <si>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</si>
  <si>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</si>
  <si>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</si>
  <si>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</si>
  <si>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</si>
  <si>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</si>
  <si>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</si>
  <si>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</si>
  <si>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</si>
  <si>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</si>
  <si>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</si>
  <si>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</si>
  <si>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</si>
  <si>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</si>
  <si>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</si>
  <si>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</si>
  <si>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</si>
  <si>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</si>
  <si>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</si>
  <si>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</si>
  <si>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</si>
  <si>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</si>
  <si>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</si>
  <si>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</si>
  <si>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</si>
  <si>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</si>
  <si>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</si>
  <si>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</si>
  <si>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</si>
  <si>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</si>
  <si>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</si>
  <si>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</si>
  <si>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</si>
  <si>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</si>
  <si>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</si>
  <si>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</si>
  <si>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</si>
  <si>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</si>
  <si>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</si>
  <si>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</si>
  <si>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</si>
  <si>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</si>
  <si>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</si>
  <si>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</si>
  <si>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</si>
  <si>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</si>
  <si>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</si>
  <si>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</si>
  <si>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</si>
  <si>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</si>
  <si>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</si>
  <si>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</si>
  <si>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</si>
  <si>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</si>
  <si>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</si>
  <si>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</si>
  <si>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</si>
  <si>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</si>
  <si>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</si>
  <si>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</si>
  <si>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</si>
  <si>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</si>
  <si>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</si>
  <si>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</si>
  <si>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</si>
  <si>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</si>
  <si>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</si>
  <si>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</si>
  <si>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</si>
  <si>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</si>
  <si>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</si>
  <si>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</si>
  <si>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</si>
  <si>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</si>
  <si>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</si>
  <si>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</si>
  <si>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</si>
  <si>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</si>
  <si>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</si>
  <si>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</si>
  <si>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</si>
  <si>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</si>
  <si>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</si>
  <si>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</si>
  <si>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</si>
  <si>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</si>
  <si>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</si>
  <si>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</si>
  <si>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</si>
  <si>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</si>
  <si>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</si>
  <si>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</si>
  <si>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</si>
  <si>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</si>
  <si>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</si>
  <si>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</si>
  <si>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</si>
  <si>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</si>
  <si>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</si>
  <si>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</si>
  <si>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</si>
  <si>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</si>
  <si>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</si>
  <si>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</si>
  <si>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</si>
  <si>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</si>
  <si>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</si>
  <si>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</si>
  <si>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</si>
  <si>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</si>
  <si>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</si>
  <si>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</si>
  <si>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</si>
  <si>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</si>
  <si>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</si>
  <si>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</si>
  <si>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</si>
  <si>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</si>
  <si>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</si>
  <si>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</si>
  <si>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</si>
  <si>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</si>
  <si>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</si>
  <si>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</si>
  <si>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</si>
  <si>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</si>
  <si>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</si>
  <si>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</si>
  <si>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</si>
  <si>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</si>
  <si>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</si>
  <si>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</si>
  <si>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</si>
  <si>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</si>
  <si>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</si>
  <si>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</si>
  <si>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</si>
  <si>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</si>
  <si>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</si>
  <si>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</si>
  <si>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</si>
  <si>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</si>
  <si>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</si>
  <si>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</si>
  <si>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</si>
  <si>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</si>
  <si>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</si>
  <si>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</si>
  <si>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</si>
  <si>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</si>
  <si>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</si>
  <si>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</si>
  <si>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</si>
  <si>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</si>
  <si>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</si>
  <si>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</si>
  <si>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</si>
  <si>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</si>
  <si>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</si>
  <si>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</si>
  <si>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</si>
  <si>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</si>
  <si>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</si>
  <si>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</si>
  <si>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</si>
  <si>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</si>
  <si>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</si>
  <si>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</si>
  <si>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</si>
  <si>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</si>
  <si>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</si>
  <si>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</si>
  <si>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</si>
  <si>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</si>
  <si>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</si>
  <si>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</si>
  <si>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</si>
  <si>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</si>
  <si>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</si>
  <si>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</si>
  <si>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</si>
  <si>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</si>
  <si>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</si>
  <si>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</si>
  <si>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</si>
  <si>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</si>
  <si>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</si>
  <si>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</si>
  <si>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</si>
  <si>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</si>
  <si>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</si>
  <si>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</si>
  <si>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</si>
  <si>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</si>
  <si>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</si>
  <si>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</si>
  <si>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</si>
  <si>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</si>
  <si>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</si>
  <si>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</si>
  <si>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</si>
  <si>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</si>
  <si>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</si>
  <si>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</si>
  <si>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</si>
  <si>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</si>
  <si>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</si>
  <si>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</si>
  <si>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</si>
  <si>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</si>
  <si>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</si>
  <si>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</si>
  <si>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</si>
  <si>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</si>
  <si>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</si>
  <si>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</si>
  <si>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</si>
  <si>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</si>
  <si>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</si>
  <si>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</si>
  <si>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</si>
  <si>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</si>
  <si>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</si>
  <si>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</si>
  <si>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</si>
  <si>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</si>
  <si>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</si>
  <si>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</si>
  <si>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</si>
  <si>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</si>
  <si>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</si>
  <si>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</si>
  <si>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</si>
  <si>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</si>
  <si>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</si>
  <si>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</si>
  <si>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</si>
  <si>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</si>
  <si>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</si>
  <si>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</si>
  <si>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</si>
  <si>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</si>
  <si>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</si>
  <si>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</si>
  <si>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</si>
  <si>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</si>
  <si>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</si>
  <si>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</si>
  <si>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</si>
  <si>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</si>
  <si>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</si>
  <si>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</si>
  <si>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</si>
  <si>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</si>
  <si>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</si>
  <si>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</si>
  <si>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</si>
  <si>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</si>
  <si>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</si>
  <si>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</si>
  <si>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</si>
  <si>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</si>
  <si>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</si>
  <si>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</si>
  <si>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</si>
  <si>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</si>
  <si>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</si>
  <si>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</si>
  <si>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</si>
  <si>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</si>
  <si>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</si>
  <si>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</si>
  <si>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</si>
  <si>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</si>
  <si>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</si>
  <si>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</si>
  <si>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</si>
  <si>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</si>
  <si>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</si>
  <si>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</si>
  <si>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</si>
  <si>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</si>
  <si>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</si>
  <si>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</si>
  <si>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</si>
  <si>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</si>
  <si>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</si>
  <si>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</si>
  <si>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</si>
  <si>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</si>
  <si>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</si>
  <si>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</si>
  <si>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</si>
  <si>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</si>
  <si>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</si>
  <si>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</si>
  <si>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</si>
  <si>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</si>
  <si>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</si>
  <si>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</si>
  <si>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</si>
  <si>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</si>
  <si>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</si>
  <si>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</si>
  <si>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</si>
  <si>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</si>
  <si>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</si>
  <si>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</si>
  <si>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</si>
  <si>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</si>
  <si>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</si>
  <si>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</si>
  <si>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</si>
  <si>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</si>
  <si>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</si>
  <si>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</si>
  <si>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</si>
  <si>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</si>
  <si>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</si>
  <si>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</si>
  <si>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</si>
  <si>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</si>
  <si>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</si>
  <si>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</si>
  <si>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</si>
  <si>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</si>
  <si>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</si>
  <si>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</si>
  <si>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</si>
  <si>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</si>
  <si>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</si>
  <si>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</si>
  <si>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</si>
  <si>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</si>
  <si>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</si>
  <si>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</si>
  <si>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</si>
  <si>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</si>
  <si>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</si>
  <si>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</si>
  <si>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</si>
  <si>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</si>
  <si>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</si>
  <si>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</si>
  <si>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</si>
  <si>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</si>
  <si>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</si>
  <si>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</si>
  <si>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</si>
  <si>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</si>
  <si>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</si>
  <si>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</si>
  <si>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</si>
  <si>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</si>
  <si>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</si>
  <si>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</si>
  <si>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</si>
  <si>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</si>
  <si>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</si>
  <si>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</si>
  <si>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</si>
  <si>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</si>
  <si>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</si>
  <si>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</si>
  <si>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</si>
  <si>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</si>
  <si>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</si>
  <si>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</si>
  <si>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</si>
  <si>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</si>
  <si>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</si>
  <si>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</si>
  <si>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</si>
  <si>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</si>
  <si>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</si>
  <si>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</si>
  <si>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</si>
  <si>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</si>
  <si>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</si>
  <si>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</si>
  <si>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</si>
  <si>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</si>
  <si>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</si>
  <si>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</si>
  <si>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</si>
  <si>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</si>
  <si>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</si>
  <si>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</si>
  <si>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</si>
  <si>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</si>
  <si>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</si>
  <si>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</si>
  <si>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</si>
  <si>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</si>
  <si>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</si>
  <si>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</si>
  <si>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</si>
  <si>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</si>
  <si>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</si>
  <si>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</si>
  <si>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</si>
  <si>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</si>
  <si>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</si>
  <si>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</si>
  <si>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</si>
  <si>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</si>
  <si>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</si>
  <si>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</si>
  <si>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</si>
  <si>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</si>
  <si>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</si>
  <si>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</si>
  <si>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</si>
  <si>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</si>
  <si>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</si>
  <si>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</si>
  <si>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</si>
  <si>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</si>
  <si>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</si>
  <si>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</si>
  <si>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</si>
  <si>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</si>
  <si>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</si>
  <si>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</si>
  <si>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</si>
  <si>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</si>
  <si>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</si>
  <si>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</si>
  <si>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</si>
  <si>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</si>
  <si>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</si>
  <si>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</si>
  <si>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</si>
  <si>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</si>
  <si>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</si>
  <si>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</si>
  <si>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</si>
  <si>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</si>
  <si>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</si>
  <si>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</si>
  <si>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</si>
  <si>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</si>
  <si>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</si>
  <si>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</si>
  <si>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</si>
  <si>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</si>
  <si>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</si>
  <si>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</si>
  <si>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</si>
  <si>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</si>
  <si>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</si>
  <si>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</si>
  <si>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</si>
  <si>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</si>
  <si>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</si>
  <si>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</si>
  <si>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</si>
  <si>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</si>
  <si>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</si>
  <si>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</si>
  <si>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</si>
  <si>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</si>
  <si>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</si>
  <si>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</si>
  <si>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</si>
  <si>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</si>
  <si>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</si>
  <si>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</si>
  <si>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</si>
  <si>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</si>
  <si>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</si>
  <si>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</si>
  <si>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</si>
  <si>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</si>
  <si>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</si>
  <si>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</si>
  <si>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</si>
  <si>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</si>
  <si>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</si>
  <si>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</si>
  <si>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</si>
  <si>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</si>
  <si>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</si>
  <si>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</si>
  <si>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</si>
  <si>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</si>
  <si>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</si>
  <si>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</si>
  <si>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</si>
  <si>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</si>
  <si>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</si>
  <si>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</si>
  <si>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</si>
  <si>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</si>
  <si>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</si>
  <si>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</si>
  <si>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</si>
  <si>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</si>
  <si>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</si>
  <si>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</si>
  <si>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</si>
  <si>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</si>
  <si>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</si>
  <si>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</si>
  <si>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</si>
  <si>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</si>
  <si>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</si>
  <si>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</si>
  <si>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</si>
  <si>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</si>
  <si>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</si>
  <si>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</si>
  <si>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</si>
  <si>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</si>
  <si>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</si>
  <si>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</si>
  <si>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</si>
  <si>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</si>
  <si>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</si>
  <si>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</si>
  <si>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</si>
  <si>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</si>
  <si>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</si>
  <si>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</si>
  <si>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</si>
  <si>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</si>
  <si>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</si>
  <si>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</si>
  <si>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</si>
  <si>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</si>
  <si>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</si>
  <si>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</si>
  <si>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</si>
  <si>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</si>
  <si>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</si>
  <si>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</si>
  <si>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</si>
  <si>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</si>
  <si>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</si>
  <si>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</si>
  <si>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</si>
  <si>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</si>
  <si>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</si>
  <si>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</si>
  <si>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</si>
  <si>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</si>
  <si>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</si>
  <si>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</si>
  <si>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</si>
  <si>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</si>
  <si>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</si>
  <si>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</si>
  <si>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</si>
  <si>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</si>
  <si>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</si>
  <si>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</si>
  <si>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</si>
  <si>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</si>
  <si>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</si>
  <si>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</si>
  <si>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</si>
  <si>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</si>
  <si>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</si>
  <si>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</si>
  <si>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</si>
  <si>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</si>
  <si>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</si>
  <si>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</si>
  <si>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</si>
  <si>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</si>
  <si>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</si>
  <si>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</si>
  <si>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</si>
  <si>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</si>
  <si>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</si>
  <si>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</si>
  <si>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</si>
  <si>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</si>
  <si>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</si>
  <si>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</si>
  <si>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</si>
  <si>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</si>
  <si>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</si>
  <si>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</si>
  <si>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</si>
  <si>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</si>
  <si>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</si>
  <si>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</si>
  <si>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</si>
  <si>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</si>
  <si>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</si>
  <si>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</si>
  <si>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</si>
  <si>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</si>
  <si>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</si>
  <si>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</si>
  <si>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</si>
  <si>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</si>
  <si>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</si>
  <si>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</si>
  <si>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</si>
  <si>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</si>
  <si>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</si>
  <si>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</si>
  <si>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</si>
  <si>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</si>
  <si>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</si>
  <si>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</si>
  <si>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</si>
  <si>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</si>
  <si>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</si>
  <si>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</si>
  <si>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</si>
  <si>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</si>
  <si>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</si>
  <si>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</si>
  <si>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</si>
  <si>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</si>
  <si>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</si>
  <si>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</si>
  <si>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</si>
  <si>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</si>
  <si>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</si>
  <si>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</si>
  <si>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</si>
  <si>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</si>
  <si>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</si>
  <si>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</si>
  <si>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</si>
  <si>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</si>
  <si>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</si>
  <si>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</si>
  <si>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</si>
  <si>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</si>
  <si>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</si>
  <si>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</si>
  <si>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</si>
  <si>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</si>
  <si>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</si>
  <si>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</si>
  <si>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</si>
  <si>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</si>
  <si>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</si>
  <si>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</si>
  <si>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</si>
  <si>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</si>
  <si>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</si>
  <si>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</si>
  <si>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</si>
  <si>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</si>
  <si>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</si>
  <si>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</si>
  <si>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</si>
  <si>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</si>
  <si>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</si>
  <si>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</si>
  <si>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</si>
  <si>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</si>
  <si>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</si>
  <si>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</si>
  <si>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</si>
  <si>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</si>
  <si>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</si>
  <si>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</si>
  <si>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</si>
  <si>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</si>
  <si>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</si>
  <si>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</si>
  <si>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</si>
  <si>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</si>
  <si>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</si>
  <si>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</si>
  <si>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</si>
  <si>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</si>
  <si>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</si>
  <si>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</si>
  <si>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</si>
  <si>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</si>
  <si>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</si>
  <si>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</si>
  <si>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</si>
  <si>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</si>
  <si>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</si>
  <si>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</si>
  <si>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</si>
  <si>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</si>
  <si>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</si>
  <si>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</si>
  <si>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</si>
  <si>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</si>
  <si>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</si>
  <si>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</si>
  <si>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</si>
  <si>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</si>
  <si>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</si>
  <si>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</si>
  <si>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</si>
  <si>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</si>
  <si>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</si>
  <si>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</si>
  <si>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</si>
  <si>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</si>
  <si>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</si>
  <si>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</si>
  <si>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</si>
  <si>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</si>
  <si>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</si>
  <si>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</si>
  <si>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</si>
  <si>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</si>
  <si>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</si>
  <si>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</si>
  <si>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</si>
  <si>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</si>
  <si>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</si>
  <si>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</si>
  <si>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</si>
  <si>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</si>
  <si>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</si>
  <si>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</si>
  <si>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</si>
  <si>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</si>
  <si>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</si>
  <si>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</si>
  <si>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</si>
  <si>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</si>
  <si>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</si>
  <si>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</si>
  <si>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</si>
  <si>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</si>
  <si>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</si>
  <si>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</si>
  <si>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</si>
  <si>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</si>
  <si>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</si>
  <si>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</si>
  <si>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</si>
  <si>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</si>
  <si>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</si>
  <si>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</si>
  <si>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</si>
  <si>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</si>
  <si>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</si>
  <si>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</si>
  <si>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</si>
  <si>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</si>
  <si>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</si>
  <si>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</si>
  <si>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</si>
  <si>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</si>
  <si>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</si>
  <si>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</si>
  <si>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</si>
  <si>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</si>
  <si>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</si>
  <si>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</si>
  <si>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</si>
  <si>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</si>
  <si>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</si>
  <si>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</si>
  <si>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</si>
  <si>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</si>
  <si>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</si>
  <si>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</si>
  <si>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</si>
  <si>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</si>
  <si>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</si>
  <si>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</si>
  <si>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</si>
  <si>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</si>
  <si>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</si>
  <si>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</si>
  <si>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</si>
  <si>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</si>
  <si>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</si>
  <si>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</si>
  <si>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</si>
  <si>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</si>
  <si>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</si>
  <si>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</si>
  <si>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</si>
  <si>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</si>
  <si>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</si>
  <si>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</si>
  <si>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</si>
  <si>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</si>
  <si>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</si>
  <si>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</si>
  <si>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</si>
  <si>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</si>
  <si>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</si>
  <si>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</si>
  <si>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</si>
  <si>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</si>
  <si>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</si>
  <si>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</si>
  <si>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</si>
  <si>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</si>
  <si>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</si>
  <si>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</si>
  <si>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</si>
  <si>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</si>
  <si>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</si>
  <si>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</si>
  <si>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</si>
  <si>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</si>
  <si>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</si>
  <si>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</si>
  <si>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</si>
  <si>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</si>
  <si>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</si>
  <si>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</si>
  <si>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</si>
  <si>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</si>
  <si>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</si>
  <si>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</si>
  <si>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</si>
  <si>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</si>
  <si>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</si>
  <si>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</si>
  <si>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</si>
  <si>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</si>
  <si>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</si>
  <si>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</si>
  <si>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</si>
  <si>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</si>
  <si>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</si>
  <si>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</si>
  <si>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</si>
  <si>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</si>
  <si>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</si>
  <si>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</si>
  <si>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</si>
  <si>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</si>
  <si>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</si>
  <si>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</si>
  <si>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</si>
  <si>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</si>
  <si>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</si>
  <si>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</si>
  <si>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</si>
  <si>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</si>
  <si>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</si>
  <si>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</si>
  <si>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</si>
  <si>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</si>
  <si>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</si>
  <si>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</si>
  <si>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</si>
  <si>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</si>
  <si>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</si>
  <si>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</si>
  <si>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</si>
  <si>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</si>
  <si>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</si>
  <si>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</si>
  <si>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</si>
  <si>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</si>
  <si>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</si>
  <si>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</si>
  <si>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</si>
  <si>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</si>
  <si>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</si>
  <si>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</si>
  <si>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</si>
  <si>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</si>
  <si>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</si>
  <si>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</si>
  <si>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</si>
  <si>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</si>
  <si>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</si>
  <si>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</si>
  <si>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</si>
  <si>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</si>
  <si>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</si>
  <si>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</si>
  <si>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</si>
  <si>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</si>
  <si>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</si>
  <si>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</si>
  <si>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</si>
  <si>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</si>
  <si>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</si>
  <si>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</si>
  <si>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</si>
  <si>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</si>
  <si>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</si>
  <si>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</si>
  <si>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</si>
  <si>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</si>
  <si>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</si>
  <si>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</si>
  <si>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</si>
  <si>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</si>
  <si>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</si>
  <si>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</si>
  <si>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</si>
  <si>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</si>
  <si>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</si>
  <si>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</si>
  <si>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</si>
  <si>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</si>
  <si>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</si>
  <si>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</si>
  <si>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</si>
  <si>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</si>
  <si>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</si>
  <si>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</si>
  <si>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</si>
  <si>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</si>
  <si>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</si>
  <si>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</si>
  <si>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</si>
  <si>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</si>
  <si>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</si>
  <si>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</si>
  <si>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</si>
  <si>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</si>
  <si>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</si>
  <si>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</si>
  <si>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</si>
  <si>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</si>
  <si>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</si>
  <si>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</si>
  <si>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</si>
  <si>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</si>
  <si>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</si>
  <si>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</si>
  <si>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</si>
  <si>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</si>
  <si>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</si>
  <si>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</si>
  <si>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</si>
  <si>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</si>
  <si>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</si>
  <si>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</si>
  <si>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</si>
  <si>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</si>
  <si>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</si>
  <si>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</si>
  <si>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</si>
  <si>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</si>
  <si>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</si>
  <si>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</si>
  <si>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</si>
  <si>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</si>
  <si>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</si>
  <si>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</si>
  <si>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</si>
  <si>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</si>
  <si>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</si>
  <si>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</si>
  <si>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</si>
  <si>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</si>
  <si>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</si>
  <si>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</si>
  <si>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</si>
  <si>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</si>
  <si>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</si>
  <si>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</si>
  <si>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</si>
  <si>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</si>
  <si>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</si>
  <si>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</si>
  <si>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</si>
  <si>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</si>
  <si>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</si>
  <si>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</si>
  <si>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</si>
  <si>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</si>
  <si>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</si>
  <si>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</si>
  <si>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</si>
  <si>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</si>
  <si>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</si>
  <si>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</si>
  <si>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</si>
  <si>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</si>
  <si>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</si>
  <si>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</si>
  <si>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</si>
  <si>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</si>
  <si>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</si>
  <si>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</si>
  <si>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</si>
  <si>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</si>
  <si>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</si>
  <si>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</si>
  <si>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</si>
  <si>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</si>
  <si>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</si>
  <si>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</si>
  <si>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</si>
  <si>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</si>
  <si>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</si>
  <si>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</si>
  <si>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</si>
  <si>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</si>
  <si>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</si>
  <si>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</si>
  <si>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</si>
  <si>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</si>
  <si>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</si>
  <si>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</si>
  <si>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</si>
  <si>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</si>
  <si>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</si>
  <si>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</si>
  <si>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</si>
  <si>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</si>
  <si>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</si>
  <si>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</si>
  <si>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</si>
  <si>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</si>
  <si>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</si>
  <si>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</si>
  <si>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</si>
  <si>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</si>
  <si>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</si>
  <si>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</si>
  <si>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</si>
  <si>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</si>
  <si>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</si>
  <si>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</si>
  <si>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</si>
  <si>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</si>
  <si>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</si>
  <si>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</si>
  <si>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</si>
  <si>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</si>
  <si>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</si>
  <si>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</si>
  <si>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</si>
  <si>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</si>
  <si>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</si>
  <si>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</si>
  <si>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</si>
  <si>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</si>
  <si>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</si>
  <si>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</si>
  <si>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</si>
  <si>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</si>
  <si>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</si>
  <si>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</si>
  <si>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</si>
  <si>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</si>
  <si>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</si>
  <si>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</si>
  <si>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</si>
  <si>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</si>
  <si>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</si>
  <si>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</si>
  <si>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</si>
  <si>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</si>
  <si>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</si>
  <si>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</si>
  <si>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</si>
  <si>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</si>
  <si>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</si>
  <si>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</si>
  <si>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</si>
  <si>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</si>
  <si>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</si>
  <si>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</si>
  <si>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</si>
  <si>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</si>
  <si>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</si>
  <si>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</si>
  <si>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</si>
  <si>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</si>
  <si>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</si>
  <si>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</si>
  <si>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</si>
  <si>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</si>
  <si>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</si>
  <si>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</si>
  <si>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</si>
  <si>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</si>
  <si>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</si>
  <si>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</si>
  <si>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</si>
  <si>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</si>
  <si>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</si>
  <si>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</si>
  <si>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</si>
  <si>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</si>
  <si>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</si>
  <si>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</si>
  <si>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</si>
  <si>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</si>
  <si>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</si>
  <si>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</si>
  <si>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</si>
  <si>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</si>
  <si>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</si>
  <si>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</si>
  <si>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</si>
  <si>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</si>
  <si>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</si>
  <si>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</si>
  <si>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</si>
  <si>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</si>
  <si>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</si>
  <si>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</si>
  <si>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</si>
  <si>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</si>
  <si>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</si>
  <si>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</si>
  <si>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</si>
  <si>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</si>
  <si>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</si>
  <si>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</si>
  <si>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</si>
  <si>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</si>
  <si>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</si>
  <si>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</si>
  <si>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</si>
  <si>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</si>
  <si>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</si>
  <si>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</si>
  <si>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</si>
  <si>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</si>
  <si>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</si>
  <si>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</si>
  <si>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</si>
  <si>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</si>
  <si>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</si>
  <si>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</si>
  <si>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</si>
  <si>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</si>
  <si>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</si>
  <si>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</si>
  <si>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</si>
  <si>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</si>
  <si>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</si>
  <si>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</si>
  <si>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</si>
  <si>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</si>
  <si>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</si>
  <si>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</si>
  <si>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</si>
  <si>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</si>
  <si>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</si>
  <si>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</si>
  <si>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</si>
  <si>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</si>
  <si>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</si>
  <si>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</si>
  <si>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</si>
  <si>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</si>
  <si>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</si>
  <si>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</si>
  <si>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</si>
  <si>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</si>
  <si>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</si>
  <si>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</si>
  <si>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</si>
  <si>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</si>
  <si>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</si>
  <si>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</si>
  <si>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</si>
  <si>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</si>
  <si>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</si>
  <si>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</si>
  <si>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</si>
  <si>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</si>
  <si>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</si>
  <si>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</si>
  <si>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</si>
  <si>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</si>
  <si>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</si>
  <si>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</si>
  <si>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</si>
  <si>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</si>
  <si>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</si>
  <si>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</si>
  <si>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</si>
  <si>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</si>
  <si>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</si>
  <si>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</si>
  <si>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</si>
  <si>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</si>
  <si>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</si>
  <si>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</si>
  <si>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</si>
  <si>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</si>
  <si>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</si>
  <si>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</si>
  <si>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</si>
  <si>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</si>
  <si>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</si>
  <si>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</si>
  <si>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</si>
  <si>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</si>
  <si>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</si>
  <si>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</si>
  <si>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</si>
  <si>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</si>
  <si>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</si>
  <si>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</si>
  <si>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</si>
  <si>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</si>
  <si>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</si>
  <si>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</si>
  <si>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</si>
  <si>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</si>
  <si>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</si>
  <si>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</si>
  <si>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</si>
  <si>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</si>
  <si>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</si>
  <si>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</si>
  <si>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</si>
  <si>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</si>
  <si>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</si>
  <si>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</si>
  <si>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</si>
  <si>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</si>
  <si>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</si>
  <si>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</si>
  <si>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</si>
  <si>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</si>
  <si>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</si>
  <si>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</si>
  <si>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</si>
  <si>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</si>
  <si>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</si>
  <si>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</si>
  <si>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</si>
  <si>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</si>
  <si>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</si>
  <si>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</si>
  <si>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</si>
  <si>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</si>
  <si>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</si>
  <si>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</si>
  <si>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</si>
  <si>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</si>
  <si>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</si>
  <si>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</si>
  <si>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</si>
  <si>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</si>
  <si>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</si>
  <si>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</si>
  <si>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</si>
  <si>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</si>
  <si>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</si>
  <si>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</si>
  <si>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</si>
  <si>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</si>
  <si>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</si>
  <si>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</si>
  <si>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</si>
  <si>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</si>
  <si>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</si>
  <si>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</si>
  <si>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</si>
  <si>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</si>
  <si>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</si>
  <si>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</si>
  <si>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</si>
  <si>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</si>
  <si>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</si>
  <si>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</si>
  <si>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</si>
  <si>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</si>
  <si>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</si>
  <si>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</si>
  <si>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</si>
  <si>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</si>
  <si>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</si>
  <si>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</si>
  <si>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</si>
  <si>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</si>
  <si>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</si>
  <si>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</si>
  <si>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</si>
  <si>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</si>
  <si>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</si>
  <si>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</si>
  <si>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</si>
  <si>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</si>
  <si>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</si>
  <si>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</si>
  <si>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</si>
  <si>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</si>
  <si>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</si>
  <si>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</si>
  <si>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</si>
  <si>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</si>
  <si>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</si>
  <si>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</si>
  <si>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</si>
  <si>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</si>
  <si>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</si>
  <si>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</si>
  <si>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</si>
  <si>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</si>
  <si>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</si>
  <si>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</si>
  <si>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</si>
  <si>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</si>
  <si>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</si>
  <si>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</si>
  <si>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</si>
  <si>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</si>
  <si>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</si>
  <si>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</si>
  <si>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</si>
  <si>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</si>
  <si>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</si>
  <si>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</si>
  <si>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</si>
  <si>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</si>
  <si>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</si>
  <si>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</si>
  <si>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</si>
  <si>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</si>
  <si>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</si>
  <si>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</si>
  <si>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</si>
  <si>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</si>
  <si>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</si>
  <si>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</si>
  <si>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</si>
  <si>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</si>
  <si>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</si>
  <si>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</si>
  <si>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</si>
  <si>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</si>
  <si>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</si>
  <si>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</si>
  <si>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</si>
  <si>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</si>
  <si>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</si>
  <si>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</si>
  <si>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</si>
  <si>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</si>
  <si>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</si>
  <si>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</si>
  <si>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</si>
  <si>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</si>
  <si>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</si>
  <si>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</si>
  <si>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</si>
  <si>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</si>
  <si>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</si>
  <si>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</si>
  <si>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</si>
  <si>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</si>
  <si>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</si>
  <si>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</si>
  <si>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</si>
  <si>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</si>
  <si>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</si>
  <si>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</si>
  <si>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</si>
  <si>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</si>
  <si>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</si>
  <si>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</si>
  <si>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</si>
  <si>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</si>
  <si>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</si>
  <si>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</si>
  <si>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</si>
  <si>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</si>
  <si>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</si>
  <si>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</si>
  <si>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</si>
  <si>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</si>
  <si>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</si>
  <si>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</si>
  <si>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</si>
  <si>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</si>
  <si>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</si>
  <si>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</si>
  <si>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</si>
  <si>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</si>
  <si>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</si>
  <si>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</si>
  <si>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</si>
  <si>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</si>
  <si>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</si>
  <si>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</si>
  <si>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</si>
  <si>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</si>
  <si>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</si>
  <si>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</si>
  <si>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</si>
  <si>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</si>
  <si>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</si>
  <si>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</si>
  <si>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</si>
  <si>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</si>
  <si>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</si>
  <si>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</si>
  <si>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</si>
  <si>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</si>
  <si>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</si>
  <si>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</si>
  <si>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</si>
  <si>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</si>
  <si>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</si>
  <si>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</si>
  <si>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</si>
  <si>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</si>
  <si>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</si>
  <si>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</si>
  <si>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</si>
  <si>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</si>
  <si>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</si>
  <si>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</si>
  <si>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</si>
  <si>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</si>
  <si>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</si>
  <si>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</si>
  <si>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</si>
  <si>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</si>
  <si>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</si>
  <si>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</si>
  <si>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</si>
  <si>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</si>
  <si>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</si>
  <si>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</si>
  <si>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</si>
  <si>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</si>
  <si>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</si>
  <si>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</si>
  <si>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</si>
  <si>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</si>
  <si>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</si>
  <si>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</si>
  <si>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</si>
  <si>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</si>
  <si>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</si>
  <si>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</si>
  <si>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</si>
  <si>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</si>
  <si>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</si>
  <si>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</si>
  <si>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</si>
  <si>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</si>
  <si>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</si>
  <si>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</si>
  <si>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</si>
  <si>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</si>
  <si>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</si>
  <si>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</si>
  <si>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</si>
  <si>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</si>
  <si>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</si>
  <si>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</si>
  <si>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</si>
  <si>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</si>
  <si>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</si>
  <si>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</si>
  <si>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</si>
  <si>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</si>
  <si>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</si>
  <si>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</si>
  <si>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</si>
  <si>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</si>
  <si>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</si>
  <si>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</si>
  <si>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</si>
  <si>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</si>
  <si>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</si>
  <si>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</si>
  <si>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</si>
  <si>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</si>
  <si>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</si>
  <si>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</si>
  <si>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</si>
  <si>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</si>
  <si>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</si>
  <si>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</si>
  <si>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</si>
  <si>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</si>
  <si>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</si>
  <si>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</si>
  <si>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</si>
  <si>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</si>
  <si>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</si>
  <si>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</si>
  <si>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</si>
  <si>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</si>
  <si>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</si>
  <si>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</si>
  <si>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</si>
  <si>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</si>
  <si>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</si>
  <si>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</si>
  <si>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</si>
  <si>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</si>
  <si>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</si>
  <si>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</si>
  <si>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</si>
  <si>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</si>
  <si>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</si>
  <si>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</si>
  <si>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</si>
  <si>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</si>
  <si>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</si>
  <si>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</si>
  <si>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</si>
  <si>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</si>
  <si>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</si>
  <si>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</si>
  <si>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</si>
  <si>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</si>
  <si>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</si>
  <si>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</si>
  <si>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</si>
  <si>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</si>
  <si>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</si>
  <si>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</si>
  <si>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</si>
  <si>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</si>
  <si>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</si>
  <si>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</si>
  <si>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</si>
  <si>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</si>
  <si>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</si>
  <si>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</si>
  <si>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</si>
  <si>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</si>
  <si>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</si>
  <si>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</si>
  <si>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</si>
  <si>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</si>
  <si>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</si>
  <si>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</si>
  <si>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</si>
  <si>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</si>
  <si>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</si>
  <si>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</si>
  <si>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</si>
  <si>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</si>
  <si>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</si>
  <si>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</si>
  <si>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</si>
  <si>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</si>
  <si>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</si>
  <si>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</si>
  <si>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</si>
  <si>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</si>
  <si>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</si>
  <si>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</si>
  <si>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</si>
  <si>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</si>
  <si>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</si>
  <si>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</si>
  <si>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</si>
  <si>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</si>
  <si>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</si>
  <si>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</si>
  <si>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</si>
  <si>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</si>
  <si>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</si>
  <si>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</si>
  <si>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</si>
  <si>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</si>
  <si>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</si>
  <si>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</si>
  <si>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</si>
  <si>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</si>
  <si>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</si>
  <si>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</si>
  <si>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</si>
  <si>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</si>
  <si>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</si>
  <si>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</si>
  <si>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</si>
  <si>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</si>
  <si>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</si>
  <si>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</si>
  <si>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</si>
  <si>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</si>
  <si>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</si>
  <si>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</si>
  <si>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</si>
  <si>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</si>
  <si>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</si>
  <si>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</si>
  <si>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</si>
  <si>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</si>
  <si>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</si>
  <si>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</si>
  <si>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</si>
  <si>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</si>
  <si>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</si>
  <si>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</si>
  <si>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</si>
  <si>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</si>
  <si>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</si>
  <si>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</si>
  <si>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</si>
  <si>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</si>
  <si>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</si>
  <si>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</si>
  <si>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</si>
  <si>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</si>
  <si>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</si>
  <si>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</si>
  <si>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</si>
  <si>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</si>
  <si>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</si>
  <si>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</si>
  <si>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</si>
  <si>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</si>
  <si>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</si>
  <si>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</si>
  <si>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</si>
  <si>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</si>
  <si>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</si>
  <si>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</si>
  <si>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</si>
  <si>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</si>
  <si>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</si>
  <si>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</si>
  <si>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</si>
  <si>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</si>
  <si>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</si>
  <si>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</si>
  <si>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</si>
  <si>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</si>
  <si>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</si>
  <si>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</si>
  <si>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</si>
  <si>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</si>
  <si>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</si>
  <si>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</si>
  <si>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</si>
  <si>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</si>
  <si>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</si>
  <si>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</si>
  <si>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</si>
  <si>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</si>
  <si>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</si>
  <si>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</si>
  <si>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</si>
  <si>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</si>
  <si>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</si>
  <si>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</si>
  <si>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</si>
  <si>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</si>
  <si>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</si>
  <si>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</si>
  <si>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</si>
  <si>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</si>
  <si>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</si>
  <si>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</si>
  <si>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</si>
  <si>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</si>
  <si>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</si>
  <si>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</si>
  <si>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</si>
  <si>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</si>
  <si>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</si>
  <si>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</si>
  <si>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</si>
  <si>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</si>
  <si>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</si>
  <si>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</si>
  <si>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</si>
  <si>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</si>
  <si>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Date Created Conversion</t>
  </si>
  <si>
    <t>Date Ended Conversion</t>
  </si>
  <si>
    <t>(All)</t>
  </si>
  <si>
    <t>Column Labels</t>
  </si>
  <si>
    <t>Grand Total</t>
  </si>
  <si>
    <t>Row Labels</t>
  </si>
  <si>
    <t>Parent Category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</si>
  <si>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</si>
  <si>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</si>
  <si>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</si>
  <si>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</si>
  <si>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</si>
  <si>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</si>
  <si>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</si>
  <si>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</si>
  <si>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</si>
  <si>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</si>
  <si>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</si>
  <si>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</si>
  <si>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</si>
  <si>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outcome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</si>
</sst>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m/d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44" fontId="0" fillId="0" borderId="0" xfId="1" applyFont="1"/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 applyAlignment="1">
      <alignment horizontal="center"/>
    </xf>
    <xf numFmtId="0" fontId="0" fillId="0" borderId="0" xfId="0" pivotButton="1" applyBorder="1"/>
    <xf numFmtId="0" fontId="0" fillId="0" borderId="0" xfId="0" applyBorder="1"/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left"/>
    </xf>
    <xf numFmtId="0" fontId="0" fillId="0" borderId="0" xfId="0" applyNumberFormat="1" applyBorder="1" applyAlignment="1">
      <alignment horizontal="center"/>
    </xf>
    <xf numFmtId="0" fontId="0" fillId="0" borderId="0" xfId="0" applyNumberFormat="1" applyBorder="1"/>
    <xf numFmtId="0" fontId="0" fillId="0" borderId="0" xfId="0" pivotButton="1" applyAlignment="1">
      <alignment horizontal="center"/>
    </xf>
    <xf numFmtId="164" fontId="0" fillId="0" borderId="0" xfId="0" applyNumberFormat="1" applyAlignment="1">
      <alignment horizontal="left"/>
    </xf>
  </cellXfs>
  <cellStyles count="2">
    <cellStyle name="Currency" xfId="1" builtinId="4"/>
    <cellStyle name="Normal" xfId="0" builtinId="0"/>
  </cellStyles>
  <dxfs count="132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/>
        <right/>
        <top/>
        <bottom/>
        <vertical/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/>
        <right/>
        <top/>
        <bottom/>
        <vertical/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/>
        <right/>
        <top/>
        <bottom/>
        <vertical/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/>
        <right/>
        <top/>
        <bottom/>
        <vertical/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8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[StarterBook-dev (1).xlsx]Campaigns per Category!PivotTable2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'Campaigns per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'Campaigns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per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7C-4D72-B0C7-E4144EAEC420}"/>
            </c:ext>
          </c:extLst>
        </c:ser>
        <c:ser>
          <c:idx val="1"/>
          <c:order val="1"/>
          <c:tx>
            <c:strRef>
              <c:f>'Campaigns per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'Campaigns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per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7C-4D72-B0C7-E4144EAEC420}"/>
            </c:ext>
          </c:extLst>
        </c:ser>
        <c:ser>
          <c:idx val="2"/>
          <c:order val="2"/>
          <c:tx>
            <c:strRef>
              <c:f>'Campaigns per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'Campaigns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per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B7C-4D72-B0C7-E4144EAEC420}"/>
            </c:ext>
          </c:extLst>
        </c:ser>
        <c:ser>
          <c:idx val="3"/>
          <c:order val="3"/>
          <c:tx>
            <c:strRef>
              <c:f>'Campaigns per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'Campaigns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per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B7C-4D72-B0C7-E4144EAEC4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98745464"/>
        <c:axId val="298746744"/>
      </c:barChart>
      <c:catAx>
        <c:axId val="298745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8746744"/>
        <c:crosses val="autoZero"/>
        <c:auto val="1"/>
        <c:lblAlgn val="ctr"/>
        <c:lblOffset val="100"/>
        <c:noMultiLvlLbl val="0"/>
      </c:catAx>
      <c:valAx>
        <c:axId val="298746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8745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[StarterBook-dev (1).xlsx]Campaigns per Sub-category!PivotTable4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'Campaigns per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'Campaigns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 per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25-4445-830A-AADBB98BCF47}"/>
            </c:ext>
          </c:extLst>
        </c:ser>
        <c:ser>
          <c:idx val="1"/>
          <c:order val="1"/>
          <c:tx>
            <c:strRef>
              <c:f>'Campaigns per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'Campaigns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 per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25-4445-830A-AADBB98BCF47}"/>
            </c:ext>
          </c:extLst>
        </c:ser>
        <c:ser>
          <c:idx val="2"/>
          <c:order val="2"/>
          <c:tx>
            <c:strRef>
              <c:f>'Campaigns per 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'Campaigns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 per 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625-4445-830A-AADBB98BCF47}"/>
            </c:ext>
          </c:extLst>
        </c:ser>
        <c:ser>
          <c:idx val="3"/>
          <c:order val="3"/>
          <c:tx>
            <c:strRef>
              <c:f>'Campaigns per 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'Campaigns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 per 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625-4445-830A-AADBB98BCF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79533688"/>
        <c:axId val="579529848"/>
      </c:barChart>
      <c:catAx>
        <c:axId val="579533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9529848"/>
        <c:crosses val="autoZero"/>
        <c:auto val="1"/>
        <c:lblAlgn val="ctr"/>
        <c:lblOffset val="100"/>
        <c:noMultiLvlLbl val="0"/>
      </c:catAx>
      <c:valAx>
        <c:axId val="579529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9533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[StarterBook-dev (1).xlsx]per Year!PivotTable5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'per Year'!$B$4:$B$5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'per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'per Year'!$B$6:$B$18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9A-4629-9FCD-F335EC15B295}"/>
            </c:ext>
          </c:extLst>
        </c:ser>
        <c:ser>
          <c:idx val="1"/>
          <c:order val="1"/>
          <c:tx>
            <c:strRef>
              <c:f>'per Year'!$C$4:$C$5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'per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'per Year'!$C$6:$C$18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9A-4629-9FCD-F335EC15B295}"/>
            </c:ext>
          </c:extLst>
        </c:ser>
        <c:ser>
          <c:idx val="2"/>
          <c:order val="2"/>
          <c:tx>
            <c:strRef>
              <c:f>'per Year'!$D$4:$D$5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'per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'per Year'!$D$6:$D$18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C9A-4629-9FCD-F335EC15B2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9553208"/>
        <c:axId val="579553528"/>
      </c:lineChart>
      <c:catAx>
        <c:axId val="579553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9553528"/>
        <c:crosses val="autoZero"/>
        <c:auto val="1"/>
        <c:lblAlgn val="ctr"/>
        <c:lblOffset val="100"/>
        <c:noMultiLvlLbl val="0"/>
      </c:catAx>
      <c:valAx>
        <c:axId val="579553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9553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1</xdr:row>
      <xdr:rowOff>634</xdr:rowOff>
    </xdr:from>
    <xdr:to>
      <xdr:col>19</xdr:col>
      <xdr:colOff>0</xdr:colOff>
      <xdr:row>22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43C6A70-58FC-4D62-9695-D98916CE86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13334</xdr:colOff>
      <xdr:row>3</xdr:row>
      <xdr:rowOff>5715</xdr:rowOff>
    </xdr:from>
    <xdr:to>
      <xdr:col>18</xdr:col>
      <xdr:colOff>63500</xdr:colOff>
      <xdr:row>31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89E648-EC9B-42CB-AC27-4626A5AB3A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17780</xdr:colOff>
      <xdr:row>1</xdr:row>
      <xdr:rowOff>20954</xdr:rowOff>
    </xdr:from>
    <xdr:to>
      <xdr:col>17</xdr:col>
      <xdr:colOff>11430</xdr:colOff>
      <xdr:row>22</xdr:row>
      <xdr:rowOff>11429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3DF9EF-502C-4773-9381-01D0FBA997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gkl" refreshedDate="44171.694705324073" createdVersion="6" refreshedVersion="6" minRefreshableVersion="3" recordCount="4114" xr:uid="{A8DFDEB2-DFEB-4756-A49E-C09D70845F9B}">
  <cacheSource type="worksheet">
    <worksheetSource ref="A1:T4115" sheet="datas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/A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/A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/A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/A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/A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/A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/A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/A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/A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/A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/A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/A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/A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/A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/A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/A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/A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/A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/A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/A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/A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/A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/A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/A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/A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/A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/A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/A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/A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/A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/A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/A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/A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/A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/A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/A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/A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/A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/A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/A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/A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/A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/A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/A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/A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/A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/A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/A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/A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/A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/A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/A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/A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/A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/A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/A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/A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/A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/A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/A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/A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/A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/A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/A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/A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/A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/A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/A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/A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/A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/A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/A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/A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/A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/A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/A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/A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/A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/A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/A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/A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/A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/A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/A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/A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/A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/A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/A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/A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/A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/A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/A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/A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/A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/A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/A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/A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/A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/A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/A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/A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/A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/A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/A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/A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/A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/A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/A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/A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/A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/A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/A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/A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/A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/A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/A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/A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/A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/A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/A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/A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/A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N/A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/A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/A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/A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/A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/A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/A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/A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/A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/A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/A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/A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/A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/A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/A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/A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/A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/A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/A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/A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/A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/A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/A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/A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/A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/A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/A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/A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/A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/A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/A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/A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/A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/A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/A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/A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/A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/A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/A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/A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/A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/A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/A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/A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/A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/A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/A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/A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/A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/A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/A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/A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/A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/A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/A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/A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/A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/A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/A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/A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/A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/A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/A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/A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/A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/A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/A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/A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/A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/A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/A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/A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/A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/A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/A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/A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/A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/A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/A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/A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/A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/A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/A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/A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/A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/A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/A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/A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/A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/A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/A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/A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/A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/A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/A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/A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/A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/A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/A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/A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/A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/A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/A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/A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/A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/A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/A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/A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/A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/A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/A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/A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/A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/A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/A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/A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/A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/A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/A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/A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/A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/A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/A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/A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/A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/A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/A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/A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/A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/A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/A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/A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/A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/A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/A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/A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/A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/A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/A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/A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/A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/A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/A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/A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/A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/A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/A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/A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/A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/A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/A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/A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/A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/A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/A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/A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/A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/A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/A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/A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/A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/A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/A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/A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/A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/A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/A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/A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/A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/A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/A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/A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/A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/A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/A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/A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/A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/A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/A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/A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/A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/A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/A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/A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/A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/A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/A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/A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/A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/A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/A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/A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/A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/A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/A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/A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/A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/A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/A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/A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/A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/A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/A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/A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/A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/A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/A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/A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/A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/A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/A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/A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/A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/A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/A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/A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/A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/A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/A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/A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/A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/A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/A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/A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/A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/A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/A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/A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/A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/A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/A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/A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/A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/A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/A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/A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/A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/A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/A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/A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/A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/A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/A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/A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/A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/A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/A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/A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/A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/A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/A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/A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/A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/A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/A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/A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/A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/A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/A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/A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/A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/A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/A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/A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/A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/A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/A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/A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/A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/A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/A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/A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/A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/A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/A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/A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/A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/A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/A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/A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/A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/A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/A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/A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/A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/A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/A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/A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61A4E4-47D6-4D8B-940D-C743DE3507D7}" name="PivotTable2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16" baseItem="0"/>
  </dataFields>
  <formats count="14">
    <format dxfId="127">
      <pivotArea dataOnly="0" labelOnly="1" grandCol="1" outline="0" fieldPosition="0"/>
    </format>
    <format dxfId="126">
      <pivotArea collapsedLevelsAreSubtotals="1" fieldPosition="0">
        <references count="2">
          <reference field="5" count="1" selected="0">
            <x v="2"/>
          </reference>
          <reference field="16" count="0"/>
        </references>
      </pivotArea>
    </format>
    <format dxfId="125">
      <pivotArea dataOnly="0" labelOnly="1" fieldPosition="0">
        <references count="1">
          <reference field="5" count="1">
            <x v="2"/>
          </reference>
        </references>
      </pivotArea>
    </format>
    <format dxfId="124">
      <pivotArea collapsedLevelsAreSubtotals="1" fieldPosition="0">
        <references count="2">
          <reference field="5" count="1" selected="0">
            <x v="1"/>
          </reference>
          <reference field="16" count="0"/>
        </references>
      </pivotArea>
    </format>
    <format dxfId="123">
      <pivotArea dataOnly="0" labelOnly="1" fieldPosition="0">
        <references count="1">
          <reference field="5" count="1">
            <x v="1"/>
          </reference>
        </references>
      </pivotArea>
    </format>
    <format dxfId="122">
      <pivotArea collapsedLevelsAreSubtotals="1" fieldPosition="0">
        <references count="2">
          <reference field="5" count="1" selected="0">
            <x v="3"/>
          </reference>
          <reference field="16" count="0"/>
        </references>
      </pivotArea>
    </format>
    <format dxfId="121">
      <pivotArea dataOnly="0" labelOnly="1" fieldPosition="0">
        <references count="1">
          <reference field="5" count="1">
            <x v="3"/>
          </reference>
        </references>
      </pivotArea>
    </format>
    <format dxfId="120">
      <pivotArea collapsedLevelsAreSubtotals="1" fieldPosition="0">
        <references count="2">
          <reference field="5" count="1" selected="0">
            <x v="0"/>
          </reference>
          <reference field="16" count="0"/>
        </references>
      </pivotArea>
    </format>
    <format dxfId="119">
      <pivotArea dataOnly="0" labelOnly="1" fieldPosition="0">
        <references count="1">
          <reference field="5" count="1">
            <x v="0"/>
          </reference>
        </references>
      </pivotArea>
    </format>
    <format dxfId="118">
      <pivotArea type="all" dataOnly="0" outline="0" fieldPosition="0"/>
    </format>
    <format dxfId="117">
      <pivotArea field="5" grandRow="1" outline="0" collapsedLevelsAreSubtotals="1" axis="axisCol" fieldPosition="0">
        <references count="1">
          <reference field="5" count="1" selected="0">
            <x v="0"/>
          </reference>
        </references>
      </pivotArea>
    </format>
    <format dxfId="116">
      <pivotArea field="5" grandRow="1" outline="0" collapsedLevelsAreSubtotals="1" axis="axisCol" fieldPosition="0">
        <references count="1">
          <reference field="5" count="1" selected="0">
            <x v="3"/>
          </reference>
        </references>
      </pivotArea>
    </format>
    <format dxfId="115">
      <pivotArea field="5" grandRow="1" outline="0" collapsedLevelsAreSubtotals="1" axis="axisCol" fieldPosition="0">
        <references count="1">
          <reference field="5" count="1" selected="0">
            <x v="1"/>
          </reference>
        </references>
      </pivotArea>
    </format>
    <format dxfId="114">
      <pivotArea field="5" grandRow="1" outline="0" collapsedLevelsAreSubtotals="1" axis="axisCol" fieldPosition="0">
        <references count="1">
          <reference field="5" count="1" selected="0">
            <x v="2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786D95-E8EC-498F-85D7-89C7D27FD9CE}" name="PivotTable4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17" baseItem="0"/>
  </dataFields>
  <formats count="10">
    <format dxfId="113">
      <pivotArea outline="0" collapsedLevelsAreSubtotals="1" fieldPosition="0">
        <references count="1">
          <reference field="5" count="1" selected="0">
            <x v="0"/>
          </reference>
        </references>
      </pivotArea>
    </format>
    <format dxfId="112">
      <pivotArea field="5" type="button" dataOnly="0" labelOnly="1" outline="0" axis="axisCol" fieldPosition="0"/>
    </format>
    <format dxfId="111">
      <pivotArea dataOnly="0" labelOnly="1" fieldPosition="0">
        <references count="1">
          <reference field="5" count="1">
            <x v="0"/>
          </reference>
        </references>
      </pivotArea>
    </format>
    <format dxfId="110">
      <pivotArea outline="0" collapsedLevelsAreSubtotals="1" fieldPosition="0">
        <references count="1">
          <reference field="5" count="1" selected="0">
            <x v="3"/>
          </reference>
        </references>
      </pivotArea>
    </format>
    <format dxfId="109">
      <pivotArea type="topRight" dataOnly="0" labelOnly="1" outline="0" fieldPosition="0"/>
    </format>
    <format dxfId="108">
      <pivotArea dataOnly="0" labelOnly="1" fieldPosition="0">
        <references count="1">
          <reference field="5" count="1">
            <x v="3"/>
          </reference>
        </references>
      </pivotArea>
    </format>
    <format dxfId="107">
      <pivotArea outline="0" collapsedLevelsAreSubtotals="1" fieldPosition="0">
        <references count="1">
          <reference field="5" count="1" selected="0">
            <x v="1"/>
          </reference>
        </references>
      </pivotArea>
    </format>
    <format dxfId="106">
      <pivotArea outline="0" collapsedLevelsAreSubtotals="1" fieldPosition="0">
        <references count="1">
          <reference field="5" count="1" selected="0">
            <x v="2"/>
          </reference>
        </references>
      </pivotArea>
    </format>
    <format dxfId="105">
      <pivotArea field="5" grandRow="1" outline="0" collapsedLevelsAreSubtotals="1" axis="axisCol" fieldPosition="0">
        <references count="1">
          <reference field="5" count="1" selected="0">
            <x v="3"/>
          </reference>
        </references>
      </pivotArea>
    </format>
    <format dxfId="104">
      <pivotArea field="5" grandRow="1" outline="0" collapsedLevelsAreSubtotals="1" axis="axisCol" fieldPosition="0">
        <references count="1">
          <reference field="5" count="1" selected="0">
            <x v="0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0ED97C-6EBD-414D-8D09-35872B69B774}" name="PivotTable5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outcome" fld="5" subtotal="count" baseField="18" baseItem="1"/>
  </dataFields>
  <formats count="8">
    <format dxfId="103">
      <pivotArea dataOnly="0" labelOnly="1" fieldPosition="0">
        <references count="1">
          <reference field="5" count="1">
            <x v="2"/>
          </reference>
        </references>
      </pivotArea>
    </format>
    <format dxfId="102">
      <pivotArea outline="0" collapsedLevelsAreSubtotals="1" fieldPosition="0">
        <references count="1">
          <reference field="5" count="1" selected="0">
            <x v="0"/>
          </reference>
        </references>
      </pivotArea>
    </format>
    <format dxfId="101">
      <pivotArea dataOnly="0" labelOnly="1" fieldPosition="0">
        <references count="1">
          <reference field="5" count="1">
            <x v="0"/>
          </reference>
        </references>
      </pivotArea>
    </format>
    <format dxfId="100">
      <pivotArea outline="0" collapsedLevelsAreSubtotals="1" fieldPosition="0">
        <references count="1">
          <reference field="5" count="1" selected="0">
            <x v="1"/>
          </reference>
        </references>
      </pivotArea>
    </format>
    <format dxfId="99">
      <pivotArea type="topRight" dataOnly="0" labelOnly="1" outline="0" fieldPosition="0"/>
    </format>
    <format dxfId="98">
      <pivotArea dataOnly="0" labelOnly="1" fieldPosition="0">
        <references count="1">
          <reference field="5" count="1">
            <x v="1"/>
          </reference>
        </references>
      </pivotArea>
    </format>
    <format dxfId="97">
      <pivotArea outline="0" collapsedLevelsAreSubtotals="1" fieldPosition="0">
        <references count="1">
          <reference field="5" count="1" selected="0">
            <x v="2"/>
          </reference>
        </references>
      </pivotArea>
    </format>
    <format dxfId="96">
      <pivotArea outline="0" collapsedLevelsAreSubtotals="1" fieldPosition="0">
        <references count="1">
          <reference field="5" count="1" selected="0">
            <x v="3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70" zoomScaleNormal="70" workbookViewId="0">
      <selection activeCell="A2" sqref="A2"/>
    </sheetView>
  </sheetViews>
  <sheetFormatPr defaultRowHeight="14.4" x14ac:dyDescent="0.55000000000000004"/>
  <cols>
    <col min="2" max="2" width="38.41796875" style="3" customWidth="1"/>
    <col min="3" max="3" width="40.26171875" style="3" customWidth="1"/>
    <col min="5" max="5" width="16.41796875" customWidth="1"/>
    <col min="6" max="6" width="21.26171875" style="5" customWidth="1"/>
    <col min="7" max="7" width="14.83984375" style="5" customWidth="1"/>
    <col min="8" max="8" width="13.1015625" style="5" customWidth="1"/>
    <col min="9" max="9" width="19.26171875" customWidth="1"/>
    <col min="10" max="10" width="17.83984375" customWidth="1"/>
    <col min="11" max="11" width="15.41796875" customWidth="1"/>
    <col min="12" max="12" width="17.89453125" style="5" customWidth="1"/>
    <col min="13" max="13" width="17.578125" customWidth="1"/>
    <col min="14" max="14" width="31.3125" customWidth="1"/>
    <col min="15" max="15" width="19.47265625" customWidth="1"/>
    <col min="16" max="16" width="19.26171875" customWidth="1"/>
    <col min="17" max="17" width="17.9453125" customWidth="1"/>
    <col min="18" max="18" width="15.26171875" customWidth="1"/>
    <col min="19" max="19" width="21.1015625" style="8" bestFit="1" customWidth="1"/>
    <col min="20" max="20" width="19.734375" style="8" bestFit="1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9" t="s">
        <v>8360</v>
      </c>
      <c r="T1" s="9" t="s">
        <v>8361</v>
      </c>
    </row>
    <row r="2" spans="1:20" ht="43.2" x14ac:dyDescent="0.55000000000000004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5" t="s">
        <v>8219</v>
      </c>
      <c r="G2" s="5" t="s">
        <v>8224</v>
      </c>
      <c r="H2" s="5" t="s">
        <v>8246</v>
      </c>
      <c r="I2">
        <v>1437620400</v>
      </c>
      <c r="J2">
        <v>1434931811</v>
      </c>
      <c r="K2" t="b">
        <v>0</v>
      </c>
      <c r="L2" s="5">
        <v>182</v>
      </c>
      <c r="M2" t="b">
        <v>1</v>
      </c>
      <c r="N2" t="s">
        <v>8265</v>
      </c>
      <c r="O2" s="6">
        <f>E2/D2*100</f>
        <v>136.85882352941178</v>
      </c>
      <c r="P2" s="7">
        <f>IF(L2&gt;0,E2/L2,"N/A")</f>
        <v>63.917582417582416</v>
      </c>
      <c r="Q2" t="str">
        <f>LEFT(N2,SEARCH("/",N2)-1)</f>
        <v>film &amp; video</v>
      </c>
      <c r="R2" t="str">
        <f>RIGHT(N2,LEN(N2)-SEARCH("/",N2))</f>
        <v>television</v>
      </c>
      <c r="S2" s="8">
        <f>(((J2/60)/60)/24)+DATE(1970,1,1)</f>
        <v>42177.007071759261</v>
      </c>
      <c r="T2" s="8">
        <f>(((I2/60)/60)/24)+DATE(1970,1,1)</f>
        <v>42208.125</v>
      </c>
    </row>
    <row r="3" spans="1:20" ht="28.8" x14ac:dyDescent="0.55000000000000004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5" t="s">
        <v>8219</v>
      </c>
      <c r="G3" s="5" t="s">
        <v>8224</v>
      </c>
      <c r="H3" s="5" t="s">
        <v>8246</v>
      </c>
      <c r="I3">
        <v>1488464683</v>
      </c>
      <c r="J3">
        <v>1485872683</v>
      </c>
      <c r="K3" t="b">
        <v>0</v>
      </c>
      <c r="L3" s="5">
        <v>79</v>
      </c>
      <c r="M3" t="b">
        <v>1</v>
      </c>
      <c r="N3" t="s">
        <v>8265</v>
      </c>
      <c r="O3" s="6">
        <f t="shared" ref="O3:O66" si="0">E3/D3*100</f>
        <v>142.60827250608273</v>
      </c>
      <c r="P3" s="7">
        <f t="shared" ref="P3:P66" si="1">IF(L3&gt;0,E3/L3,"N/A")</f>
        <v>185.48101265822785</v>
      </c>
      <c r="Q3" t="str">
        <f t="shared" ref="Q3:Q66" si="2">LEFT(N3,SEARCH("/",N3)-1)</f>
        <v>film &amp; video</v>
      </c>
      <c r="R3" t="str">
        <f t="shared" ref="R3:R66" si="3">RIGHT(N3,LEN(N3)-SEARCH("/",N3))</f>
        <v>television</v>
      </c>
      <c r="S3" s="8">
        <f t="shared" ref="S3:S66" si="4">(((J3/60)/60)/24)+DATE(1970,1,1)</f>
        <v>42766.600497685184</v>
      </c>
      <c r="T3" s="8">
        <f t="shared" ref="T3:T66" si="5">(((I3/60)/60)/24)+DATE(1970,1,1)</f>
        <v>42796.600497685184</v>
      </c>
    </row>
    <row r="4" spans="1:20" ht="43.2" x14ac:dyDescent="0.55000000000000004">
      <c r="A4">
        <v>2</v>
      </c>
      <c r="B4" s="3" t="s">
        <v>4</v>
      </c>
      <c r="C4" s="3" t="s">
        <v>4113</v>
      </c>
      <c r="D4">
        <v>500</v>
      </c>
      <c r="E4">
        <v>525</v>
      </c>
      <c r="F4" s="5" t="s">
        <v>8219</v>
      </c>
      <c r="G4" s="5" t="s">
        <v>8225</v>
      </c>
      <c r="H4" s="5" t="s">
        <v>8247</v>
      </c>
      <c r="I4">
        <v>1455555083</v>
      </c>
      <c r="J4">
        <v>1454691083</v>
      </c>
      <c r="K4" t="b">
        <v>0</v>
      </c>
      <c r="L4" s="5">
        <v>35</v>
      </c>
      <c r="M4" t="b">
        <v>1</v>
      </c>
      <c r="N4" t="s">
        <v>8265</v>
      </c>
      <c r="O4" s="6">
        <f t="shared" si="0"/>
        <v>105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8">
        <f t="shared" si="4"/>
        <v>42405.702349537038</v>
      </c>
      <c r="T4" s="8">
        <f t="shared" si="5"/>
        <v>42415.702349537038</v>
      </c>
    </row>
    <row r="5" spans="1:20" ht="28.8" x14ac:dyDescent="0.55000000000000004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5" t="s">
        <v>8219</v>
      </c>
      <c r="G5" s="5" t="s">
        <v>8224</v>
      </c>
      <c r="H5" s="5" t="s">
        <v>8246</v>
      </c>
      <c r="I5">
        <v>1407414107</v>
      </c>
      <c r="J5">
        <v>1404822107</v>
      </c>
      <c r="K5" t="b">
        <v>0</v>
      </c>
      <c r="L5" s="5">
        <v>150</v>
      </c>
      <c r="M5" t="b">
        <v>1</v>
      </c>
      <c r="N5" t="s">
        <v>8265</v>
      </c>
      <c r="O5" s="6">
        <f t="shared" si="0"/>
        <v>103.89999999999999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8">
        <f t="shared" si="4"/>
        <v>41828.515127314815</v>
      </c>
      <c r="T5" s="8">
        <f t="shared" si="5"/>
        <v>41858.515127314815</v>
      </c>
    </row>
    <row r="6" spans="1:20" ht="57.6" x14ac:dyDescent="0.5500000000000000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5" t="s">
        <v>8219</v>
      </c>
      <c r="G6" s="5" t="s">
        <v>8224</v>
      </c>
      <c r="H6" s="5" t="s">
        <v>8246</v>
      </c>
      <c r="I6">
        <v>1450555279</v>
      </c>
      <c r="J6">
        <v>1447963279</v>
      </c>
      <c r="K6" t="b">
        <v>0</v>
      </c>
      <c r="L6" s="5">
        <v>284</v>
      </c>
      <c r="M6" t="b">
        <v>1</v>
      </c>
      <c r="N6" t="s">
        <v>8265</v>
      </c>
      <c r="O6" s="6">
        <f t="shared" si="0"/>
        <v>122.99154545454545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8">
        <f t="shared" si="4"/>
        <v>42327.834247685183</v>
      </c>
      <c r="T6" s="8">
        <f t="shared" si="5"/>
        <v>42357.834247685183</v>
      </c>
    </row>
    <row r="7" spans="1:20" ht="43.2" x14ac:dyDescent="0.55000000000000004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5" t="s">
        <v>8219</v>
      </c>
      <c r="G7" s="5" t="s">
        <v>8224</v>
      </c>
      <c r="H7" s="5" t="s">
        <v>8246</v>
      </c>
      <c r="I7">
        <v>1469770500</v>
      </c>
      <c r="J7">
        <v>1468362207</v>
      </c>
      <c r="K7" t="b">
        <v>0</v>
      </c>
      <c r="L7" s="5">
        <v>47</v>
      </c>
      <c r="M7" t="b">
        <v>1</v>
      </c>
      <c r="N7" t="s">
        <v>8265</v>
      </c>
      <c r="O7" s="6">
        <f t="shared" si="0"/>
        <v>109.77744436109028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8">
        <f t="shared" si="4"/>
        <v>42563.932951388888</v>
      </c>
      <c r="T7" s="8">
        <f t="shared" si="5"/>
        <v>42580.232638888891</v>
      </c>
    </row>
    <row r="8" spans="1:20" ht="43.2" x14ac:dyDescent="0.55000000000000004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5" t="s">
        <v>8219</v>
      </c>
      <c r="G8" s="5" t="s">
        <v>8224</v>
      </c>
      <c r="H8" s="5" t="s">
        <v>8246</v>
      </c>
      <c r="I8">
        <v>1402710250</v>
      </c>
      <c r="J8">
        <v>1401846250</v>
      </c>
      <c r="K8" t="b">
        <v>0</v>
      </c>
      <c r="L8" s="5">
        <v>58</v>
      </c>
      <c r="M8" t="b">
        <v>1</v>
      </c>
      <c r="N8" t="s">
        <v>8265</v>
      </c>
      <c r="O8" s="6">
        <f t="shared" si="0"/>
        <v>106.4875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8">
        <f t="shared" si="4"/>
        <v>41794.072337962964</v>
      </c>
      <c r="T8" s="8">
        <f t="shared" si="5"/>
        <v>41804.072337962964</v>
      </c>
    </row>
    <row r="9" spans="1:20" ht="43.2" x14ac:dyDescent="0.55000000000000004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5" t="s">
        <v>8219</v>
      </c>
      <c r="G9" s="5" t="s">
        <v>8224</v>
      </c>
      <c r="H9" s="5" t="s">
        <v>8246</v>
      </c>
      <c r="I9">
        <v>1467680867</v>
      </c>
      <c r="J9">
        <v>1464224867</v>
      </c>
      <c r="K9" t="b">
        <v>0</v>
      </c>
      <c r="L9" s="5">
        <v>57</v>
      </c>
      <c r="M9" t="b">
        <v>1</v>
      </c>
      <c r="N9" t="s">
        <v>8265</v>
      </c>
      <c r="O9" s="6">
        <f t="shared" si="0"/>
        <v>101.22222222222221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8">
        <f t="shared" si="4"/>
        <v>42516.047071759262</v>
      </c>
      <c r="T9" s="8">
        <f t="shared" si="5"/>
        <v>42556.047071759262</v>
      </c>
    </row>
    <row r="10" spans="1:20" x14ac:dyDescent="0.55000000000000004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5" t="s">
        <v>8219</v>
      </c>
      <c r="G10" s="5" t="s">
        <v>8224</v>
      </c>
      <c r="H10" s="5" t="s">
        <v>8246</v>
      </c>
      <c r="I10">
        <v>1460754000</v>
      </c>
      <c r="J10">
        <v>1460155212</v>
      </c>
      <c r="K10" t="b">
        <v>0</v>
      </c>
      <c r="L10" s="5">
        <v>12</v>
      </c>
      <c r="M10" t="b">
        <v>1</v>
      </c>
      <c r="N10" t="s">
        <v>8265</v>
      </c>
      <c r="O10" s="6">
        <f t="shared" si="0"/>
        <v>100.04342857142856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8">
        <f t="shared" si="4"/>
        <v>42468.94458333333</v>
      </c>
      <c r="T10" s="8">
        <f t="shared" si="5"/>
        <v>42475.875</v>
      </c>
    </row>
    <row r="11" spans="1:20" ht="43.2" x14ac:dyDescent="0.55000000000000004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5" t="s">
        <v>8219</v>
      </c>
      <c r="G11" s="5" t="s">
        <v>8224</v>
      </c>
      <c r="H11" s="5" t="s">
        <v>8246</v>
      </c>
      <c r="I11">
        <v>1460860144</v>
      </c>
      <c r="J11">
        <v>1458268144</v>
      </c>
      <c r="K11" t="b">
        <v>0</v>
      </c>
      <c r="L11" s="5">
        <v>20</v>
      </c>
      <c r="M11" t="b">
        <v>1</v>
      </c>
      <c r="N11" t="s">
        <v>8265</v>
      </c>
      <c r="O11" s="6">
        <f t="shared" si="0"/>
        <v>125.998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8">
        <f t="shared" si="4"/>
        <v>42447.103518518517</v>
      </c>
      <c r="T11" s="8">
        <f t="shared" si="5"/>
        <v>42477.103518518517</v>
      </c>
    </row>
    <row r="12" spans="1:20" ht="43.2" x14ac:dyDescent="0.55000000000000004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5" t="s">
        <v>8219</v>
      </c>
      <c r="G12" s="5" t="s">
        <v>8224</v>
      </c>
      <c r="H12" s="5" t="s">
        <v>8246</v>
      </c>
      <c r="I12">
        <v>1403660279</v>
      </c>
      <c r="J12">
        <v>1400636279</v>
      </c>
      <c r="K12" t="b">
        <v>0</v>
      </c>
      <c r="L12" s="5">
        <v>19</v>
      </c>
      <c r="M12" t="b">
        <v>1</v>
      </c>
      <c r="N12" t="s">
        <v>8265</v>
      </c>
      <c r="O12" s="6">
        <f t="shared" si="0"/>
        <v>100.49999999999999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8">
        <f t="shared" si="4"/>
        <v>41780.068043981482</v>
      </c>
      <c r="T12" s="8">
        <f t="shared" si="5"/>
        <v>41815.068043981482</v>
      </c>
    </row>
    <row r="13" spans="1:20" ht="43.2" x14ac:dyDescent="0.55000000000000004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5" t="s">
        <v>8219</v>
      </c>
      <c r="G13" s="5" t="s">
        <v>8224</v>
      </c>
      <c r="H13" s="5" t="s">
        <v>8246</v>
      </c>
      <c r="I13">
        <v>1471834800</v>
      </c>
      <c r="J13">
        <v>1469126462</v>
      </c>
      <c r="K13" t="b">
        <v>0</v>
      </c>
      <c r="L13" s="5">
        <v>75</v>
      </c>
      <c r="M13" t="b">
        <v>1</v>
      </c>
      <c r="N13" t="s">
        <v>8265</v>
      </c>
      <c r="O13" s="6">
        <f t="shared" si="0"/>
        <v>120.5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8">
        <f t="shared" si="4"/>
        <v>42572.778495370367</v>
      </c>
      <c r="T13" s="8">
        <f t="shared" si="5"/>
        <v>42604.125</v>
      </c>
    </row>
    <row r="14" spans="1:20" ht="43.2" x14ac:dyDescent="0.55000000000000004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5" t="s">
        <v>8219</v>
      </c>
      <c r="G14" s="5" t="s">
        <v>8224</v>
      </c>
      <c r="H14" s="5" t="s">
        <v>8246</v>
      </c>
      <c r="I14">
        <v>1405479600</v>
      </c>
      <c r="J14">
        <v>1401642425</v>
      </c>
      <c r="K14" t="b">
        <v>0</v>
      </c>
      <c r="L14" s="5">
        <v>827</v>
      </c>
      <c r="M14" t="b">
        <v>1</v>
      </c>
      <c r="N14" t="s">
        <v>8265</v>
      </c>
      <c r="O14" s="6">
        <f t="shared" si="0"/>
        <v>165.29333333333335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8">
        <f t="shared" si="4"/>
        <v>41791.713252314818</v>
      </c>
      <c r="T14" s="8">
        <f t="shared" si="5"/>
        <v>41836.125</v>
      </c>
    </row>
    <row r="15" spans="1:20" ht="28.8" x14ac:dyDescent="0.55000000000000004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5" t="s">
        <v>8219</v>
      </c>
      <c r="G15" s="5" t="s">
        <v>8224</v>
      </c>
      <c r="H15" s="5" t="s">
        <v>8246</v>
      </c>
      <c r="I15">
        <v>1466713620</v>
      </c>
      <c r="J15">
        <v>1463588109</v>
      </c>
      <c r="K15" t="b">
        <v>0</v>
      </c>
      <c r="L15" s="5">
        <v>51</v>
      </c>
      <c r="M15" t="b">
        <v>1</v>
      </c>
      <c r="N15" t="s">
        <v>8265</v>
      </c>
      <c r="O15" s="6">
        <f t="shared" si="0"/>
        <v>159.97142857142856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8">
        <f t="shared" si="4"/>
        <v>42508.677187499998</v>
      </c>
      <c r="T15" s="8">
        <f t="shared" si="5"/>
        <v>42544.852083333331</v>
      </c>
    </row>
    <row r="16" spans="1:20" ht="28.8" x14ac:dyDescent="0.55000000000000004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5" t="s">
        <v>8219</v>
      </c>
      <c r="G16" s="5" t="s">
        <v>8226</v>
      </c>
      <c r="H16" s="5" t="s">
        <v>8248</v>
      </c>
      <c r="I16">
        <v>1405259940</v>
      </c>
      <c r="J16">
        <v>1403051888</v>
      </c>
      <c r="K16" t="b">
        <v>0</v>
      </c>
      <c r="L16" s="5">
        <v>41</v>
      </c>
      <c r="M16" t="b">
        <v>1</v>
      </c>
      <c r="N16" t="s">
        <v>8265</v>
      </c>
      <c r="O16" s="6">
        <f t="shared" si="0"/>
        <v>100.93333333333334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8">
        <f t="shared" si="4"/>
        <v>41808.02648148148</v>
      </c>
      <c r="T16" s="8">
        <f t="shared" si="5"/>
        <v>41833.582638888889</v>
      </c>
    </row>
    <row r="17" spans="1:20" ht="43.2" x14ac:dyDescent="0.55000000000000004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5" t="s">
        <v>8219</v>
      </c>
      <c r="G17" s="5" t="s">
        <v>8227</v>
      </c>
      <c r="H17" s="5" t="s">
        <v>8249</v>
      </c>
      <c r="I17">
        <v>1443384840</v>
      </c>
      <c r="J17">
        <v>1441790658</v>
      </c>
      <c r="K17" t="b">
        <v>0</v>
      </c>
      <c r="L17" s="5">
        <v>98</v>
      </c>
      <c r="M17" t="b">
        <v>1</v>
      </c>
      <c r="N17" t="s">
        <v>8265</v>
      </c>
      <c r="O17" s="6">
        <f t="shared" si="0"/>
        <v>106.60000000000001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8">
        <f t="shared" si="4"/>
        <v>42256.391875000001</v>
      </c>
      <c r="T17" s="8">
        <f t="shared" si="5"/>
        <v>42274.843055555553</v>
      </c>
    </row>
    <row r="18" spans="1:20" ht="43.2" x14ac:dyDescent="0.55000000000000004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5" t="s">
        <v>8219</v>
      </c>
      <c r="G18" s="5" t="s">
        <v>8224</v>
      </c>
      <c r="H18" s="5" t="s">
        <v>8246</v>
      </c>
      <c r="I18">
        <v>1402896600</v>
      </c>
      <c r="J18">
        <v>1398971211</v>
      </c>
      <c r="K18" t="b">
        <v>0</v>
      </c>
      <c r="L18" s="5">
        <v>70</v>
      </c>
      <c r="M18" t="b">
        <v>1</v>
      </c>
      <c r="N18" t="s">
        <v>8265</v>
      </c>
      <c r="O18" s="6">
        <f t="shared" si="0"/>
        <v>100.24166666666667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8">
        <f t="shared" si="4"/>
        <v>41760.796423611115</v>
      </c>
      <c r="T18" s="8">
        <f t="shared" si="5"/>
        <v>41806.229166666664</v>
      </c>
    </row>
    <row r="19" spans="1:20" ht="43.2" x14ac:dyDescent="0.55000000000000004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5" t="s">
        <v>8219</v>
      </c>
      <c r="G19" s="5" t="s">
        <v>8225</v>
      </c>
      <c r="H19" s="5" t="s">
        <v>8247</v>
      </c>
      <c r="I19">
        <v>1415126022</v>
      </c>
      <c r="J19">
        <v>1412530422</v>
      </c>
      <c r="K19" t="b">
        <v>0</v>
      </c>
      <c r="L19" s="5">
        <v>36</v>
      </c>
      <c r="M19" t="b">
        <v>1</v>
      </c>
      <c r="N19" t="s">
        <v>8265</v>
      </c>
      <c r="O19" s="6">
        <f t="shared" si="0"/>
        <v>100.66666666666666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8">
        <f t="shared" si="4"/>
        <v>41917.731736111113</v>
      </c>
      <c r="T19" s="8">
        <f t="shared" si="5"/>
        <v>41947.773402777777</v>
      </c>
    </row>
    <row r="20" spans="1:20" ht="43.2" x14ac:dyDescent="0.55000000000000004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5" t="s">
        <v>8219</v>
      </c>
      <c r="G20" s="5" t="s">
        <v>8224</v>
      </c>
      <c r="H20" s="5" t="s">
        <v>8246</v>
      </c>
      <c r="I20">
        <v>1410958856</v>
      </c>
      <c r="J20">
        <v>1408366856</v>
      </c>
      <c r="K20" t="b">
        <v>0</v>
      </c>
      <c r="L20" s="5">
        <v>342</v>
      </c>
      <c r="M20" t="b">
        <v>1</v>
      </c>
      <c r="N20" t="s">
        <v>8265</v>
      </c>
      <c r="O20" s="6">
        <f t="shared" si="0"/>
        <v>106.32110000000002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8">
        <f t="shared" si="4"/>
        <v>41869.542314814818</v>
      </c>
      <c r="T20" s="8">
        <f t="shared" si="5"/>
        <v>41899.542314814818</v>
      </c>
    </row>
    <row r="21" spans="1:20" ht="43.2" x14ac:dyDescent="0.55000000000000004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5" t="s">
        <v>8219</v>
      </c>
      <c r="G21" s="5" t="s">
        <v>8224</v>
      </c>
      <c r="H21" s="5" t="s">
        <v>8246</v>
      </c>
      <c r="I21">
        <v>1437420934</v>
      </c>
      <c r="J21">
        <v>1434828934</v>
      </c>
      <c r="K21" t="b">
        <v>0</v>
      </c>
      <c r="L21" s="5">
        <v>22</v>
      </c>
      <c r="M21" t="b">
        <v>1</v>
      </c>
      <c r="N21" t="s">
        <v>8265</v>
      </c>
      <c r="O21" s="6">
        <f t="shared" si="0"/>
        <v>145.29411764705881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8">
        <f t="shared" si="4"/>
        <v>42175.816365740742</v>
      </c>
      <c r="T21" s="8">
        <f t="shared" si="5"/>
        <v>42205.816365740742</v>
      </c>
    </row>
    <row r="22" spans="1:20" ht="43.2" x14ac:dyDescent="0.55000000000000004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5" t="s">
        <v>8219</v>
      </c>
      <c r="G22" s="5" t="s">
        <v>8224</v>
      </c>
      <c r="H22" s="5" t="s">
        <v>8246</v>
      </c>
      <c r="I22">
        <v>1442167912</v>
      </c>
      <c r="J22">
        <v>1436983912</v>
      </c>
      <c r="K22" t="b">
        <v>0</v>
      </c>
      <c r="L22" s="5">
        <v>25</v>
      </c>
      <c r="M22" t="b">
        <v>1</v>
      </c>
      <c r="N22" t="s">
        <v>8265</v>
      </c>
      <c r="O22" s="6">
        <f t="shared" si="0"/>
        <v>100.2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8">
        <f t="shared" si="4"/>
        <v>42200.758240740746</v>
      </c>
      <c r="T22" s="8">
        <f t="shared" si="5"/>
        <v>42260.758240740746</v>
      </c>
    </row>
    <row r="23" spans="1:20" ht="43.2" x14ac:dyDescent="0.55000000000000004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5" t="s">
        <v>8219</v>
      </c>
      <c r="G23" s="5" t="s">
        <v>8224</v>
      </c>
      <c r="H23" s="5" t="s">
        <v>8246</v>
      </c>
      <c r="I23">
        <v>1411743789</v>
      </c>
      <c r="J23">
        <v>1409151789</v>
      </c>
      <c r="K23" t="b">
        <v>0</v>
      </c>
      <c r="L23" s="5">
        <v>101</v>
      </c>
      <c r="M23" t="b">
        <v>1</v>
      </c>
      <c r="N23" t="s">
        <v>8265</v>
      </c>
      <c r="O23" s="6">
        <f t="shared" si="0"/>
        <v>109.13513513513513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8">
        <f t="shared" si="4"/>
        <v>41878.627187500002</v>
      </c>
      <c r="T23" s="8">
        <f t="shared" si="5"/>
        <v>41908.627187500002</v>
      </c>
    </row>
    <row r="24" spans="1:20" ht="28.8" x14ac:dyDescent="0.55000000000000004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5" t="s">
        <v>8219</v>
      </c>
      <c r="G24" s="5" t="s">
        <v>8224</v>
      </c>
      <c r="H24" s="5" t="s">
        <v>8246</v>
      </c>
      <c r="I24">
        <v>1420099140</v>
      </c>
      <c r="J24">
        <v>1418766740</v>
      </c>
      <c r="K24" t="b">
        <v>0</v>
      </c>
      <c r="L24" s="5">
        <v>8</v>
      </c>
      <c r="M24" t="b">
        <v>1</v>
      </c>
      <c r="N24" t="s">
        <v>8265</v>
      </c>
      <c r="O24" s="6">
        <f t="shared" si="0"/>
        <v>117.14285714285715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8">
        <f t="shared" si="4"/>
        <v>41989.91134259259</v>
      </c>
      <c r="T24" s="8">
        <f t="shared" si="5"/>
        <v>42005.332638888889</v>
      </c>
    </row>
    <row r="25" spans="1:20" ht="43.2" x14ac:dyDescent="0.55000000000000004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5" t="s">
        <v>8219</v>
      </c>
      <c r="G25" s="5" t="s">
        <v>8224</v>
      </c>
      <c r="H25" s="5" t="s">
        <v>8246</v>
      </c>
      <c r="I25">
        <v>1430407200</v>
      </c>
      <c r="J25">
        <v>1428086501</v>
      </c>
      <c r="K25" t="b">
        <v>0</v>
      </c>
      <c r="L25" s="5">
        <v>23</v>
      </c>
      <c r="M25" t="b">
        <v>1</v>
      </c>
      <c r="N25" t="s">
        <v>8265</v>
      </c>
      <c r="O25" s="6">
        <f t="shared" si="0"/>
        <v>118.5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8">
        <f t="shared" si="4"/>
        <v>42097.778946759259</v>
      </c>
      <c r="T25" s="8">
        <f t="shared" si="5"/>
        <v>42124.638888888891</v>
      </c>
    </row>
    <row r="26" spans="1:20" ht="28.8" x14ac:dyDescent="0.55000000000000004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5" t="s">
        <v>8219</v>
      </c>
      <c r="G26" s="5" t="s">
        <v>8224</v>
      </c>
      <c r="H26" s="5" t="s">
        <v>8246</v>
      </c>
      <c r="I26">
        <v>1442345940</v>
      </c>
      <c r="J26">
        <v>1439494863</v>
      </c>
      <c r="K26" t="b">
        <v>0</v>
      </c>
      <c r="L26" s="5">
        <v>574</v>
      </c>
      <c r="M26" t="b">
        <v>1</v>
      </c>
      <c r="N26" t="s">
        <v>8265</v>
      </c>
      <c r="O26" s="6">
        <f t="shared" si="0"/>
        <v>108.80768571428572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8">
        <f t="shared" si="4"/>
        <v>42229.820173611108</v>
      </c>
      <c r="T26" s="8">
        <f t="shared" si="5"/>
        <v>42262.818750000006</v>
      </c>
    </row>
    <row r="27" spans="1:20" ht="43.2" x14ac:dyDescent="0.55000000000000004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5" t="s">
        <v>8219</v>
      </c>
      <c r="G27" s="5" t="s">
        <v>8224</v>
      </c>
      <c r="H27" s="5" t="s">
        <v>8246</v>
      </c>
      <c r="I27">
        <v>1452299761</v>
      </c>
      <c r="J27">
        <v>1447115761</v>
      </c>
      <c r="K27" t="b">
        <v>0</v>
      </c>
      <c r="L27" s="5">
        <v>14</v>
      </c>
      <c r="M27" t="b">
        <v>1</v>
      </c>
      <c r="N27" t="s">
        <v>8265</v>
      </c>
      <c r="O27" s="6">
        <f t="shared" si="0"/>
        <v>133.33333333333331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8">
        <f t="shared" si="4"/>
        <v>42318.025011574078</v>
      </c>
      <c r="T27" s="8">
        <f t="shared" si="5"/>
        <v>42378.025011574078</v>
      </c>
    </row>
    <row r="28" spans="1:20" ht="43.2" x14ac:dyDescent="0.55000000000000004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5" t="s">
        <v>8219</v>
      </c>
      <c r="G28" s="5" t="s">
        <v>8224</v>
      </c>
      <c r="H28" s="5" t="s">
        <v>8246</v>
      </c>
      <c r="I28">
        <v>1408278144</v>
      </c>
      <c r="J28">
        <v>1404822144</v>
      </c>
      <c r="K28" t="b">
        <v>0</v>
      </c>
      <c r="L28" s="5">
        <v>19</v>
      </c>
      <c r="M28" t="b">
        <v>1</v>
      </c>
      <c r="N28" t="s">
        <v>8265</v>
      </c>
      <c r="O28" s="6">
        <f t="shared" si="0"/>
        <v>155.20000000000002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8">
        <f t="shared" si="4"/>
        <v>41828.515555555554</v>
      </c>
      <c r="T28" s="8">
        <f t="shared" si="5"/>
        <v>41868.515555555554</v>
      </c>
    </row>
    <row r="29" spans="1:20" ht="43.2" x14ac:dyDescent="0.55000000000000004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5" t="s">
        <v>8219</v>
      </c>
      <c r="G29" s="5" t="s">
        <v>8228</v>
      </c>
      <c r="H29" s="5" t="s">
        <v>8250</v>
      </c>
      <c r="I29">
        <v>1416113833</v>
      </c>
      <c r="J29">
        <v>1413518233</v>
      </c>
      <c r="K29" t="b">
        <v>0</v>
      </c>
      <c r="L29" s="5">
        <v>150</v>
      </c>
      <c r="M29" t="b">
        <v>1</v>
      </c>
      <c r="N29" t="s">
        <v>8265</v>
      </c>
      <c r="O29" s="6">
        <f t="shared" si="0"/>
        <v>111.72500000000001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8">
        <f t="shared" si="4"/>
        <v>41929.164733796293</v>
      </c>
      <c r="T29" s="8">
        <f t="shared" si="5"/>
        <v>41959.206400462965</v>
      </c>
    </row>
    <row r="30" spans="1:20" ht="28.8" x14ac:dyDescent="0.55000000000000004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5" t="s">
        <v>8219</v>
      </c>
      <c r="G30" s="5" t="s">
        <v>8224</v>
      </c>
      <c r="H30" s="5" t="s">
        <v>8246</v>
      </c>
      <c r="I30">
        <v>1450307284</v>
      </c>
      <c r="J30">
        <v>1447715284</v>
      </c>
      <c r="K30" t="b">
        <v>0</v>
      </c>
      <c r="L30" s="5">
        <v>71</v>
      </c>
      <c r="M30" t="b">
        <v>1</v>
      </c>
      <c r="N30" t="s">
        <v>8265</v>
      </c>
      <c r="O30" s="6">
        <f t="shared" si="0"/>
        <v>100.35000000000001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8">
        <f t="shared" si="4"/>
        <v>42324.96393518518</v>
      </c>
      <c r="T30" s="8">
        <f t="shared" si="5"/>
        <v>42354.96393518518</v>
      </c>
    </row>
    <row r="31" spans="1:20" ht="43.2" x14ac:dyDescent="0.55000000000000004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5" t="s">
        <v>8219</v>
      </c>
      <c r="G31" s="5" t="s">
        <v>8225</v>
      </c>
      <c r="H31" s="5" t="s">
        <v>8247</v>
      </c>
      <c r="I31">
        <v>1406045368</v>
      </c>
      <c r="J31">
        <v>1403453368</v>
      </c>
      <c r="K31" t="b">
        <v>0</v>
      </c>
      <c r="L31" s="5">
        <v>117</v>
      </c>
      <c r="M31" t="b">
        <v>1</v>
      </c>
      <c r="N31" t="s">
        <v>8265</v>
      </c>
      <c r="O31" s="6">
        <f t="shared" si="0"/>
        <v>123.33333333333334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8">
        <f t="shared" si="4"/>
        <v>41812.67324074074</v>
      </c>
      <c r="T31" s="8">
        <f t="shared" si="5"/>
        <v>41842.67324074074</v>
      </c>
    </row>
    <row r="32" spans="1:20" ht="43.2" x14ac:dyDescent="0.55000000000000004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5" t="s">
        <v>8219</v>
      </c>
      <c r="G32" s="5" t="s">
        <v>8224</v>
      </c>
      <c r="H32" s="5" t="s">
        <v>8246</v>
      </c>
      <c r="I32">
        <v>1408604515</v>
      </c>
      <c r="J32">
        <v>1406012515</v>
      </c>
      <c r="K32" t="b">
        <v>0</v>
      </c>
      <c r="L32" s="5">
        <v>53</v>
      </c>
      <c r="M32" t="b">
        <v>1</v>
      </c>
      <c r="N32" t="s">
        <v>8265</v>
      </c>
      <c r="O32" s="6">
        <f t="shared" si="0"/>
        <v>101.29975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8">
        <f t="shared" si="4"/>
        <v>41842.292997685188</v>
      </c>
      <c r="T32" s="8">
        <f t="shared" si="5"/>
        <v>41872.292997685188</v>
      </c>
    </row>
    <row r="33" spans="1:20" ht="43.2" x14ac:dyDescent="0.55000000000000004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5" t="s">
        <v>8219</v>
      </c>
      <c r="G33" s="5" t="s">
        <v>8224</v>
      </c>
      <c r="H33" s="5" t="s">
        <v>8246</v>
      </c>
      <c r="I33">
        <v>1453748434</v>
      </c>
      <c r="J33">
        <v>1452193234</v>
      </c>
      <c r="K33" t="b">
        <v>0</v>
      </c>
      <c r="L33" s="5">
        <v>1</v>
      </c>
      <c r="M33" t="b">
        <v>1</v>
      </c>
      <c r="N33" t="s">
        <v>8265</v>
      </c>
      <c r="O33" s="6">
        <f t="shared" si="0"/>
        <v>100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8">
        <f t="shared" si="4"/>
        <v>42376.79206018518</v>
      </c>
      <c r="T33" s="8">
        <f t="shared" si="5"/>
        <v>42394.79206018518</v>
      </c>
    </row>
    <row r="34" spans="1:20" ht="43.2" x14ac:dyDescent="0.55000000000000004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5" t="s">
        <v>8219</v>
      </c>
      <c r="G34" s="5" t="s">
        <v>8224</v>
      </c>
      <c r="H34" s="5" t="s">
        <v>8246</v>
      </c>
      <c r="I34">
        <v>1463111940</v>
      </c>
      <c r="J34">
        <v>1459523017</v>
      </c>
      <c r="K34" t="b">
        <v>0</v>
      </c>
      <c r="L34" s="5">
        <v>89</v>
      </c>
      <c r="M34" t="b">
        <v>1</v>
      </c>
      <c r="N34" t="s">
        <v>8265</v>
      </c>
      <c r="O34" s="6">
        <f t="shared" si="0"/>
        <v>100.24604569420035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8">
        <f t="shared" si="4"/>
        <v>42461.627511574072</v>
      </c>
      <c r="T34" s="8">
        <f t="shared" si="5"/>
        <v>42503.165972222225</v>
      </c>
    </row>
    <row r="35" spans="1:20" ht="43.2" x14ac:dyDescent="0.55000000000000004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5" t="s">
        <v>8219</v>
      </c>
      <c r="G35" s="5" t="s">
        <v>8224</v>
      </c>
      <c r="H35" s="5" t="s">
        <v>8246</v>
      </c>
      <c r="I35">
        <v>1447001501</v>
      </c>
      <c r="J35">
        <v>1444405901</v>
      </c>
      <c r="K35" t="b">
        <v>0</v>
      </c>
      <c r="L35" s="5">
        <v>64</v>
      </c>
      <c r="M35" t="b">
        <v>1</v>
      </c>
      <c r="N35" t="s">
        <v>8265</v>
      </c>
      <c r="O35" s="6">
        <f t="shared" si="0"/>
        <v>102.0952380952381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8">
        <f t="shared" si="4"/>
        <v>42286.660891203705</v>
      </c>
      <c r="T35" s="8">
        <f t="shared" si="5"/>
        <v>42316.702557870376</v>
      </c>
    </row>
    <row r="36" spans="1:20" ht="43.2" x14ac:dyDescent="0.55000000000000004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5" t="s">
        <v>8219</v>
      </c>
      <c r="G36" s="5" t="s">
        <v>8224</v>
      </c>
      <c r="H36" s="5" t="s">
        <v>8246</v>
      </c>
      <c r="I36">
        <v>1407224601</v>
      </c>
      <c r="J36">
        <v>1405928601</v>
      </c>
      <c r="K36" t="b">
        <v>0</v>
      </c>
      <c r="L36" s="5">
        <v>68</v>
      </c>
      <c r="M36" t="b">
        <v>1</v>
      </c>
      <c r="N36" t="s">
        <v>8265</v>
      </c>
      <c r="O36" s="6">
        <f t="shared" si="0"/>
        <v>130.46153846153845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8">
        <f t="shared" si="4"/>
        <v>41841.321770833332</v>
      </c>
      <c r="T36" s="8">
        <f t="shared" si="5"/>
        <v>41856.321770833332</v>
      </c>
    </row>
    <row r="37" spans="1:20" ht="43.2" x14ac:dyDescent="0.55000000000000004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5" t="s">
        <v>8219</v>
      </c>
      <c r="G37" s="5" t="s">
        <v>8224</v>
      </c>
      <c r="H37" s="5" t="s">
        <v>8246</v>
      </c>
      <c r="I37">
        <v>1430179200</v>
      </c>
      <c r="J37">
        <v>1428130814</v>
      </c>
      <c r="K37" t="b">
        <v>0</v>
      </c>
      <c r="L37" s="5">
        <v>28</v>
      </c>
      <c r="M37" t="b">
        <v>1</v>
      </c>
      <c r="N37" t="s">
        <v>8265</v>
      </c>
      <c r="O37" s="6">
        <f t="shared" si="0"/>
        <v>166.5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8">
        <f t="shared" si="4"/>
        <v>42098.291828703703</v>
      </c>
      <c r="T37" s="8">
        <f t="shared" si="5"/>
        <v>42122</v>
      </c>
    </row>
    <row r="38" spans="1:20" ht="28.8" x14ac:dyDescent="0.55000000000000004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5" t="s">
        <v>8219</v>
      </c>
      <c r="G38" s="5" t="s">
        <v>8224</v>
      </c>
      <c r="H38" s="5" t="s">
        <v>8246</v>
      </c>
      <c r="I38">
        <v>1428128525</v>
      </c>
      <c r="J38">
        <v>1425540125</v>
      </c>
      <c r="K38" t="b">
        <v>0</v>
      </c>
      <c r="L38" s="5">
        <v>44</v>
      </c>
      <c r="M38" t="b">
        <v>1</v>
      </c>
      <c r="N38" t="s">
        <v>8265</v>
      </c>
      <c r="O38" s="6">
        <f t="shared" si="0"/>
        <v>142.15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8">
        <f t="shared" si="4"/>
        <v>42068.307002314818</v>
      </c>
      <c r="T38" s="8">
        <f t="shared" si="5"/>
        <v>42098.265335648146</v>
      </c>
    </row>
    <row r="39" spans="1:20" ht="43.2" x14ac:dyDescent="0.55000000000000004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5" t="s">
        <v>8219</v>
      </c>
      <c r="G39" s="5" t="s">
        <v>8224</v>
      </c>
      <c r="H39" s="5" t="s">
        <v>8246</v>
      </c>
      <c r="I39">
        <v>1425055079</v>
      </c>
      <c r="J39">
        <v>1422463079</v>
      </c>
      <c r="K39" t="b">
        <v>0</v>
      </c>
      <c r="L39" s="5">
        <v>253</v>
      </c>
      <c r="M39" t="b">
        <v>1</v>
      </c>
      <c r="N39" t="s">
        <v>8265</v>
      </c>
      <c r="O39" s="6">
        <f t="shared" si="0"/>
        <v>183.44090909090909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8">
        <f t="shared" si="4"/>
        <v>42032.693043981482</v>
      </c>
      <c r="T39" s="8">
        <f t="shared" si="5"/>
        <v>42062.693043981482</v>
      </c>
    </row>
    <row r="40" spans="1:20" ht="43.2" x14ac:dyDescent="0.55000000000000004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5" t="s">
        <v>8219</v>
      </c>
      <c r="G40" s="5" t="s">
        <v>8224</v>
      </c>
      <c r="H40" s="5" t="s">
        <v>8246</v>
      </c>
      <c r="I40">
        <v>1368235344</v>
      </c>
      <c r="J40">
        <v>1365643344</v>
      </c>
      <c r="K40" t="b">
        <v>0</v>
      </c>
      <c r="L40" s="5">
        <v>66</v>
      </c>
      <c r="M40" t="b">
        <v>1</v>
      </c>
      <c r="N40" t="s">
        <v>8265</v>
      </c>
      <c r="O40" s="6">
        <f t="shared" si="0"/>
        <v>110.04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8">
        <f t="shared" si="4"/>
        <v>41375.057222222218</v>
      </c>
      <c r="T40" s="8">
        <f t="shared" si="5"/>
        <v>41405.057222222218</v>
      </c>
    </row>
    <row r="41" spans="1:20" ht="43.2" x14ac:dyDescent="0.55000000000000004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5" t="s">
        <v>8219</v>
      </c>
      <c r="G41" s="5" t="s">
        <v>8225</v>
      </c>
      <c r="H41" s="5" t="s">
        <v>8247</v>
      </c>
      <c r="I41">
        <v>1401058740</v>
      </c>
      <c r="J41">
        <v>1398388068</v>
      </c>
      <c r="K41" t="b">
        <v>0</v>
      </c>
      <c r="L41" s="5">
        <v>217</v>
      </c>
      <c r="M41" t="b">
        <v>1</v>
      </c>
      <c r="N41" t="s">
        <v>8265</v>
      </c>
      <c r="O41" s="6">
        <f t="shared" si="0"/>
        <v>130.98000000000002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8">
        <f t="shared" si="4"/>
        <v>41754.047083333331</v>
      </c>
      <c r="T41" s="8">
        <f t="shared" si="5"/>
        <v>41784.957638888889</v>
      </c>
    </row>
    <row r="42" spans="1:20" ht="43.2" x14ac:dyDescent="0.55000000000000004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5" t="s">
        <v>8219</v>
      </c>
      <c r="G42" s="5" t="s">
        <v>8224</v>
      </c>
      <c r="H42" s="5" t="s">
        <v>8246</v>
      </c>
      <c r="I42">
        <v>1403150400</v>
      </c>
      <c r="J42">
        <v>1401426488</v>
      </c>
      <c r="K42" t="b">
        <v>0</v>
      </c>
      <c r="L42" s="5">
        <v>16</v>
      </c>
      <c r="M42" t="b">
        <v>1</v>
      </c>
      <c r="N42" t="s">
        <v>8265</v>
      </c>
      <c r="O42" s="6">
        <f t="shared" si="0"/>
        <v>101.35000000000001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8">
        <f t="shared" si="4"/>
        <v>41789.21398148148</v>
      </c>
      <c r="T42" s="8">
        <f t="shared" si="5"/>
        <v>41809.166666666664</v>
      </c>
    </row>
    <row r="43" spans="1:20" ht="43.2" x14ac:dyDescent="0.55000000000000004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5" t="s">
        <v>8219</v>
      </c>
      <c r="G43" s="5" t="s">
        <v>8224</v>
      </c>
      <c r="H43" s="5" t="s">
        <v>8246</v>
      </c>
      <c r="I43">
        <v>1412516354</v>
      </c>
      <c r="J43">
        <v>1409924354</v>
      </c>
      <c r="K43" t="b">
        <v>0</v>
      </c>
      <c r="L43" s="5">
        <v>19</v>
      </c>
      <c r="M43" t="b">
        <v>1</v>
      </c>
      <c r="N43" t="s">
        <v>8265</v>
      </c>
      <c r="O43" s="6">
        <f t="shared" si="0"/>
        <v>100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8">
        <f t="shared" si="4"/>
        <v>41887.568912037037</v>
      </c>
      <c r="T43" s="8">
        <f t="shared" si="5"/>
        <v>41917.568912037037</v>
      </c>
    </row>
    <row r="44" spans="1:20" ht="43.2" x14ac:dyDescent="0.55000000000000004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5" t="s">
        <v>8219</v>
      </c>
      <c r="G44" s="5" t="s">
        <v>8224</v>
      </c>
      <c r="H44" s="5" t="s">
        <v>8246</v>
      </c>
      <c r="I44">
        <v>1419780026</v>
      </c>
      <c r="J44">
        <v>1417188026</v>
      </c>
      <c r="K44" t="b">
        <v>0</v>
      </c>
      <c r="L44" s="5">
        <v>169</v>
      </c>
      <c r="M44" t="b">
        <v>1</v>
      </c>
      <c r="N44" t="s">
        <v>8265</v>
      </c>
      <c r="O44" s="6">
        <f t="shared" si="0"/>
        <v>141.85714285714286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8">
        <f t="shared" si="4"/>
        <v>41971.639189814814</v>
      </c>
      <c r="T44" s="8">
        <f t="shared" si="5"/>
        <v>42001.639189814814</v>
      </c>
    </row>
    <row r="45" spans="1:20" ht="43.2" x14ac:dyDescent="0.55000000000000004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5" t="s">
        <v>8219</v>
      </c>
      <c r="G45" s="5" t="s">
        <v>8224</v>
      </c>
      <c r="H45" s="5" t="s">
        <v>8246</v>
      </c>
      <c r="I45">
        <v>1405209600</v>
      </c>
      <c r="J45">
        <v>1402599486</v>
      </c>
      <c r="K45" t="b">
        <v>0</v>
      </c>
      <c r="L45" s="5">
        <v>263</v>
      </c>
      <c r="M45" t="b">
        <v>1</v>
      </c>
      <c r="N45" t="s">
        <v>8265</v>
      </c>
      <c r="O45" s="6">
        <f t="shared" si="0"/>
        <v>308.65999999999997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8">
        <f t="shared" si="4"/>
        <v>41802.790347222224</v>
      </c>
      <c r="T45" s="8">
        <f t="shared" si="5"/>
        <v>41833</v>
      </c>
    </row>
    <row r="46" spans="1:20" ht="43.2" x14ac:dyDescent="0.55000000000000004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5" t="s">
        <v>8219</v>
      </c>
      <c r="G46" s="5" t="s">
        <v>8224</v>
      </c>
      <c r="H46" s="5" t="s">
        <v>8246</v>
      </c>
      <c r="I46">
        <v>1412648537</v>
      </c>
      <c r="J46">
        <v>1408760537</v>
      </c>
      <c r="K46" t="b">
        <v>0</v>
      </c>
      <c r="L46" s="5">
        <v>15</v>
      </c>
      <c r="M46" t="b">
        <v>1</v>
      </c>
      <c r="N46" t="s">
        <v>8265</v>
      </c>
      <c r="O46" s="6">
        <f t="shared" si="0"/>
        <v>100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8">
        <f t="shared" si="4"/>
        <v>41874.098807870374</v>
      </c>
      <c r="T46" s="8">
        <f t="shared" si="5"/>
        <v>41919.098807870374</v>
      </c>
    </row>
    <row r="47" spans="1:20" ht="43.2" x14ac:dyDescent="0.55000000000000004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5" t="s">
        <v>8219</v>
      </c>
      <c r="G47" s="5" t="s">
        <v>8224</v>
      </c>
      <c r="H47" s="5" t="s">
        <v>8246</v>
      </c>
      <c r="I47">
        <v>1461769107</v>
      </c>
      <c r="J47">
        <v>1459177107</v>
      </c>
      <c r="K47" t="b">
        <v>0</v>
      </c>
      <c r="L47" s="5">
        <v>61</v>
      </c>
      <c r="M47" t="b">
        <v>1</v>
      </c>
      <c r="N47" t="s">
        <v>8265</v>
      </c>
      <c r="O47" s="6">
        <f t="shared" si="0"/>
        <v>120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8">
        <f t="shared" si="4"/>
        <v>42457.623923611114</v>
      </c>
      <c r="T47" s="8">
        <f t="shared" si="5"/>
        <v>42487.623923611114</v>
      </c>
    </row>
    <row r="48" spans="1:20" ht="43.2" x14ac:dyDescent="0.55000000000000004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5" t="s">
        <v>8219</v>
      </c>
      <c r="G48" s="5" t="s">
        <v>8226</v>
      </c>
      <c r="H48" s="5" t="s">
        <v>8248</v>
      </c>
      <c r="I48">
        <v>1450220974</v>
      </c>
      <c r="J48">
        <v>1447628974</v>
      </c>
      <c r="K48" t="b">
        <v>0</v>
      </c>
      <c r="L48" s="5">
        <v>45</v>
      </c>
      <c r="M48" t="b">
        <v>1</v>
      </c>
      <c r="N48" t="s">
        <v>8265</v>
      </c>
      <c r="O48" s="6">
        <f t="shared" si="0"/>
        <v>104.16666666666667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8">
        <f t="shared" si="4"/>
        <v>42323.964976851858</v>
      </c>
      <c r="T48" s="8">
        <f t="shared" si="5"/>
        <v>42353.964976851858</v>
      </c>
    </row>
    <row r="49" spans="1:20" ht="43.2" x14ac:dyDescent="0.55000000000000004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5" t="s">
        <v>8219</v>
      </c>
      <c r="G49" s="5" t="s">
        <v>8224</v>
      </c>
      <c r="H49" s="5" t="s">
        <v>8246</v>
      </c>
      <c r="I49">
        <v>1419021607</v>
      </c>
      <c r="J49">
        <v>1413834007</v>
      </c>
      <c r="K49" t="b">
        <v>0</v>
      </c>
      <c r="L49" s="5">
        <v>70</v>
      </c>
      <c r="M49" t="b">
        <v>1</v>
      </c>
      <c r="N49" t="s">
        <v>8265</v>
      </c>
      <c r="O49" s="6">
        <f t="shared" si="0"/>
        <v>107.61100000000002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8">
        <f t="shared" si="4"/>
        <v>41932.819525462961</v>
      </c>
      <c r="T49" s="8">
        <f t="shared" si="5"/>
        <v>41992.861192129625</v>
      </c>
    </row>
    <row r="50" spans="1:20" ht="43.2" x14ac:dyDescent="0.55000000000000004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5" t="s">
        <v>8219</v>
      </c>
      <c r="G50" s="5" t="s">
        <v>8225</v>
      </c>
      <c r="H50" s="5" t="s">
        <v>8247</v>
      </c>
      <c r="I50">
        <v>1425211200</v>
      </c>
      <c r="J50">
        <v>1422534260</v>
      </c>
      <c r="K50" t="b">
        <v>0</v>
      </c>
      <c r="L50" s="5">
        <v>38</v>
      </c>
      <c r="M50" t="b">
        <v>1</v>
      </c>
      <c r="N50" t="s">
        <v>8265</v>
      </c>
      <c r="O50" s="6">
        <f t="shared" si="0"/>
        <v>107.94999999999999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8">
        <f t="shared" si="4"/>
        <v>42033.516898148147</v>
      </c>
      <c r="T50" s="8">
        <f t="shared" si="5"/>
        <v>42064.5</v>
      </c>
    </row>
    <row r="51" spans="1:20" x14ac:dyDescent="0.55000000000000004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5" t="s">
        <v>8219</v>
      </c>
      <c r="G51" s="5" t="s">
        <v>8224</v>
      </c>
      <c r="H51" s="5" t="s">
        <v>8246</v>
      </c>
      <c r="I51">
        <v>1445660045</v>
      </c>
      <c r="J51">
        <v>1443068045</v>
      </c>
      <c r="K51" t="b">
        <v>0</v>
      </c>
      <c r="L51" s="5">
        <v>87</v>
      </c>
      <c r="M51" t="b">
        <v>1</v>
      </c>
      <c r="N51" t="s">
        <v>8265</v>
      </c>
      <c r="O51" s="6">
        <f t="shared" si="0"/>
        <v>100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8">
        <f t="shared" si="4"/>
        <v>42271.176446759258</v>
      </c>
      <c r="T51" s="8">
        <f t="shared" si="5"/>
        <v>42301.176446759258</v>
      </c>
    </row>
    <row r="52" spans="1:20" ht="43.2" x14ac:dyDescent="0.55000000000000004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5" t="s">
        <v>8219</v>
      </c>
      <c r="G52" s="5" t="s">
        <v>8225</v>
      </c>
      <c r="H52" s="5" t="s">
        <v>8247</v>
      </c>
      <c r="I52">
        <v>1422637200</v>
      </c>
      <c r="J52">
        <v>1419271458</v>
      </c>
      <c r="K52" t="b">
        <v>0</v>
      </c>
      <c r="L52" s="5">
        <v>22</v>
      </c>
      <c r="M52" t="b">
        <v>1</v>
      </c>
      <c r="N52" t="s">
        <v>8265</v>
      </c>
      <c r="O52" s="6">
        <f t="shared" si="0"/>
        <v>100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8">
        <f t="shared" si="4"/>
        <v>41995.752986111111</v>
      </c>
      <c r="T52" s="8">
        <f t="shared" si="5"/>
        <v>42034.708333333328</v>
      </c>
    </row>
    <row r="53" spans="1:20" ht="43.2" x14ac:dyDescent="0.55000000000000004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5" t="s">
        <v>8219</v>
      </c>
      <c r="G53" s="5" t="s">
        <v>8224</v>
      </c>
      <c r="H53" s="5" t="s">
        <v>8246</v>
      </c>
      <c r="I53">
        <v>1439245037</v>
      </c>
      <c r="J53">
        <v>1436653037</v>
      </c>
      <c r="K53" t="b">
        <v>0</v>
      </c>
      <c r="L53" s="5">
        <v>119</v>
      </c>
      <c r="M53" t="b">
        <v>1</v>
      </c>
      <c r="N53" t="s">
        <v>8265</v>
      </c>
      <c r="O53" s="6">
        <f t="shared" si="0"/>
        <v>128.0181818181818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8">
        <f t="shared" si="4"/>
        <v>42196.928668981483</v>
      </c>
      <c r="T53" s="8">
        <f t="shared" si="5"/>
        <v>42226.928668981483</v>
      </c>
    </row>
    <row r="54" spans="1:20" ht="43.2" x14ac:dyDescent="0.55000000000000004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5" t="s">
        <v>8219</v>
      </c>
      <c r="G54" s="5" t="s">
        <v>8224</v>
      </c>
      <c r="H54" s="5" t="s">
        <v>8246</v>
      </c>
      <c r="I54">
        <v>1405615846</v>
      </c>
      <c r="J54">
        <v>1403023846</v>
      </c>
      <c r="K54" t="b">
        <v>0</v>
      </c>
      <c r="L54" s="5">
        <v>52</v>
      </c>
      <c r="M54" t="b">
        <v>1</v>
      </c>
      <c r="N54" t="s">
        <v>8265</v>
      </c>
      <c r="O54" s="6">
        <f t="shared" si="0"/>
        <v>116.21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8">
        <f t="shared" si="4"/>
        <v>41807.701921296299</v>
      </c>
      <c r="T54" s="8">
        <f t="shared" si="5"/>
        <v>41837.701921296299</v>
      </c>
    </row>
    <row r="55" spans="1:20" ht="28.8" x14ac:dyDescent="0.55000000000000004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5" t="s">
        <v>8219</v>
      </c>
      <c r="G55" s="5" t="s">
        <v>8224</v>
      </c>
      <c r="H55" s="5" t="s">
        <v>8246</v>
      </c>
      <c r="I55">
        <v>1396648800</v>
      </c>
      <c r="J55">
        <v>1395407445</v>
      </c>
      <c r="K55" t="b">
        <v>0</v>
      </c>
      <c r="L55" s="5">
        <v>117</v>
      </c>
      <c r="M55" t="b">
        <v>1</v>
      </c>
      <c r="N55" t="s">
        <v>8265</v>
      </c>
      <c r="O55" s="6">
        <f t="shared" si="0"/>
        <v>109.63333333333334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8">
        <f t="shared" si="4"/>
        <v>41719.549131944441</v>
      </c>
      <c r="T55" s="8">
        <f t="shared" si="5"/>
        <v>41733.916666666664</v>
      </c>
    </row>
    <row r="56" spans="1:20" ht="43.2" x14ac:dyDescent="0.55000000000000004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5" t="s">
        <v>8219</v>
      </c>
      <c r="G56" s="5" t="s">
        <v>8224</v>
      </c>
      <c r="H56" s="5" t="s">
        <v>8246</v>
      </c>
      <c r="I56">
        <v>1451063221</v>
      </c>
      <c r="J56">
        <v>1448471221</v>
      </c>
      <c r="K56" t="b">
        <v>0</v>
      </c>
      <c r="L56" s="5">
        <v>52</v>
      </c>
      <c r="M56" t="b">
        <v>1</v>
      </c>
      <c r="N56" t="s">
        <v>8265</v>
      </c>
      <c r="O56" s="6">
        <f t="shared" si="0"/>
        <v>101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8">
        <f t="shared" si="4"/>
        <v>42333.713206018518</v>
      </c>
      <c r="T56" s="8">
        <f t="shared" si="5"/>
        <v>42363.713206018518</v>
      </c>
    </row>
    <row r="57" spans="1:20" ht="43.2" x14ac:dyDescent="0.55000000000000004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5" t="s">
        <v>8219</v>
      </c>
      <c r="G57" s="5" t="s">
        <v>8224</v>
      </c>
      <c r="H57" s="5" t="s">
        <v>8246</v>
      </c>
      <c r="I57">
        <v>1464390916</v>
      </c>
      <c r="J57">
        <v>1462576516</v>
      </c>
      <c r="K57" t="b">
        <v>0</v>
      </c>
      <c r="L57" s="5">
        <v>86</v>
      </c>
      <c r="M57" t="b">
        <v>1</v>
      </c>
      <c r="N57" t="s">
        <v>8265</v>
      </c>
      <c r="O57" s="6">
        <f t="shared" si="0"/>
        <v>128.95348837209301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8">
        <f t="shared" si="4"/>
        <v>42496.968935185185</v>
      </c>
      <c r="T57" s="8">
        <f t="shared" si="5"/>
        <v>42517.968935185185</v>
      </c>
    </row>
    <row r="58" spans="1:20" ht="28.8" x14ac:dyDescent="0.55000000000000004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5" t="s">
        <v>8219</v>
      </c>
      <c r="G58" s="5" t="s">
        <v>8225</v>
      </c>
      <c r="H58" s="5" t="s">
        <v>8247</v>
      </c>
      <c r="I58">
        <v>1433779200</v>
      </c>
      <c r="J58">
        <v>1432559424</v>
      </c>
      <c r="K58" t="b">
        <v>0</v>
      </c>
      <c r="L58" s="5">
        <v>174</v>
      </c>
      <c r="M58" t="b">
        <v>1</v>
      </c>
      <c r="N58" t="s">
        <v>8265</v>
      </c>
      <c r="O58" s="6">
        <f t="shared" si="0"/>
        <v>107.26249999999999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8">
        <f t="shared" si="4"/>
        <v>42149.548888888887</v>
      </c>
      <c r="T58" s="8">
        <f t="shared" si="5"/>
        <v>42163.666666666672</v>
      </c>
    </row>
    <row r="59" spans="1:20" ht="43.2" x14ac:dyDescent="0.55000000000000004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5" t="s">
        <v>8219</v>
      </c>
      <c r="G59" s="5" t="s">
        <v>8224</v>
      </c>
      <c r="H59" s="5" t="s">
        <v>8246</v>
      </c>
      <c r="I59">
        <v>1429991962</v>
      </c>
      <c r="J59">
        <v>1427399962</v>
      </c>
      <c r="K59" t="b">
        <v>0</v>
      </c>
      <c r="L59" s="5">
        <v>69</v>
      </c>
      <c r="M59" t="b">
        <v>1</v>
      </c>
      <c r="N59" t="s">
        <v>8265</v>
      </c>
      <c r="O59" s="6">
        <f t="shared" si="0"/>
        <v>101.89999999999999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8">
        <f t="shared" si="4"/>
        <v>42089.83289351852</v>
      </c>
      <c r="T59" s="8">
        <f t="shared" si="5"/>
        <v>42119.83289351852</v>
      </c>
    </row>
    <row r="60" spans="1:20" ht="43.2" x14ac:dyDescent="0.55000000000000004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5" t="s">
        <v>8219</v>
      </c>
      <c r="G60" s="5" t="s">
        <v>8224</v>
      </c>
      <c r="H60" s="5" t="s">
        <v>8246</v>
      </c>
      <c r="I60">
        <v>1416423172</v>
      </c>
      <c r="J60">
        <v>1413827572</v>
      </c>
      <c r="K60" t="b">
        <v>0</v>
      </c>
      <c r="L60" s="5">
        <v>75</v>
      </c>
      <c r="M60" t="b">
        <v>1</v>
      </c>
      <c r="N60" t="s">
        <v>8265</v>
      </c>
      <c r="O60" s="6">
        <f t="shared" si="0"/>
        <v>102.91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8">
        <f t="shared" si="4"/>
        <v>41932.745046296295</v>
      </c>
      <c r="T60" s="8">
        <f t="shared" si="5"/>
        <v>41962.786712962959</v>
      </c>
    </row>
    <row r="61" spans="1:20" ht="43.2" x14ac:dyDescent="0.55000000000000004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5" t="s">
        <v>8219</v>
      </c>
      <c r="G61" s="5" t="s">
        <v>8224</v>
      </c>
      <c r="H61" s="5" t="s">
        <v>8246</v>
      </c>
      <c r="I61">
        <v>1442264400</v>
      </c>
      <c r="J61">
        <v>1439530776</v>
      </c>
      <c r="K61" t="b">
        <v>0</v>
      </c>
      <c r="L61" s="5">
        <v>33</v>
      </c>
      <c r="M61" t="b">
        <v>1</v>
      </c>
      <c r="N61" t="s">
        <v>8265</v>
      </c>
      <c r="O61" s="6">
        <f t="shared" si="0"/>
        <v>100.12570000000001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8">
        <f t="shared" si="4"/>
        <v>42230.23583333334</v>
      </c>
      <c r="T61" s="8">
        <f t="shared" si="5"/>
        <v>42261.875</v>
      </c>
    </row>
    <row r="62" spans="1:20" ht="43.2" x14ac:dyDescent="0.55000000000000004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5" t="s">
        <v>8219</v>
      </c>
      <c r="G62" s="5" t="s">
        <v>8225</v>
      </c>
      <c r="H62" s="5" t="s">
        <v>8247</v>
      </c>
      <c r="I62">
        <v>1395532800</v>
      </c>
      <c r="J62">
        <v>1393882717</v>
      </c>
      <c r="K62" t="b">
        <v>0</v>
      </c>
      <c r="L62" s="5">
        <v>108</v>
      </c>
      <c r="M62" t="b">
        <v>1</v>
      </c>
      <c r="N62" t="s">
        <v>8266</v>
      </c>
      <c r="O62" s="6">
        <f t="shared" si="0"/>
        <v>103.29622222222221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8">
        <f t="shared" si="4"/>
        <v>41701.901817129627</v>
      </c>
      <c r="T62" s="8">
        <f t="shared" si="5"/>
        <v>41721</v>
      </c>
    </row>
    <row r="63" spans="1:20" ht="43.2" x14ac:dyDescent="0.55000000000000004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5" t="s">
        <v>8219</v>
      </c>
      <c r="G63" s="5" t="s">
        <v>8224</v>
      </c>
      <c r="H63" s="5" t="s">
        <v>8246</v>
      </c>
      <c r="I63">
        <v>1370547157</v>
      </c>
      <c r="J63">
        <v>1368646357</v>
      </c>
      <c r="K63" t="b">
        <v>0</v>
      </c>
      <c r="L63" s="5">
        <v>23</v>
      </c>
      <c r="M63" t="b">
        <v>1</v>
      </c>
      <c r="N63" t="s">
        <v>8266</v>
      </c>
      <c r="O63" s="6">
        <f t="shared" si="0"/>
        <v>148.30000000000001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8">
        <f t="shared" si="4"/>
        <v>41409.814317129632</v>
      </c>
      <c r="T63" s="8">
        <f t="shared" si="5"/>
        <v>41431.814317129632</v>
      </c>
    </row>
    <row r="64" spans="1:20" ht="43.2" x14ac:dyDescent="0.55000000000000004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5" t="s">
        <v>8219</v>
      </c>
      <c r="G64" s="5" t="s">
        <v>8224</v>
      </c>
      <c r="H64" s="5" t="s">
        <v>8246</v>
      </c>
      <c r="I64">
        <v>1362337878</v>
      </c>
      <c r="J64">
        <v>1360177878</v>
      </c>
      <c r="K64" t="b">
        <v>0</v>
      </c>
      <c r="L64" s="5">
        <v>48</v>
      </c>
      <c r="M64" t="b">
        <v>1</v>
      </c>
      <c r="N64" t="s">
        <v>8266</v>
      </c>
      <c r="O64" s="6">
        <f t="shared" si="0"/>
        <v>154.73333333333332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8">
        <f t="shared" si="4"/>
        <v>41311.799513888887</v>
      </c>
      <c r="T64" s="8">
        <f t="shared" si="5"/>
        <v>41336.799513888887</v>
      </c>
    </row>
    <row r="65" spans="1:20" ht="43.2" x14ac:dyDescent="0.55000000000000004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5" t="s">
        <v>8219</v>
      </c>
      <c r="G65" s="5" t="s">
        <v>8224</v>
      </c>
      <c r="H65" s="5" t="s">
        <v>8246</v>
      </c>
      <c r="I65">
        <v>1388206740</v>
      </c>
      <c r="J65">
        <v>1386194013</v>
      </c>
      <c r="K65" t="b">
        <v>0</v>
      </c>
      <c r="L65" s="5">
        <v>64</v>
      </c>
      <c r="M65" t="b">
        <v>1</v>
      </c>
      <c r="N65" t="s">
        <v>8266</v>
      </c>
      <c r="O65" s="6">
        <f t="shared" si="0"/>
        <v>113.51849999999999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8">
        <f t="shared" si="4"/>
        <v>41612.912187499998</v>
      </c>
      <c r="T65" s="8">
        <f t="shared" si="5"/>
        <v>41636.207638888889</v>
      </c>
    </row>
    <row r="66" spans="1:20" ht="43.2" x14ac:dyDescent="0.55000000000000004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5" t="s">
        <v>8219</v>
      </c>
      <c r="G66" s="5" t="s">
        <v>8224</v>
      </c>
      <c r="H66" s="5" t="s">
        <v>8246</v>
      </c>
      <c r="I66">
        <v>1373243181</v>
      </c>
      <c r="J66">
        <v>1370651181</v>
      </c>
      <c r="K66" t="b">
        <v>0</v>
      </c>
      <c r="L66" s="5">
        <v>24</v>
      </c>
      <c r="M66" t="b">
        <v>1</v>
      </c>
      <c r="N66" t="s">
        <v>8266</v>
      </c>
      <c r="O66" s="6">
        <f t="shared" si="0"/>
        <v>173.33333333333334</v>
      </c>
      <c r="P66" s="7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8">
        <f t="shared" si="4"/>
        <v>41433.01829861111</v>
      </c>
      <c r="T66" s="8">
        <f t="shared" si="5"/>
        <v>41463.01829861111</v>
      </c>
    </row>
    <row r="67" spans="1:20" ht="28.8" x14ac:dyDescent="0.55000000000000004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5" t="s">
        <v>8219</v>
      </c>
      <c r="G67" s="5" t="s">
        <v>8229</v>
      </c>
      <c r="H67" s="5" t="s">
        <v>8251</v>
      </c>
      <c r="I67">
        <v>1407736740</v>
      </c>
      <c r="J67">
        <v>1405453354</v>
      </c>
      <c r="K67" t="b">
        <v>0</v>
      </c>
      <c r="L67" s="5">
        <v>57</v>
      </c>
      <c r="M67" t="b">
        <v>1</v>
      </c>
      <c r="N67" t="s">
        <v>8266</v>
      </c>
      <c r="O67" s="6">
        <f t="shared" ref="O67:O130" si="6">E67/D67*100</f>
        <v>107.52857142857141</v>
      </c>
      <c r="P67" s="7">
        <f t="shared" ref="P67:P130" si="7">IF(L67&gt;0,E67/L67,"N/A")</f>
        <v>132.05263157894737</v>
      </c>
      <c r="Q67" t="str">
        <f t="shared" ref="Q67:Q130" si="8">LEFT(N67,SEARCH("/",N67)-1)</f>
        <v>film &amp; video</v>
      </c>
      <c r="R67" t="str">
        <f t="shared" ref="R67:R130" si="9">RIGHT(N67,LEN(N67)-SEARCH("/",N67))</f>
        <v>shorts</v>
      </c>
      <c r="S67" s="8">
        <f t="shared" ref="S67:S130" si="10">(((J67/60)/60)/24)+DATE(1970,1,1)</f>
        <v>41835.821226851855</v>
      </c>
      <c r="T67" s="8">
        <f t="shared" ref="T67:T130" si="11">(((I67/60)/60)/24)+DATE(1970,1,1)</f>
        <v>41862.249305555553</v>
      </c>
    </row>
    <row r="68" spans="1:20" ht="28.8" x14ac:dyDescent="0.55000000000000004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5" t="s">
        <v>8219</v>
      </c>
      <c r="G68" s="5" t="s">
        <v>8224</v>
      </c>
      <c r="H68" s="5" t="s">
        <v>8246</v>
      </c>
      <c r="I68">
        <v>1468873420</v>
      </c>
      <c r="J68">
        <v>1466281420</v>
      </c>
      <c r="K68" t="b">
        <v>0</v>
      </c>
      <c r="L68" s="5">
        <v>26</v>
      </c>
      <c r="M68" t="b">
        <v>1</v>
      </c>
      <c r="N68" t="s">
        <v>8266</v>
      </c>
      <c r="O68" s="6">
        <f t="shared" si="6"/>
        <v>118.6</v>
      </c>
      <c r="P68" s="7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8">
        <f t="shared" si="10"/>
        <v>42539.849768518514</v>
      </c>
      <c r="T68" s="8">
        <f t="shared" si="11"/>
        <v>42569.849768518514</v>
      </c>
    </row>
    <row r="69" spans="1:20" ht="43.2" x14ac:dyDescent="0.55000000000000004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5" t="s">
        <v>8219</v>
      </c>
      <c r="G69" s="5" t="s">
        <v>8224</v>
      </c>
      <c r="H69" s="5" t="s">
        <v>8246</v>
      </c>
      <c r="I69">
        <v>1342360804</v>
      </c>
      <c r="J69">
        <v>1339768804</v>
      </c>
      <c r="K69" t="b">
        <v>0</v>
      </c>
      <c r="L69" s="5">
        <v>20</v>
      </c>
      <c r="M69" t="b">
        <v>1</v>
      </c>
      <c r="N69" t="s">
        <v>8266</v>
      </c>
      <c r="O69" s="6">
        <f t="shared" si="6"/>
        <v>116.25000000000001</v>
      </c>
      <c r="P69" s="7">
        <f t="shared" si="7"/>
        <v>116.25</v>
      </c>
      <c r="Q69" t="str">
        <f t="shared" si="8"/>
        <v>film &amp; video</v>
      </c>
      <c r="R69" t="str">
        <f t="shared" si="9"/>
        <v>shorts</v>
      </c>
      <c r="S69" s="8">
        <f t="shared" si="10"/>
        <v>41075.583379629628</v>
      </c>
      <c r="T69" s="8">
        <f t="shared" si="11"/>
        <v>41105.583379629628</v>
      </c>
    </row>
    <row r="70" spans="1:20" ht="57.6" x14ac:dyDescent="0.5500000000000000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5" t="s">
        <v>8219</v>
      </c>
      <c r="G70" s="5" t="s">
        <v>8225</v>
      </c>
      <c r="H70" s="5" t="s">
        <v>8247</v>
      </c>
      <c r="I70">
        <v>1393162791</v>
      </c>
      <c r="J70">
        <v>1390570791</v>
      </c>
      <c r="K70" t="b">
        <v>0</v>
      </c>
      <c r="L70" s="5">
        <v>36</v>
      </c>
      <c r="M70" t="b">
        <v>1</v>
      </c>
      <c r="N70" t="s">
        <v>8266</v>
      </c>
      <c r="O70" s="6">
        <f t="shared" si="6"/>
        <v>127.16666666666667</v>
      </c>
      <c r="P70" s="7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8">
        <f t="shared" si="10"/>
        <v>41663.569340277776</v>
      </c>
      <c r="T70" s="8">
        <f t="shared" si="11"/>
        <v>41693.569340277776</v>
      </c>
    </row>
    <row r="71" spans="1:20" ht="43.2" x14ac:dyDescent="0.55000000000000004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5" t="s">
        <v>8219</v>
      </c>
      <c r="G71" s="5" t="s">
        <v>8224</v>
      </c>
      <c r="H71" s="5" t="s">
        <v>8246</v>
      </c>
      <c r="I71">
        <v>1317538740</v>
      </c>
      <c r="J71">
        <v>1314765025</v>
      </c>
      <c r="K71" t="b">
        <v>0</v>
      </c>
      <c r="L71" s="5">
        <v>178</v>
      </c>
      <c r="M71" t="b">
        <v>1</v>
      </c>
      <c r="N71" t="s">
        <v>8266</v>
      </c>
      <c r="O71" s="6">
        <f t="shared" si="6"/>
        <v>110.9423</v>
      </c>
      <c r="P71" s="7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8">
        <f t="shared" si="10"/>
        <v>40786.187789351854</v>
      </c>
      <c r="T71" s="8">
        <f t="shared" si="11"/>
        <v>40818.290972222225</v>
      </c>
    </row>
    <row r="72" spans="1:20" ht="43.2" x14ac:dyDescent="0.55000000000000004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5" t="s">
        <v>8219</v>
      </c>
      <c r="G72" s="5" t="s">
        <v>8224</v>
      </c>
      <c r="H72" s="5" t="s">
        <v>8246</v>
      </c>
      <c r="I72">
        <v>1315171845</v>
      </c>
      <c r="J72">
        <v>1309987845</v>
      </c>
      <c r="K72" t="b">
        <v>0</v>
      </c>
      <c r="L72" s="5">
        <v>17</v>
      </c>
      <c r="M72" t="b">
        <v>1</v>
      </c>
      <c r="N72" t="s">
        <v>8266</v>
      </c>
      <c r="O72" s="6">
        <f t="shared" si="6"/>
        <v>127.2</v>
      </c>
      <c r="P72" s="7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8">
        <f t="shared" si="10"/>
        <v>40730.896354166667</v>
      </c>
      <c r="T72" s="8">
        <f t="shared" si="11"/>
        <v>40790.896354166667</v>
      </c>
    </row>
    <row r="73" spans="1:20" ht="43.2" x14ac:dyDescent="0.55000000000000004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5" t="s">
        <v>8219</v>
      </c>
      <c r="G73" s="5" t="s">
        <v>8224</v>
      </c>
      <c r="H73" s="5" t="s">
        <v>8246</v>
      </c>
      <c r="I73">
        <v>1338186657</v>
      </c>
      <c r="J73">
        <v>1333002657</v>
      </c>
      <c r="K73" t="b">
        <v>0</v>
      </c>
      <c r="L73" s="5">
        <v>32</v>
      </c>
      <c r="M73" t="b">
        <v>1</v>
      </c>
      <c r="N73" t="s">
        <v>8266</v>
      </c>
      <c r="O73" s="6">
        <f t="shared" si="6"/>
        <v>123.94444444444443</v>
      </c>
      <c r="P73" s="7">
        <f t="shared" si="7"/>
        <v>69.71875</v>
      </c>
      <c r="Q73" t="str">
        <f t="shared" si="8"/>
        <v>film &amp; video</v>
      </c>
      <c r="R73" t="str">
        <f t="shared" si="9"/>
        <v>shorts</v>
      </c>
      <c r="S73" s="8">
        <f t="shared" si="10"/>
        <v>40997.271493055552</v>
      </c>
      <c r="T73" s="8">
        <f t="shared" si="11"/>
        <v>41057.271493055552</v>
      </c>
    </row>
    <row r="74" spans="1:20" ht="43.2" x14ac:dyDescent="0.55000000000000004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5" t="s">
        <v>8219</v>
      </c>
      <c r="G74" s="5" t="s">
        <v>8224</v>
      </c>
      <c r="H74" s="5" t="s">
        <v>8246</v>
      </c>
      <c r="I74">
        <v>1352937600</v>
      </c>
      <c r="J74">
        <v>1351210481</v>
      </c>
      <c r="K74" t="b">
        <v>0</v>
      </c>
      <c r="L74" s="5">
        <v>41</v>
      </c>
      <c r="M74" t="b">
        <v>1</v>
      </c>
      <c r="N74" t="s">
        <v>8266</v>
      </c>
      <c r="O74" s="6">
        <f t="shared" si="6"/>
        <v>108.40909090909091</v>
      </c>
      <c r="P74" s="7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8">
        <f t="shared" si="10"/>
        <v>41208.010196759256</v>
      </c>
      <c r="T74" s="8">
        <f t="shared" si="11"/>
        <v>41228</v>
      </c>
    </row>
    <row r="75" spans="1:20" ht="43.2" x14ac:dyDescent="0.55000000000000004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5" t="s">
        <v>8219</v>
      </c>
      <c r="G75" s="5" t="s">
        <v>8224</v>
      </c>
      <c r="H75" s="5" t="s">
        <v>8246</v>
      </c>
      <c r="I75">
        <v>1304395140</v>
      </c>
      <c r="J75">
        <v>1297620584</v>
      </c>
      <c r="K75" t="b">
        <v>0</v>
      </c>
      <c r="L75" s="5">
        <v>18</v>
      </c>
      <c r="M75" t="b">
        <v>1</v>
      </c>
      <c r="N75" t="s">
        <v>8266</v>
      </c>
      <c r="O75" s="6">
        <f t="shared" si="6"/>
        <v>100</v>
      </c>
      <c r="P75" s="7">
        <f t="shared" si="7"/>
        <v>50</v>
      </c>
      <c r="Q75" t="str">
        <f t="shared" si="8"/>
        <v>film &amp; video</v>
      </c>
      <c r="R75" t="str">
        <f t="shared" si="9"/>
        <v>shorts</v>
      </c>
      <c r="S75" s="8">
        <f t="shared" si="10"/>
        <v>40587.75675925926</v>
      </c>
      <c r="T75" s="8">
        <f t="shared" si="11"/>
        <v>40666.165972222225</v>
      </c>
    </row>
    <row r="76" spans="1:20" ht="43.2" x14ac:dyDescent="0.55000000000000004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5" t="s">
        <v>8219</v>
      </c>
      <c r="G76" s="5" t="s">
        <v>8230</v>
      </c>
      <c r="H76" s="5" t="s">
        <v>8249</v>
      </c>
      <c r="I76">
        <v>1453376495</v>
      </c>
      <c r="J76">
        <v>1450784495</v>
      </c>
      <c r="K76" t="b">
        <v>0</v>
      </c>
      <c r="L76" s="5">
        <v>29</v>
      </c>
      <c r="M76" t="b">
        <v>1</v>
      </c>
      <c r="N76" t="s">
        <v>8266</v>
      </c>
      <c r="O76" s="6">
        <f t="shared" si="6"/>
        <v>112.93199999999999</v>
      </c>
      <c r="P76" s="7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8">
        <f t="shared" si="10"/>
        <v>42360.487210648149</v>
      </c>
      <c r="T76" s="8">
        <f t="shared" si="11"/>
        <v>42390.487210648149</v>
      </c>
    </row>
    <row r="77" spans="1:20" ht="43.2" x14ac:dyDescent="0.55000000000000004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5" t="s">
        <v>8219</v>
      </c>
      <c r="G77" s="5" t="s">
        <v>8224</v>
      </c>
      <c r="H77" s="5" t="s">
        <v>8246</v>
      </c>
      <c r="I77">
        <v>1366693272</v>
      </c>
      <c r="J77">
        <v>1364101272</v>
      </c>
      <c r="K77" t="b">
        <v>0</v>
      </c>
      <c r="L77" s="5">
        <v>47</v>
      </c>
      <c r="M77" t="b">
        <v>1</v>
      </c>
      <c r="N77" t="s">
        <v>8266</v>
      </c>
      <c r="O77" s="6">
        <f t="shared" si="6"/>
        <v>115.42857142857143</v>
      </c>
      <c r="P77" s="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8">
        <f t="shared" si="10"/>
        <v>41357.209166666667</v>
      </c>
      <c r="T77" s="8">
        <f t="shared" si="11"/>
        <v>41387.209166666667</v>
      </c>
    </row>
    <row r="78" spans="1:20" ht="43.2" x14ac:dyDescent="0.55000000000000004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5" t="s">
        <v>8219</v>
      </c>
      <c r="G78" s="5" t="s">
        <v>8224</v>
      </c>
      <c r="H78" s="5" t="s">
        <v>8246</v>
      </c>
      <c r="I78">
        <v>1325007358</v>
      </c>
      <c r="J78">
        <v>1319819758</v>
      </c>
      <c r="K78" t="b">
        <v>0</v>
      </c>
      <c r="L78" s="5">
        <v>15</v>
      </c>
      <c r="M78" t="b">
        <v>1</v>
      </c>
      <c r="N78" t="s">
        <v>8266</v>
      </c>
      <c r="O78" s="6">
        <f t="shared" si="6"/>
        <v>153.33333333333334</v>
      </c>
      <c r="P78" s="7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8">
        <f t="shared" si="10"/>
        <v>40844.691643518519</v>
      </c>
      <c r="T78" s="8">
        <f t="shared" si="11"/>
        <v>40904.733310185184</v>
      </c>
    </row>
    <row r="79" spans="1:20" ht="43.2" x14ac:dyDescent="0.55000000000000004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5" t="s">
        <v>8219</v>
      </c>
      <c r="G79" s="5" t="s">
        <v>8224</v>
      </c>
      <c r="H79" s="5" t="s">
        <v>8246</v>
      </c>
      <c r="I79">
        <v>1337569140</v>
      </c>
      <c r="J79">
        <v>1332991717</v>
      </c>
      <c r="K79" t="b">
        <v>0</v>
      </c>
      <c r="L79" s="5">
        <v>26</v>
      </c>
      <c r="M79" t="b">
        <v>1</v>
      </c>
      <c r="N79" t="s">
        <v>8266</v>
      </c>
      <c r="O79" s="6">
        <f t="shared" si="6"/>
        <v>392.5</v>
      </c>
      <c r="P79" s="7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8">
        <f t="shared" si="10"/>
        <v>40997.144872685189</v>
      </c>
      <c r="T79" s="8">
        <f t="shared" si="11"/>
        <v>41050.124305555553</v>
      </c>
    </row>
    <row r="80" spans="1:20" ht="86.4" x14ac:dyDescent="0.5500000000000000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5" t="s">
        <v>8219</v>
      </c>
      <c r="G80" s="5" t="s">
        <v>8230</v>
      </c>
      <c r="H80" s="5" t="s">
        <v>8249</v>
      </c>
      <c r="I80">
        <v>1472751121</v>
      </c>
      <c r="J80">
        <v>1471887121</v>
      </c>
      <c r="K80" t="b">
        <v>0</v>
      </c>
      <c r="L80" s="5">
        <v>35</v>
      </c>
      <c r="M80" t="b">
        <v>1</v>
      </c>
      <c r="N80" t="s">
        <v>8266</v>
      </c>
      <c r="O80" s="6">
        <f t="shared" si="6"/>
        <v>2702</v>
      </c>
      <c r="P80" s="7">
        <f t="shared" si="7"/>
        <v>38.6</v>
      </c>
      <c r="Q80" t="str">
        <f t="shared" si="8"/>
        <v>film &amp; video</v>
      </c>
      <c r="R80" t="str">
        <f t="shared" si="9"/>
        <v>shorts</v>
      </c>
      <c r="S80" s="8">
        <f t="shared" si="10"/>
        <v>42604.730567129634</v>
      </c>
      <c r="T80" s="8">
        <f t="shared" si="11"/>
        <v>42614.730567129634</v>
      </c>
    </row>
    <row r="81" spans="1:20" ht="43.2" x14ac:dyDescent="0.55000000000000004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5" t="s">
        <v>8219</v>
      </c>
      <c r="G81" s="5" t="s">
        <v>8225</v>
      </c>
      <c r="H81" s="5" t="s">
        <v>8247</v>
      </c>
      <c r="I81">
        <v>1398451093</v>
      </c>
      <c r="J81">
        <v>1395859093</v>
      </c>
      <c r="K81" t="b">
        <v>0</v>
      </c>
      <c r="L81" s="5">
        <v>41</v>
      </c>
      <c r="M81" t="b">
        <v>1</v>
      </c>
      <c r="N81" t="s">
        <v>8266</v>
      </c>
      <c r="O81" s="6">
        <f t="shared" si="6"/>
        <v>127</v>
      </c>
      <c r="P81" s="7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8">
        <f t="shared" si="10"/>
        <v>41724.776539351849</v>
      </c>
      <c r="T81" s="8">
        <f t="shared" si="11"/>
        <v>41754.776539351849</v>
      </c>
    </row>
    <row r="82" spans="1:20" ht="43.2" x14ac:dyDescent="0.55000000000000004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5" t="s">
        <v>8219</v>
      </c>
      <c r="G82" s="5" t="s">
        <v>8224</v>
      </c>
      <c r="H82" s="5" t="s">
        <v>8246</v>
      </c>
      <c r="I82">
        <v>1386640856</v>
      </c>
      <c r="J82">
        <v>1383616856</v>
      </c>
      <c r="K82" t="b">
        <v>0</v>
      </c>
      <c r="L82" s="5">
        <v>47</v>
      </c>
      <c r="M82" t="b">
        <v>1</v>
      </c>
      <c r="N82" t="s">
        <v>8266</v>
      </c>
      <c r="O82" s="6">
        <f t="shared" si="6"/>
        <v>107.25</v>
      </c>
      <c r="P82" s="7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8">
        <f t="shared" si="10"/>
        <v>41583.083981481483</v>
      </c>
      <c r="T82" s="8">
        <f t="shared" si="11"/>
        <v>41618.083981481483</v>
      </c>
    </row>
    <row r="83" spans="1:20" ht="43.2" x14ac:dyDescent="0.55000000000000004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5" t="s">
        <v>8219</v>
      </c>
      <c r="G83" s="5" t="s">
        <v>8224</v>
      </c>
      <c r="H83" s="5" t="s">
        <v>8246</v>
      </c>
      <c r="I83">
        <v>1342234920</v>
      </c>
      <c r="J83">
        <v>1341892127</v>
      </c>
      <c r="K83" t="b">
        <v>0</v>
      </c>
      <c r="L83" s="5">
        <v>28</v>
      </c>
      <c r="M83" t="b">
        <v>1</v>
      </c>
      <c r="N83" t="s">
        <v>8266</v>
      </c>
      <c r="O83" s="6">
        <f t="shared" si="6"/>
        <v>198</v>
      </c>
      <c r="P83" s="7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8">
        <f t="shared" si="10"/>
        <v>41100.158877314818</v>
      </c>
      <c r="T83" s="8">
        <f t="shared" si="11"/>
        <v>41104.126388888886</v>
      </c>
    </row>
    <row r="84" spans="1:20" ht="43.2" x14ac:dyDescent="0.55000000000000004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5" t="s">
        <v>8219</v>
      </c>
      <c r="G84" s="5" t="s">
        <v>8224</v>
      </c>
      <c r="H84" s="5" t="s">
        <v>8246</v>
      </c>
      <c r="I84">
        <v>1318189261</v>
      </c>
      <c r="J84">
        <v>1315597261</v>
      </c>
      <c r="K84" t="b">
        <v>0</v>
      </c>
      <c r="L84" s="5">
        <v>100</v>
      </c>
      <c r="M84" t="b">
        <v>1</v>
      </c>
      <c r="N84" t="s">
        <v>8266</v>
      </c>
      <c r="O84" s="6">
        <f t="shared" si="6"/>
        <v>100.01249999999999</v>
      </c>
      <c r="P84" s="7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8">
        <f t="shared" si="10"/>
        <v>40795.820150462961</v>
      </c>
      <c r="T84" s="8">
        <f t="shared" si="11"/>
        <v>40825.820150462961</v>
      </c>
    </row>
    <row r="85" spans="1:20" ht="43.2" x14ac:dyDescent="0.55000000000000004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5" t="s">
        <v>8219</v>
      </c>
      <c r="G85" s="5" t="s">
        <v>8225</v>
      </c>
      <c r="H85" s="5" t="s">
        <v>8247</v>
      </c>
      <c r="I85">
        <v>1424604600</v>
      </c>
      <c r="J85">
        <v>1423320389</v>
      </c>
      <c r="K85" t="b">
        <v>0</v>
      </c>
      <c r="L85" s="5">
        <v>13</v>
      </c>
      <c r="M85" t="b">
        <v>1</v>
      </c>
      <c r="N85" t="s">
        <v>8266</v>
      </c>
      <c r="O85" s="6">
        <f t="shared" si="6"/>
        <v>102.49999999999999</v>
      </c>
      <c r="P85" s="7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8">
        <f t="shared" si="10"/>
        <v>42042.615613425922</v>
      </c>
      <c r="T85" s="8">
        <f t="shared" si="11"/>
        <v>42057.479166666672</v>
      </c>
    </row>
    <row r="86" spans="1:20" ht="43.2" x14ac:dyDescent="0.55000000000000004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5" t="s">
        <v>8219</v>
      </c>
      <c r="G86" s="5" t="s">
        <v>8224</v>
      </c>
      <c r="H86" s="5" t="s">
        <v>8246</v>
      </c>
      <c r="I86">
        <v>1305483086</v>
      </c>
      <c r="J86">
        <v>1302891086</v>
      </c>
      <c r="K86" t="b">
        <v>0</v>
      </c>
      <c r="L86" s="5">
        <v>7</v>
      </c>
      <c r="M86" t="b">
        <v>1</v>
      </c>
      <c r="N86" t="s">
        <v>8266</v>
      </c>
      <c r="O86" s="6">
        <f t="shared" si="6"/>
        <v>100</v>
      </c>
      <c r="P86" s="7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8">
        <f t="shared" si="10"/>
        <v>40648.757939814815</v>
      </c>
      <c r="T86" s="8">
        <f t="shared" si="11"/>
        <v>40678.757939814815</v>
      </c>
    </row>
    <row r="87" spans="1:20" ht="43.2" x14ac:dyDescent="0.55000000000000004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5" t="s">
        <v>8219</v>
      </c>
      <c r="G87" s="5" t="s">
        <v>8224</v>
      </c>
      <c r="H87" s="5" t="s">
        <v>8246</v>
      </c>
      <c r="I87">
        <v>1316746837</v>
      </c>
      <c r="J87">
        <v>1314154837</v>
      </c>
      <c r="K87" t="b">
        <v>0</v>
      </c>
      <c r="L87" s="5">
        <v>21</v>
      </c>
      <c r="M87" t="b">
        <v>1</v>
      </c>
      <c r="N87" t="s">
        <v>8266</v>
      </c>
      <c r="O87" s="6">
        <f t="shared" si="6"/>
        <v>125.49999999999999</v>
      </c>
      <c r="P87" s="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8">
        <f t="shared" si="10"/>
        <v>40779.125428240739</v>
      </c>
      <c r="T87" s="8">
        <f t="shared" si="11"/>
        <v>40809.125428240739</v>
      </c>
    </row>
    <row r="88" spans="1:20" ht="43.2" x14ac:dyDescent="0.55000000000000004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5" t="s">
        <v>8219</v>
      </c>
      <c r="G88" s="5" t="s">
        <v>8230</v>
      </c>
      <c r="H88" s="5" t="s">
        <v>8249</v>
      </c>
      <c r="I88">
        <v>1451226045</v>
      </c>
      <c r="J88">
        <v>1444828845</v>
      </c>
      <c r="K88" t="b">
        <v>0</v>
      </c>
      <c r="L88" s="5">
        <v>17</v>
      </c>
      <c r="M88" t="b">
        <v>1</v>
      </c>
      <c r="N88" t="s">
        <v>8266</v>
      </c>
      <c r="O88" s="6">
        <f t="shared" si="6"/>
        <v>106.46666666666667</v>
      </c>
      <c r="P88" s="7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8">
        <f t="shared" si="10"/>
        <v>42291.556076388893</v>
      </c>
      <c r="T88" s="8">
        <f t="shared" si="11"/>
        <v>42365.59774305555</v>
      </c>
    </row>
    <row r="89" spans="1:20" ht="43.2" x14ac:dyDescent="0.55000000000000004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5" t="s">
        <v>8219</v>
      </c>
      <c r="G89" s="5" t="s">
        <v>8224</v>
      </c>
      <c r="H89" s="5" t="s">
        <v>8246</v>
      </c>
      <c r="I89">
        <v>1275529260</v>
      </c>
      <c r="J89">
        <v>1274705803</v>
      </c>
      <c r="K89" t="b">
        <v>0</v>
      </c>
      <c r="L89" s="5">
        <v>25</v>
      </c>
      <c r="M89" t="b">
        <v>1</v>
      </c>
      <c r="N89" t="s">
        <v>8266</v>
      </c>
      <c r="O89" s="6">
        <f t="shared" si="6"/>
        <v>104.60000000000001</v>
      </c>
      <c r="P89" s="7">
        <f t="shared" si="7"/>
        <v>104.6</v>
      </c>
      <c r="Q89" t="str">
        <f t="shared" si="8"/>
        <v>film &amp; video</v>
      </c>
      <c r="R89" t="str">
        <f t="shared" si="9"/>
        <v>shorts</v>
      </c>
      <c r="S89" s="8">
        <f t="shared" si="10"/>
        <v>40322.53938657407</v>
      </c>
      <c r="T89" s="8">
        <f t="shared" si="11"/>
        <v>40332.070138888892</v>
      </c>
    </row>
    <row r="90" spans="1:20" ht="43.2" x14ac:dyDescent="0.55000000000000004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5" t="s">
        <v>8219</v>
      </c>
      <c r="G90" s="5" t="s">
        <v>8224</v>
      </c>
      <c r="H90" s="5" t="s">
        <v>8246</v>
      </c>
      <c r="I90">
        <v>1403452131</v>
      </c>
      <c r="J90">
        <v>1401205731</v>
      </c>
      <c r="K90" t="b">
        <v>0</v>
      </c>
      <c r="L90" s="5">
        <v>60</v>
      </c>
      <c r="M90" t="b">
        <v>1</v>
      </c>
      <c r="N90" t="s">
        <v>8266</v>
      </c>
      <c r="O90" s="6">
        <f t="shared" si="6"/>
        <v>102.85714285714285</v>
      </c>
      <c r="P90" s="7">
        <f t="shared" si="7"/>
        <v>60</v>
      </c>
      <c r="Q90" t="str">
        <f t="shared" si="8"/>
        <v>film &amp; video</v>
      </c>
      <c r="R90" t="str">
        <f t="shared" si="9"/>
        <v>shorts</v>
      </c>
      <c r="S90" s="8">
        <f t="shared" si="10"/>
        <v>41786.65892361111</v>
      </c>
      <c r="T90" s="8">
        <f t="shared" si="11"/>
        <v>41812.65892361111</v>
      </c>
    </row>
    <row r="91" spans="1:20" ht="43.2" x14ac:dyDescent="0.55000000000000004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5" t="s">
        <v>8219</v>
      </c>
      <c r="G91" s="5" t="s">
        <v>8224</v>
      </c>
      <c r="H91" s="5" t="s">
        <v>8246</v>
      </c>
      <c r="I91">
        <v>1370196192</v>
      </c>
      <c r="J91">
        <v>1368036192</v>
      </c>
      <c r="K91" t="b">
        <v>0</v>
      </c>
      <c r="L91" s="5">
        <v>56</v>
      </c>
      <c r="M91" t="b">
        <v>1</v>
      </c>
      <c r="N91" t="s">
        <v>8266</v>
      </c>
      <c r="O91" s="6">
        <f t="shared" si="6"/>
        <v>115.06666666666668</v>
      </c>
      <c r="P91" s="7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8">
        <f t="shared" si="10"/>
        <v>41402.752222222225</v>
      </c>
      <c r="T91" s="8">
        <f t="shared" si="11"/>
        <v>41427.752222222225</v>
      </c>
    </row>
    <row r="92" spans="1:20" ht="28.8" x14ac:dyDescent="0.55000000000000004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5" t="s">
        <v>8219</v>
      </c>
      <c r="G92" s="5" t="s">
        <v>8224</v>
      </c>
      <c r="H92" s="5" t="s">
        <v>8246</v>
      </c>
      <c r="I92">
        <v>1310454499</v>
      </c>
      <c r="J92">
        <v>1307862499</v>
      </c>
      <c r="K92" t="b">
        <v>0</v>
      </c>
      <c r="L92" s="5">
        <v>16</v>
      </c>
      <c r="M92" t="b">
        <v>1</v>
      </c>
      <c r="N92" t="s">
        <v>8266</v>
      </c>
      <c r="O92" s="6">
        <f t="shared" si="6"/>
        <v>100.4</v>
      </c>
      <c r="P92" s="7">
        <f t="shared" si="7"/>
        <v>31.375</v>
      </c>
      <c r="Q92" t="str">
        <f t="shared" si="8"/>
        <v>film &amp; video</v>
      </c>
      <c r="R92" t="str">
        <f t="shared" si="9"/>
        <v>shorts</v>
      </c>
      <c r="S92" s="8">
        <f t="shared" si="10"/>
        <v>40706.297442129631</v>
      </c>
      <c r="T92" s="8">
        <f t="shared" si="11"/>
        <v>40736.297442129631</v>
      </c>
    </row>
    <row r="93" spans="1:20" ht="43.2" x14ac:dyDescent="0.55000000000000004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5" t="s">
        <v>8219</v>
      </c>
      <c r="G93" s="5" t="s">
        <v>8224</v>
      </c>
      <c r="H93" s="5" t="s">
        <v>8246</v>
      </c>
      <c r="I93">
        <v>1305625164</v>
      </c>
      <c r="J93">
        <v>1300354764</v>
      </c>
      <c r="K93" t="b">
        <v>0</v>
      </c>
      <c r="L93" s="5">
        <v>46</v>
      </c>
      <c r="M93" t="b">
        <v>1</v>
      </c>
      <c r="N93" t="s">
        <v>8266</v>
      </c>
      <c r="O93" s="6">
        <f t="shared" si="6"/>
        <v>120</v>
      </c>
      <c r="P93" s="7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8">
        <f t="shared" si="10"/>
        <v>40619.402361111112</v>
      </c>
      <c r="T93" s="8">
        <f t="shared" si="11"/>
        <v>40680.402361111112</v>
      </c>
    </row>
    <row r="94" spans="1:20" ht="43.2" x14ac:dyDescent="0.55000000000000004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5" t="s">
        <v>8219</v>
      </c>
      <c r="G94" s="5" t="s">
        <v>8229</v>
      </c>
      <c r="H94" s="5" t="s">
        <v>8251</v>
      </c>
      <c r="I94">
        <v>1485936000</v>
      </c>
      <c r="J94">
        <v>1481949983</v>
      </c>
      <c r="K94" t="b">
        <v>0</v>
      </c>
      <c r="L94" s="5">
        <v>43</v>
      </c>
      <c r="M94" t="b">
        <v>1</v>
      </c>
      <c r="N94" t="s">
        <v>8266</v>
      </c>
      <c r="O94" s="6">
        <f t="shared" si="6"/>
        <v>105.2</v>
      </c>
      <c r="P94" s="7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8">
        <f t="shared" si="10"/>
        <v>42721.198877314819</v>
      </c>
      <c r="T94" s="8">
        <f t="shared" si="11"/>
        <v>42767.333333333328</v>
      </c>
    </row>
    <row r="95" spans="1:20" ht="57.6" x14ac:dyDescent="0.55000000000000004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5" t="s">
        <v>8219</v>
      </c>
      <c r="G95" s="5" t="s">
        <v>8224</v>
      </c>
      <c r="H95" s="5" t="s">
        <v>8246</v>
      </c>
      <c r="I95">
        <v>1341349200</v>
      </c>
      <c r="J95">
        <v>1338928537</v>
      </c>
      <c r="K95" t="b">
        <v>0</v>
      </c>
      <c r="L95" s="5">
        <v>15</v>
      </c>
      <c r="M95" t="b">
        <v>1</v>
      </c>
      <c r="N95" t="s">
        <v>8266</v>
      </c>
      <c r="O95" s="6">
        <f t="shared" si="6"/>
        <v>110.60000000000001</v>
      </c>
      <c r="P95" s="7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8">
        <f t="shared" si="10"/>
        <v>41065.858067129629</v>
      </c>
      <c r="T95" s="8">
        <f t="shared" si="11"/>
        <v>41093.875</v>
      </c>
    </row>
    <row r="96" spans="1:20" ht="43.2" x14ac:dyDescent="0.55000000000000004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5" t="s">
        <v>8219</v>
      </c>
      <c r="G96" s="5" t="s">
        <v>8225</v>
      </c>
      <c r="H96" s="5" t="s">
        <v>8247</v>
      </c>
      <c r="I96">
        <v>1396890822</v>
      </c>
      <c r="J96">
        <v>1395162822</v>
      </c>
      <c r="K96" t="b">
        <v>0</v>
      </c>
      <c r="L96" s="5">
        <v>12</v>
      </c>
      <c r="M96" t="b">
        <v>1</v>
      </c>
      <c r="N96" t="s">
        <v>8266</v>
      </c>
      <c r="O96" s="6">
        <f t="shared" si="6"/>
        <v>104</v>
      </c>
      <c r="P96" s="7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8">
        <f t="shared" si="10"/>
        <v>41716.717847222222</v>
      </c>
      <c r="T96" s="8">
        <f t="shared" si="11"/>
        <v>41736.717847222222</v>
      </c>
    </row>
    <row r="97" spans="1:20" ht="43.2" x14ac:dyDescent="0.55000000000000004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5" t="s">
        <v>8219</v>
      </c>
      <c r="G97" s="5" t="s">
        <v>8224</v>
      </c>
      <c r="H97" s="5" t="s">
        <v>8246</v>
      </c>
      <c r="I97">
        <v>1330214841</v>
      </c>
      <c r="J97">
        <v>1327622841</v>
      </c>
      <c r="K97" t="b">
        <v>0</v>
      </c>
      <c r="L97" s="5">
        <v>21</v>
      </c>
      <c r="M97" t="b">
        <v>1</v>
      </c>
      <c r="N97" t="s">
        <v>8266</v>
      </c>
      <c r="O97" s="6">
        <f t="shared" si="6"/>
        <v>131.42857142857142</v>
      </c>
      <c r="P97" s="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8">
        <f t="shared" si="10"/>
        <v>40935.005104166667</v>
      </c>
      <c r="T97" s="8">
        <f t="shared" si="11"/>
        <v>40965.005104166667</v>
      </c>
    </row>
    <row r="98" spans="1:20" ht="43.2" x14ac:dyDescent="0.55000000000000004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5" t="s">
        <v>8219</v>
      </c>
      <c r="G98" s="5" t="s">
        <v>8224</v>
      </c>
      <c r="H98" s="5" t="s">
        <v>8246</v>
      </c>
      <c r="I98">
        <v>1280631600</v>
      </c>
      <c r="J98">
        <v>1274889241</v>
      </c>
      <c r="K98" t="b">
        <v>0</v>
      </c>
      <c r="L98" s="5">
        <v>34</v>
      </c>
      <c r="M98" t="b">
        <v>1</v>
      </c>
      <c r="N98" t="s">
        <v>8266</v>
      </c>
      <c r="O98" s="6">
        <f t="shared" si="6"/>
        <v>114.66666666666667</v>
      </c>
      <c r="P98" s="7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8">
        <f t="shared" si="10"/>
        <v>40324.662511574075</v>
      </c>
      <c r="T98" s="8">
        <f t="shared" si="11"/>
        <v>40391.125</v>
      </c>
    </row>
    <row r="99" spans="1:20" ht="43.2" x14ac:dyDescent="0.55000000000000004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5" t="s">
        <v>8219</v>
      </c>
      <c r="G99" s="5" t="s">
        <v>8224</v>
      </c>
      <c r="H99" s="5" t="s">
        <v>8246</v>
      </c>
      <c r="I99">
        <v>1310440482</v>
      </c>
      <c r="J99">
        <v>1307848482</v>
      </c>
      <c r="K99" t="b">
        <v>0</v>
      </c>
      <c r="L99" s="5">
        <v>8</v>
      </c>
      <c r="M99" t="b">
        <v>1</v>
      </c>
      <c r="N99" t="s">
        <v>8266</v>
      </c>
      <c r="O99" s="6">
        <f t="shared" si="6"/>
        <v>106.25</v>
      </c>
      <c r="P99" s="7">
        <f t="shared" si="7"/>
        <v>53.125</v>
      </c>
      <c r="Q99" t="str">
        <f t="shared" si="8"/>
        <v>film &amp; video</v>
      </c>
      <c r="R99" t="str">
        <f t="shared" si="9"/>
        <v>shorts</v>
      </c>
      <c r="S99" s="8">
        <f t="shared" si="10"/>
        <v>40706.135208333333</v>
      </c>
      <c r="T99" s="8">
        <f t="shared" si="11"/>
        <v>40736.135208333333</v>
      </c>
    </row>
    <row r="100" spans="1:20" ht="43.2" x14ac:dyDescent="0.55000000000000004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5" t="s">
        <v>8219</v>
      </c>
      <c r="G100" s="5" t="s">
        <v>8224</v>
      </c>
      <c r="H100" s="5" t="s">
        <v>8246</v>
      </c>
      <c r="I100">
        <v>1354923000</v>
      </c>
      <c r="J100">
        <v>1351796674</v>
      </c>
      <c r="K100" t="b">
        <v>0</v>
      </c>
      <c r="L100" s="5">
        <v>60</v>
      </c>
      <c r="M100" t="b">
        <v>1</v>
      </c>
      <c r="N100" t="s">
        <v>8266</v>
      </c>
      <c r="O100" s="6">
        <f t="shared" si="6"/>
        <v>106.25</v>
      </c>
      <c r="P100" s="7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8">
        <f t="shared" si="10"/>
        <v>41214.79483796296</v>
      </c>
      <c r="T100" s="8">
        <f t="shared" si="11"/>
        <v>41250.979166666664</v>
      </c>
    </row>
    <row r="101" spans="1:20" ht="28.8" x14ac:dyDescent="0.55000000000000004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5" t="s">
        <v>8219</v>
      </c>
      <c r="G101" s="5" t="s">
        <v>8224</v>
      </c>
      <c r="H101" s="5" t="s">
        <v>8246</v>
      </c>
      <c r="I101">
        <v>1390426799</v>
      </c>
      <c r="J101">
        <v>1387834799</v>
      </c>
      <c r="K101" t="b">
        <v>0</v>
      </c>
      <c r="L101" s="5">
        <v>39</v>
      </c>
      <c r="M101" t="b">
        <v>1</v>
      </c>
      <c r="N101" t="s">
        <v>8266</v>
      </c>
      <c r="O101" s="6">
        <f t="shared" si="6"/>
        <v>106.01933333333334</v>
      </c>
      <c r="P101" s="7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8">
        <f t="shared" si="10"/>
        <v>41631.902766203704</v>
      </c>
      <c r="T101" s="8">
        <f t="shared" si="11"/>
        <v>41661.902766203704</v>
      </c>
    </row>
    <row r="102" spans="1:20" ht="43.2" x14ac:dyDescent="0.55000000000000004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5" t="s">
        <v>8219</v>
      </c>
      <c r="G102" s="5" t="s">
        <v>8224</v>
      </c>
      <c r="H102" s="5" t="s">
        <v>8246</v>
      </c>
      <c r="I102">
        <v>1352055886</v>
      </c>
      <c r="J102">
        <v>1350324286</v>
      </c>
      <c r="K102" t="b">
        <v>0</v>
      </c>
      <c r="L102" s="5">
        <v>26</v>
      </c>
      <c r="M102" t="b">
        <v>1</v>
      </c>
      <c r="N102" t="s">
        <v>8266</v>
      </c>
      <c r="O102" s="6">
        <f t="shared" si="6"/>
        <v>100</v>
      </c>
      <c r="P102" s="7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8">
        <f t="shared" si="10"/>
        <v>41197.753310185188</v>
      </c>
      <c r="T102" s="8">
        <f t="shared" si="11"/>
        <v>41217.794976851852</v>
      </c>
    </row>
    <row r="103" spans="1:20" ht="43.2" x14ac:dyDescent="0.55000000000000004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5" t="s">
        <v>8219</v>
      </c>
      <c r="G103" s="5" t="s">
        <v>8224</v>
      </c>
      <c r="H103" s="5" t="s">
        <v>8246</v>
      </c>
      <c r="I103">
        <v>1359052710</v>
      </c>
      <c r="J103">
        <v>1356979110</v>
      </c>
      <c r="K103" t="b">
        <v>0</v>
      </c>
      <c r="L103" s="5">
        <v>35</v>
      </c>
      <c r="M103" t="b">
        <v>1</v>
      </c>
      <c r="N103" t="s">
        <v>8266</v>
      </c>
      <c r="O103" s="6">
        <f t="shared" si="6"/>
        <v>100</v>
      </c>
      <c r="P103" s="7">
        <f t="shared" si="7"/>
        <v>100</v>
      </c>
      <c r="Q103" t="str">
        <f t="shared" si="8"/>
        <v>film &amp; video</v>
      </c>
      <c r="R103" t="str">
        <f t="shared" si="9"/>
        <v>shorts</v>
      </c>
      <c r="S103" s="8">
        <f t="shared" si="10"/>
        <v>41274.776736111111</v>
      </c>
      <c r="T103" s="8">
        <f t="shared" si="11"/>
        <v>41298.776736111111</v>
      </c>
    </row>
    <row r="104" spans="1:20" ht="43.2" x14ac:dyDescent="0.55000000000000004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5" t="s">
        <v>8219</v>
      </c>
      <c r="G104" s="5" t="s">
        <v>8224</v>
      </c>
      <c r="H104" s="5" t="s">
        <v>8246</v>
      </c>
      <c r="I104">
        <v>1293073733</v>
      </c>
      <c r="J104">
        <v>1290481733</v>
      </c>
      <c r="K104" t="b">
        <v>0</v>
      </c>
      <c r="L104" s="5">
        <v>65</v>
      </c>
      <c r="M104" t="b">
        <v>1</v>
      </c>
      <c r="N104" t="s">
        <v>8266</v>
      </c>
      <c r="O104" s="6">
        <f t="shared" si="6"/>
        <v>127.75000000000001</v>
      </c>
      <c r="P104" s="7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8">
        <f t="shared" si="10"/>
        <v>40505.131168981483</v>
      </c>
      <c r="T104" s="8">
        <f t="shared" si="11"/>
        <v>40535.131168981483</v>
      </c>
    </row>
    <row r="105" spans="1:20" ht="28.8" x14ac:dyDescent="0.55000000000000004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5" t="s">
        <v>8219</v>
      </c>
      <c r="G105" s="5" t="s">
        <v>8225</v>
      </c>
      <c r="H105" s="5" t="s">
        <v>8247</v>
      </c>
      <c r="I105">
        <v>1394220030</v>
      </c>
      <c r="J105">
        <v>1392232830</v>
      </c>
      <c r="K105" t="b">
        <v>0</v>
      </c>
      <c r="L105" s="5">
        <v>49</v>
      </c>
      <c r="M105" t="b">
        <v>1</v>
      </c>
      <c r="N105" t="s">
        <v>8266</v>
      </c>
      <c r="O105" s="6">
        <f t="shared" si="6"/>
        <v>105.15384615384616</v>
      </c>
      <c r="P105" s="7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8">
        <f t="shared" si="10"/>
        <v>41682.805902777778</v>
      </c>
      <c r="T105" s="8">
        <f t="shared" si="11"/>
        <v>41705.805902777778</v>
      </c>
    </row>
    <row r="106" spans="1:20" ht="28.8" x14ac:dyDescent="0.55000000000000004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5" t="s">
        <v>8219</v>
      </c>
      <c r="G106" s="5" t="s">
        <v>8224</v>
      </c>
      <c r="H106" s="5" t="s">
        <v>8246</v>
      </c>
      <c r="I106">
        <v>1301792400</v>
      </c>
      <c r="J106">
        <v>1299775266</v>
      </c>
      <c r="K106" t="b">
        <v>0</v>
      </c>
      <c r="L106" s="5">
        <v>10</v>
      </c>
      <c r="M106" t="b">
        <v>1</v>
      </c>
      <c r="N106" t="s">
        <v>8266</v>
      </c>
      <c r="O106" s="6">
        <f t="shared" si="6"/>
        <v>120</v>
      </c>
      <c r="P106" s="7">
        <f t="shared" si="7"/>
        <v>60</v>
      </c>
      <c r="Q106" t="str">
        <f t="shared" si="8"/>
        <v>film &amp; video</v>
      </c>
      <c r="R106" t="str">
        <f t="shared" si="9"/>
        <v>shorts</v>
      </c>
      <c r="S106" s="8">
        <f t="shared" si="10"/>
        <v>40612.695208333331</v>
      </c>
      <c r="T106" s="8">
        <f t="shared" si="11"/>
        <v>40636.041666666664</v>
      </c>
    </row>
    <row r="107" spans="1:20" ht="43.2" x14ac:dyDescent="0.55000000000000004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5" t="s">
        <v>8219</v>
      </c>
      <c r="G107" s="5" t="s">
        <v>8224</v>
      </c>
      <c r="H107" s="5" t="s">
        <v>8246</v>
      </c>
      <c r="I107">
        <v>1463184000</v>
      </c>
      <c r="J107">
        <v>1461605020</v>
      </c>
      <c r="K107" t="b">
        <v>0</v>
      </c>
      <c r="L107" s="5">
        <v>60</v>
      </c>
      <c r="M107" t="b">
        <v>1</v>
      </c>
      <c r="N107" t="s">
        <v>8266</v>
      </c>
      <c r="O107" s="6">
        <f t="shared" si="6"/>
        <v>107.40909090909089</v>
      </c>
      <c r="P107" s="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8">
        <f t="shared" si="10"/>
        <v>42485.724768518514</v>
      </c>
      <c r="T107" s="8">
        <f t="shared" si="11"/>
        <v>42504</v>
      </c>
    </row>
    <row r="108" spans="1:20" x14ac:dyDescent="0.55000000000000004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5" t="s">
        <v>8219</v>
      </c>
      <c r="G108" s="5" t="s">
        <v>8224</v>
      </c>
      <c r="H108" s="5" t="s">
        <v>8246</v>
      </c>
      <c r="I108">
        <v>1333391901</v>
      </c>
      <c r="J108">
        <v>1332182301</v>
      </c>
      <c r="K108" t="b">
        <v>0</v>
      </c>
      <c r="L108" s="5">
        <v>27</v>
      </c>
      <c r="M108" t="b">
        <v>1</v>
      </c>
      <c r="N108" t="s">
        <v>8266</v>
      </c>
      <c r="O108" s="6">
        <f t="shared" si="6"/>
        <v>100.49999999999999</v>
      </c>
      <c r="P108" s="7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8">
        <f t="shared" si="10"/>
        <v>40987.776631944449</v>
      </c>
      <c r="T108" s="8">
        <f t="shared" si="11"/>
        <v>41001.776631944449</v>
      </c>
    </row>
    <row r="109" spans="1:20" ht="43.2" x14ac:dyDescent="0.55000000000000004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5" t="s">
        <v>8219</v>
      </c>
      <c r="G109" s="5" t="s">
        <v>8224</v>
      </c>
      <c r="H109" s="5" t="s">
        <v>8246</v>
      </c>
      <c r="I109">
        <v>1303688087</v>
      </c>
      <c r="J109">
        <v>1301787287</v>
      </c>
      <c r="K109" t="b">
        <v>0</v>
      </c>
      <c r="L109" s="5">
        <v>69</v>
      </c>
      <c r="M109" t="b">
        <v>1</v>
      </c>
      <c r="N109" t="s">
        <v>8266</v>
      </c>
      <c r="O109" s="6">
        <f t="shared" si="6"/>
        <v>102.46666666666667</v>
      </c>
      <c r="P109" s="7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8">
        <f t="shared" si="10"/>
        <v>40635.982488425929</v>
      </c>
      <c r="T109" s="8">
        <f t="shared" si="11"/>
        <v>40657.982488425929</v>
      </c>
    </row>
    <row r="110" spans="1:20" ht="43.2" x14ac:dyDescent="0.55000000000000004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5" t="s">
        <v>8219</v>
      </c>
      <c r="G110" s="5" t="s">
        <v>8224</v>
      </c>
      <c r="H110" s="5" t="s">
        <v>8246</v>
      </c>
      <c r="I110">
        <v>1370011370</v>
      </c>
      <c r="J110">
        <v>1364827370</v>
      </c>
      <c r="K110" t="b">
        <v>0</v>
      </c>
      <c r="L110" s="5">
        <v>47</v>
      </c>
      <c r="M110" t="b">
        <v>1</v>
      </c>
      <c r="N110" t="s">
        <v>8266</v>
      </c>
      <c r="O110" s="6">
        <f t="shared" si="6"/>
        <v>246.66666666666669</v>
      </c>
      <c r="P110" s="7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8">
        <f t="shared" si="10"/>
        <v>41365.613078703704</v>
      </c>
      <c r="T110" s="8">
        <f t="shared" si="11"/>
        <v>41425.613078703704</v>
      </c>
    </row>
    <row r="111" spans="1:20" ht="43.2" x14ac:dyDescent="0.55000000000000004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5" t="s">
        <v>8219</v>
      </c>
      <c r="G111" s="5" t="s">
        <v>8224</v>
      </c>
      <c r="H111" s="5" t="s">
        <v>8246</v>
      </c>
      <c r="I111">
        <v>1298680630</v>
      </c>
      <c r="J111">
        <v>1296088630</v>
      </c>
      <c r="K111" t="b">
        <v>0</v>
      </c>
      <c r="L111" s="5">
        <v>47</v>
      </c>
      <c r="M111" t="b">
        <v>1</v>
      </c>
      <c r="N111" t="s">
        <v>8266</v>
      </c>
      <c r="O111" s="6">
        <f t="shared" si="6"/>
        <v>219.49999999999997</v>
      </c>
      <c r="P111" s="7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8">
        <f t="shared" si="10"/>
        <v>40570.025810185187</v>
      </c>
      <c r="T111" s="8">
        <f t="shared" si="11"/>
        <v>40600.025810185187</v>
      </c>
    </row>
    <row r="112" spans="1:20" ht="43.2" x14ac:dyDescent="0.55000000000000004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5" t="s">
        <v>8219</v>
      </c>
      <c r="G112" s="5" t="s">
        <v>8224</v>
      </c>
      <c r="H112" s="5" t="s">
        <v>8246</v>
      </c>
      <c r="I112">
        <v>1384408740</v>
      </c>
      <c r="J112">
        <v>1381445253</v>
      </c>
      <c r="K112" t="b">
        <v>0</v>
      </c>
      <c r="L112" s="5">
        <v>26</v>
      </c>
      <c r="M112" t="b">
        <v>1</v>
      </c>
      <c r="N112" t="s">
        <v>8266</v>
      </c>
      <c r="O112" s="6">
        <f t="shared" si="6"/>
        <v>130.76923076923077</v>
      </c>
      <c r="P112" s="7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8">
        <f t="shared" si="10"/>
        <v>41557.949687500004</v>
      </c>
      <c r="T112" s="8">
        <f t="shared" si="11"/>
        <v>41592.249305555553</v>
      </c>
    </row>
    <row r="113" spans="1:20" ht="43.2" x14ac:dyDescent="0.55000000000000004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5" t="s">
        <v>8219</v>
      </c>
      <c r="G113" s="5" t="s">
        <v>8226</v>
      </c>
      <c r="H113" s="5" t="s">
        <v>8248</v>
      </c>
      <c r="I113">
        <v>1433059187</v>
      </c>
      <c r="J113">
        <v>1430467187</v>
      </c>
      <c r="K113" t="b">
        <v>0</v>
      </c>
      <c r="L113" s="5">
        <v>53</v>
      </c>
      <c r="M113" t="b">
        <v>1</v>
      </c>
      <c r="N113" t="s">
        <v>8266</v>
      </c>
      <c r="O113" s="6">
        <f t="shared" si="6"/>
        <v>154.57142857142858</v>
      </c>
      <c r="P113" s="7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8">
        <f t="shared" si="10"/>
        <v>42125.333182870367</v>
      </c>
      <c r="T113" s="8">
        <f t="shared" si="11"/>
        <v>42155.333182870367</v>
      </c>
    </row>
    <row r="114" spans="1:20" ht="43.2" x14ac:dyDescent="0.55000000000000004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5" t="s">
        <v>8219</v>
      </c>
      <c r="G114" s="5" t="s">
        <v>8224</v>
      </c>
      <c r="H114" s="5" t="s">
        <v>8246</v>
      </c>
      <c r="I114">
        <v>1397354400</v>
      </c>
      <c r="J114">
        <v>1395277318</v>
      </c>
      <c r="K114" t="b">
        <v>0</v>
      </c>
      <c r="L114" s="5">
        <v>81</v>
      </c>
      <c r="M114" t="b">
        <v>1</v>
      </c>
      <c r="N114" t="s">
        <v>8266</v>
      </c>
      <c r="O114" s="6">
        <f t="shared" si="6"/>
        <v>104</v>
      </c>
      <c r="P114" s="7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8">
        <f t="shared" si="10"/>
        <v>41718.043032407404</v>
      </c>
      <c r="T114" s="8">
        <f t="shared" si="11"/>
        <v>41742.083333333336</v>
      </c>
    </row>
    <row r="115" spans="1:20" ht="28.8" x14ac:dyDescent="0.55000000000000004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5" t="s">
        <v>8219</v>
      </c>
      <c r="G115" s="5" t="s">
        <v>8224</v>
      </c>
      <c r="H115" s="5" t="s">
        <v>8246</v>
      </c>
      <c r="I115">
        <v>1312642800</v>
      </c>
      <c r="J115">
        <v>1311963128</v>
      </c>
      <c r="K115" t="b">
        <v>0</v>
      </c>
      <c r="L115" s="5">
        <v>78</v>
      </c>
      <c r="M115" t="b">
        <v>1</v>
      </c>
      <c r="N115" t="s">
        <v>8266</v>
      </c>
      <c r="O115" s="6">
        <f t="shared" si="6"/>
        <v>141</v>
      </c>
      <c r="P115" s="7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8">
        <f t="shared" si="10"/>
        <v>40753.758425925924</v>
      </c>
      <c r="T115" s="8">
        <f t="shared" si="11"/>
        <v>40761.625</v>
      </c>
    </row>
    <row r="116" spans="1:20" ht="43.2" x14ac:dyDescent="0.55000000000000004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5" t="s">
        <v>8219</v>
      </c>
      <c r="G116" s="5" t="s">
        <v>8224</v>
      </c>
      <c r="H116" s="5" t="s">
        <v>8246</v>
      </c>
      <c r="I116">
        <v>1326436488</v>
      </c>
      <c r="J116">
        <v>1321252488</v>
      </c>
      <c r="K116" t="b">
        <v>0</v>
      </c>
      <c r="L116" s="5">
        <v>35</v>
      </c>
      <c r="M116" t="b">
        <v>1</v>
      </c>
      <c r="N116" t="s">
        <v>8266</v>
      </c>
      <c r="O116" s="6">
        <f t="shared" si="6"/>
        <v>103.33333333333334</v>
      </c>
      <c r="P116" s="7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8">
        <f t="shared" si="10"/>
        <v>40861.27416666667</v>
      </c>
      <c r="T116" s="8">
        <f t="shared" si="11"/>
        <v>40921.27416666667</v>
      </c>
    </row>
    <row r="117" spans="1:20" x14ac:dyDescent="0.55000000000000004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5" t="s">
        <v>8219</v>
      </c>
      <c r="G117" s="5" t="s">
        <v>8224</v>
      </c>
      <c r="H117" s="5" t="s">
        <v>8246</v>
      </c>
      <c r="I117">
        <v>1328377444</v>
      </c>
      <c r="J117">
        <v>1326217444</v>
      </c>
      <c r="K117" t="b">
        <v>0</v>
      </c>
      <c r="L117" s="5">
        <v>22</v>
      </c>
      <c r="M117" t="b">
        <v>1</v>
      </c>
      <c r="N117" t="s">
        <v>8266</v>
      </c>
      <c r="O117" s="6">
        <f t="shared" si="6"/>
        <v>140.44444444444443</v>
      </c>
      <c r="P117" s="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8">
        <f t="shared" si="10"/>
        <v>40918.738935185182</v>
      </c>
      <c r="T117" s="8">
        <f t="shared" si="11"/>
        <v>40943.738935185182</v>
      </c>
    </row>
    <row r="118" spans="1:20" ht="43.2" x14ac:dyDescent="0.55000000000000004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5" t="s">
        <v>8219</v>
      </c>
      <c r="G118" s="5" t="s">
        <v>8224</v>
      </c>
      <c r="H118" s="5" t="s">
        <v>8246</v>
      </c>
      <c r="I118">
        <v>1302260155</v>
      </c>
      <c r="J118">
        <v>1298289355</v>
      </c>
      <c r="K118" t="b">
        <v>0</v>
      </c>
      <c r="L118" s="5">
        <v>57</v>
      </c>
      <c r="M118" t="b">
        <v>1</v>
      </c>
      <c r="N118" t="s">
        <v>8266</v>
      </c>
      <c r="O118" s="6">
        <f t="shared" si="6"/>
        <v>113.65714285714286</v>
      </c>
      <c r="P118" s="7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8">
        <f t="shared" si="10"/>
        <v>40595.497164351851</v>
      </c>
      <c r="T118" s="8">
        <f t="shared" si="11"/>
        <v>40641.455497685187</v>
      </c>
    </row>
    <row r="119" spans="1:20" ht="43.2" x14ac:dyDescent="0.55000000000000004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5" t="s">
        <v>8219</v>
      </c>
      <c r="G119" s="5" t="s">
        <v>8224</v>
      </c>
      <c r="H119" s="5" t="s">
        <v>8246</v>
      </c>
      <c r="I119">
        <v>1276110000</v>
      </c>
      <c r="J119">
        <v>1268337744</v>
      </c>
      <c r="K119" t="b">
        <v>0</v>
      </c>
      <c r="L119" s="5">
        <v>27</v>
      </c>
      <c r="M119" t="b">
        <v>1</v>
      </c>
      <c r="N119" t="s">
        <v>8266</v>
      </c>
      <c r="O119" s="6">
        <f t="shared" si="6"/>
        <v>100.49377777777779</v>
      </c>
      <c r="P119" s="7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8">
        <f t="shared" si="10"/>
        <v>40248.834999999999</v>
      </c>
      <c r="T119" s="8">
        <f t="shared" si="11"/>
        <v>40338.791666666664</v>
      </c>
    </row>
    <row r="120" spans="1:20" ht="28.8" x14ac:dyDescent="0.55000000000000004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5" t="s">
        <v>8219</v>
      </c>
      <c r="G120" s="5" t="s">
        <v>8224</v>
      </c>
      <c r="H120" s="5" t="s">
        <v>8246</v>
      </c>
      <c r="I120">
        <v>1311902236</v>
      </c>
      <c r="J120">
        <v>1309310236</v>
      </c>
      <c r="K120" t="b">
        <v>0</v>
      </c>
      <c r="L120" s="5">
        <v>39</v>
      </c>
      <c r="M120" t="b">
        <v>1</v>
      </c>
      <c r="N120" t="s">
        <v>8266</v>
      </c>
      <c r="O120" s="6">
        <f t="shared" si="6"/>
        <v>113.03159999999998</v>
      </c>
      <c r="P120" s="7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8">
        <f t="shared" si="10"/>
        <v>40723.053657407407</v>
      </c>
      <c r="T120" s="8">
        <f t="shared" si="11"/>
        <v>40753.053657407407</v>
      </c>
    </row>
    <row r="121" spans="1:20" ht="43.2" x14ac:dyDescent="0.55000000000000004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5" t="s">
        <v>8219</v>
      </c>
      <c r="G121" s="5" t="s">
        <v>8224</v>
      </c>
      <c r="H121" s="5" t="s">
        <v>8246</v>
      </c>
      <c r="I121">
        <v>1313276400</v>
      </c>
      <c r="J121">
        <v>1310693986</v>
      </c>
      <c r="K121" t="b">
        <v>0</v>
      </c>
      <c r="L121" s="5">
        <v>37</v>
      </c>
      <c r="M121" t="b">
        <v>1</v>
      </c>
      <c r="N121" t="s">
        <v>8266</v>
      </c>
      <c r="O121" s="6">
        <f t="shared" si="6"/>
        <v>104.55692307692308</v>
      </c>
      <c r="P121" s="7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8">
        <f t="shared" si="10"/>
        <v>40739.069282407407</v>
      </c>
      <c r="T121" s="8">
        <f t="shared" si="11"/>
        <v>40768.958333333336</v>
      </c>
    </row>
    <row r="122" spans="1:20" ht="43.2" x14ac:dyDescent="0.55000000000000004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5" t="s">
        <v>8220</v>
      </c>
      <c r="G122" s="5" t="s">
        <v>8231</v>
      </c>
      <c r="H122" s="5" t="s">
        <v>8252</v>
      </c>
      <c r="I122">
        <v>1475457107</v>
      </c>
      <c r="J122">
        <v>1472865107</v>
      </c>
      <c r="K122" t="b">
        <v>0</v>
      </c>
      <c r="L122" s="5">
        <v>1</v>
      </c>
      <c r="M122" t="b">
        <v>0</v>
      </c>
      <c r="N122" t="s">
        <v>8267</v>
      </c>
      <c r="O122" s="6">
        <f t="shared" si="6"/>
        <v>1.4285714285714287E-2</v>
      </c>
      <c r="P122" s="7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8">
        <f t="shared" si="10"/>
        <v>42616.049849537041</v>
      </c>
      <c r="T122" s="8">
        <f t="shared" si="11"/>
        <v>42646.049849537041</v>
      </c>
    </row>
    <row r="123" spans="1:20" ht="43.2" x14ac:dyDescent="0.55000000000000004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5" t="s">
        <v>8220</v>
      </c>
      <c r="G123" s="5" t="s">
        <v>8224</v>
      </c>
      <c r="H123" s="5" t="s">
        <v>8246</v>
      </c>
      <c r="I123">
        <v>1429352160</v>
      </c>
      <c r="J123">
        <v>1427993710</v>
      </c>
      <c r="K123" t="b">
        <v>0</v>
      </c>
      <c r="L123" s="5">
        <v>1</v>
      </c>
      <c r="M123" t="b">
        <v>0</v>
      </c>
      <c r="N123" t="s">
        <v>8267</v>
      </c>
      <c r="O123" s="6">
        <f t="shared" si="6"/>
        <v>3.3333333333333333E-2</v>
      </c>
      <c r="P123" s="7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8">
        <f t="shared" si="10"/>
        <v>42096.704976851848</v>
      </c>
      <c r="T123" s="8">
        <f t="shared" si="11"/>
        <v>42112.427777777775</v>
      </c>
    </row>
    <row r="124" spans="1:20" ht="28.8" x14ac:dyDescent="0.55000000000000004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5" t="s">
        <v>8220</v>
      </c>
      <c r="G124" s="5" t="s">
        <v>8224</v>
      </c>
      <c r="H124" s="5" t="s">
        <v>8246</v>
      </c>
      <c r="I124">
        <v>1476094907</v>
      </c>
      <c r="J124">
        <v>1470910907</v>
      </c>
      <c r="K124" t="b">
        <v>0</v>
      </c>
      <c r="L124" s="5">
        <v>0</v>
      </c>
      <c r="M124" t="b">
        <v>0</v>
      </c>
      <c r="N124" t="s">
        <v>8267</v>
      </c>
      <c r="O124" s="6">
        <f t="shared" si="6"/>
        <v>0</v>
      </c>
      <c r="P124" s="7" t="str">
        <f t="shared" si="7"/>
        <v>N/A</v>
      </c>
      <c r="Q124" t="str">
        <f t="shared" si="8"/>
        <v>film &amp; video</v>
      </c>
      <c r="R124" t="str">
        <f t="shared" si="9"/>
        <v>science fiction</v>
      </c>
      <c r="S124" s="8">
        <f t="shared" si="10"/>
        <v>42593.431793981479</v>
      </c>
      <c r="T124" s="8">
        <f t="shared" si="11"/>
        <v>42653.431793981479</v>
      </c>
    </row>
    <row r="125" spans="1:20" ht="43.2" x14ac:dyDescent="0.55000000000000004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5" t="s">
        <v>8220</v>
      </c>
      <c r="G125" s="5" t="s">
        <v>8224</v>
      </c>
      <c r="H125" s="5" t="s">
        <v>8246</v>
      </c>
      <c r="I125">
        <v>1414533600</v>
      </c>
      <c r="J125">
        <v>1411411564</v>
      </c>
      <c r="K125" t="b">
        <v>0</v>
      </c>
      <c r="L125" s="5">
        <v>6</v>
      </c>
      <c r="M125" t="b">
        <v>0</v>
      </c>
      <c r="N125" t="s">
        <v>8267</v>
      </c>
      <c r="O125" s="6">
        <f t="shared" si="6"/>
        <v>0.27454545454545454</v>
      </c>
      <c r="P125" s="7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8">
        <f t="shared" si="10"/>
        <v>41904.781990740739</v>
      </c>
      <c r="T125" s="8">
        <f t="shared" si="11"/>
        <v>41940.916666666664</v>
      </c>
    </row>
    <row r="126" spans="1:20" ht="43.2" x14ac:dyDescent="0.55000000000000004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5" t="s">
        <v>8220</v>
      </c>
      <c r="G126" s="5" t="s">
        <v>8224</v>
      </c>
      <c r="H126" s="5" t="s">
        <v>8246</v>
      </c>
      <c r="I126">
        <v>1431728242</v>
      </c>
      <c r="J126">
        <v>1429568242</v>
      </c>
      <c r="K126" t="b">
        <v>0</v>
      </c>
      <c r="L126" s="5">
        <v>0</v>
      </c>
      <c r="M126" t="b">
        <v>0</v>
      </c>
      <c r="N126" t="s">
        <v>8267</v>
      </c>
      <c r="O126" s="6">
        <f t="shared" si="6"/>
        <v>0</v>
      </c>
      <c r="P126" s="7" t="str">
        <f t="shared" si="7"/>
        <v>N/A</v>
      </c>
      <c r="Q126" t="str">
        <f t="shared" si="8"/>
        <v>film &amp; video</v>
      </c>
      <c r="R126" t="str">
        <f t="shared" si="9"/>
        <v>science fiction</v>
      </c>
      <c r="S126" s="8">
        <f t="shared" si="10"/>
        <v>42114.928726851853</v>
      </c>
      <c r="T126" s="8">
        <f t="shared" si="11"/>
        <v>42139.928726851853</v>
      </c>
    </row>
    <row r="127" spans="1:20" ht="43.2" x14ac:dyDescent="0.55000000000000004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5" t="s">
        <v>8220</v>
      </c>
      <c r="G127" s="5" t="s">
        <v>8229</v>
      </c>
      <c r="H127" s="5" t="s">
        <v>8251</v>
      </c>
      <c r="I127">
        <v>1486165880</v>
      </c>
      <c r="J127">
        <v>1480981880</v>
      </c>
      <c r="K127" t="b">
        <v>0</v>
      </c>
      <c r="L127" s="5">
        <v>6</v>
      </c>
      <c r="M127" t="b">
        <v>0</v>
      </c>
      <c r="N127" t="s">
        <v>8267</v>
      </c>
      <c r="O127" s="6">
        <f t="shared" si="6"/>
        <v>14.000000000000002</v>
      </c>
      <c r="P127" s="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8">
        <f t="shared" si="10"/>
        <v>42709.993981481486</v>
      </c>
      <c r="T127" s="8">
        <f t="shared" si="11"/>
        <v>42769.993981481486</v>
      </c>
    </row>
    <row r="128" spans="1:20" ht="43.2" x14ac:dyDescent="0.55000000000000004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5" t="s">
        <v>8220</v>
      </c>
      <c r="G128" s="5" t="s">
        <v>8224</v>
      </c>
      <c r="H128" s="5" t="s">
        <v>8246</v>
      </c>
      <c r="I128">
        <v>1433988000</v>
      </c>
      <c r="J128">
        <v>1431353337</v>
      </c>
      <c r="K128" t="b">
        <v>0</v>
      </c>
      <c r="L128" s="5">
        <v>13</v>
      </c>
      <c r="M128" t="b">
        <v>0</v>
      </c>
      <c r="N128" t="s">
        <v>8267</v>
      </c>
      <c r="O128" s="6">
        <f t="shared" si="6"/>
        <v>5.548</v>
      </c>
      <c r="P128" s="7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8">
        <f t="shared" si="10"/>
        <v>42135.589548611111</v>
      </c>
      <c r="T128" s="8">
        <f t="shared" si="11"/>
        <v>42166.083333333328</v>
      </c>
    </row>
    <row r="129" spans="1:20" ht="43.2" x14ac:dyDescent="0.55000000000000004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5" t="s">
        <v>8220</v>
      </c>
      <c r="G129" s="5" t="s">
        <v>8224</v>
      </c>
      <c r="H129" s="5" t="s">
        <v>8246</v>
      </c>
      <c r="I129">
        <v>1428069541</v>
      </c>
      <c r="J129">
        <v>1425481141</v>
      </c>
      <c r="K129" t="b">
        <v>0</v>
      </c>
      <c r="L129" s="5">
        <v>4</v>
      </c>
      <c r="M129" t="b">
        <v>0</v>
      </c>
      <c r="N129" t="s">
        <v>8267</v>
      </c>
      <c r="O129" s="6">
        <f t="shared" si="6"/>
        <v>2.375</v>
      </c>
      <c r="P129" s="7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8">
        <f t="shared" si="10"/>
        <v>42067.62431712963</v>
      </c>
      <c r="T129" s="8">
        <f t="shared" si="11"/>
        <v>42097.582650462966</v>
      </c>
    </row>
    <row r="130" spans="1:20" ht="28.8" x14ac:dyDescent="0.55000000000000004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5" t="s">
        <v>8220</v>
      </c>
      <c r="G130" s="5" t="s">
        <v>8224</v>
      </c>
      <c r="H130" s="5" t="s">
        <v>8246</v>
      </c>
      <c r="I130">
        <v>1476941293</v>
      </c>
      <c r="J130">
        <v>1473917293</v>
      </c>
      <c r="K130" t="b">
        <v>0</v>
      </c>
      <c r="L130" s="5">
        <v>6</v>
      </c>
      <c r="M130" t="b">
        <v>0</v>
      </c>
      <c r="N130" t="s">
        <v>8267</v>
      </c>
      <c r="O130" s="6">
        <f t="shared" si="6"/>
        <v>1.867</v>
      </c>
      <c r="P130" s="7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8">
        <f t="shared" si="10"/>
        <v>42628.22792824074</v>
      </c>
      <c r="T130" s="8">
        <f t="shared" si="11"/>
        <v>42663.22792824074</v>
      </c>
    </row>
    <row r="131" spans="1:20" ht="43.2" x14ac:dyDescent="0.55000000000000004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5" t="s">
        <v>8220</v>
      </c>
      <c r="G131" s="5" t="s">
        <v>8224</v>
      </c>
      <c r="H131" s="5" t="s">
        <v>8246</v>
      </c>
      <c r="I131">
        <v>1414708183</v>
      </c>
      <c r="J131">
        <v>1409524183</v>
      </c>
      <c r="K131" t="b">
        <v>0</v>
      </c>
      <c r="L131" s="5">
        <v>0</v>
      </c>
      <c r="M131" t="b">
        <v>0</v>
      </c>
      <c r="N131" t="s">
        <v>8267</v>
      </c>
      <c r="O131" s="6">
        <f t="shared" ref="O131:O194" si="12">E131/D131*100</f>
        <v>0</v>
      </c>
      <c r="P131" s="7" t="str">
        <f t="shared" ref="P131:P194" si="13">IF(L131&gt;0,E131/L131,"N/A")</f>
        <v>N/A</v>
      </c>
      <c r="Q131" t="str">
        <f t="shared" ref="Q131:Q194" si="14">LEFT(N131,SEARCH("/",N131)-1)</f>
        <v>film &amp; video</v>
      </c>
      <c r="R131" t="str">
        <f t="shared" ref="R131:R194" si="15">RIGHT(N131,LEN(N131)-SEARCH("/",N131))</f>
        <v>science fiction</v>
      </c>
      <c r="S131" s="8">
        <f t="shared" ref="S131:S194" si="16">(((J131/60)/60)/24)+DATE(1970,1,1)</f>
        <v>41882.937303240738</v>
      </c>
      <c r="T131" s="8">
        <f t="shared" ref="T131:T194" si="17">(((I131/60)/60)/24)+DATE(1970,1,1)</f>
        <v>41942.937303240738</v>
      </c>
    </row>
    <row r="132" spans="1:20" ht="43.2" x14ac:dyDescent="0.55000000000000004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5" t="s">
        <v>8220</v>
      </c>
      <c r="G132" s="5" t="s">
        <v>8225</v>
      </c>
      <c r="H132" s="5" t="s">
        <v>8247</v>
      </c>
      <c r="I132">
        <v>1402949760</v>
      </c>
      <c r="J132">
        <v>1400536692</v>
      </c>
      <c r="K132" t="b">
        <v>0</v>
      </c>
      <c r="L132" s="5">
        <v>0</v>
      </c>
      <c r="M132" t="b">
        <v>0</v>
      </c>
      <c r="N132" t="s">
        <v>8267</v>
      </c>
      <c r="O132" s="6">
        <f t="shared" si="12"/>
        <v>0</v>
      </c>
      <c r="P132" s="7" t="str">
        <f t="shared" si="13"/>
        <v>N/A</v>
      </c>
      <c r="Q132" t="str">
        <f t="shared" si="14"/>
        <v>film &amp; video</v>
      </c>
      <c r="R132" t="str">
        <f t="shared" si="15"/>
        <v>science fiction</v>
      </c>
      <c r="S132" s="8">
        <f t="shared" si="16"/>
        <v>41778.915416666663</v>
      </c>
      <c r="T132" s="8">
        <f t="shared" si="17"/>
        <v>41806.844444444447</v>
      </c>
    </row>
    <row r="133" spans="1:20" x14ac:dyDescent="0.55000000000000004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5" t="s">
        <v>8220</v>
      </c>
      <c r="G133" s="5" t="s">
        <v>8224</v>
      </c>
      <c r="H133" s="5" t="s">
        <v>8246</v>
      </c>
      <c r="I133">
        <v>1467763200</v>
      </c>
      <c r="J133">
        <v>1466453161</v>
      </c>
      <c r="K133" t="b">
        <v>0</v>
      </c>
      <c r="L133" s="5">
        <v>0</v>
      </c>
      <c r="M133" t="b">
        <v>0</v>
      </c>
      <c r="N133" t="s">
        <v>8267</v>
      </c>
      <c r="O133" s="6">
        <f t="shared" si="12"/>
        <v>0</v>
      </c>
      <c r="P133" s="7" t="str">
        <f t="shared" si="13"/>
        <v>N/A</v>
      </c>
      <c r="Q133" t="str">
        <f t="shared" si="14"/>
        <v>film &amp; video</v>
      </c>
      <c r="R133" t="str">
        <f t="shared" si="15"/>
        <v>science fiction</v>
      </c>
      <c r="S133" s="8">
        <f t="shared" si="16"/>
        <v>42541.837511574078</v>
      </c>
      <c r="T133" s="8">
        <f t="shared" si="17"/>
        <v>42557</v>
      </c>
    </row>
    <row r="134" spans="1:20" ht="43.2" x14ac:dyDescent="0.55000000000000004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5" t="s">
        <v>8220</v>
      </c>
      <c r="G134" s="5" t="s">
        <v>8224</v>
      </c>
      <c r="H134" s="5" t="s">
        <v>8246</v>
      </c>
      <c r="I134">
        <v>1415392207</v>
      </c>
      <c r="J134">
        <v>1411500607</v>
      </c>
      <c r="K134" t="b">
        <v>0</v>
      </c>
      <c r="L134" s="5">
        <v>81</v>
      </c>
      <c r="M134" t="b">
        <v>0</v>
      </c>
      <c r="N134" t="s">
        <v>8267</v>
      </c>
      <c r="O134" s="6">
        <f t="shared" si="12"/>
        <v>9.5687499999999996</v>
      </c>
      <c r="P134" s="7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8">
        <f t="shared" si="16"/>
        <v>41905.812581018516</v>
      </c>
      <c r="T134" s="8">
        <f t="shared" si="17"/>
        <v>41950.854247685187</v>
      </c>
    </row>
    <row r="135" spans="1:20" ht="28.8" x14ac:dyDescent="0.55000000000000004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5" t="s">
        <v>8220</v>
      </c>
      <c r="G135" s="5" t="s">
        <v>8224</v>
      </c>
      <c r="H135" s="5" t="s">
        <v>8246</v>
      </c>
      <c r="I135">
        <v>1464715860</v>
      </c>
      <c r="J135">
        <v>1462130584</v>
      </c>
      <c r="K135" t="b">
        <v>0</v>
      </c>
      <c r="L135" s="5">
        <v>0</v>
      </c>
      <c r="M135" t="b">
        <v>0</v>
      </c>
      <c r="N135" t="s">
        <v>8267</v>
      </c>
      <c r="O135" s="6">
        <f t="shared" si="12"/>
        <v>0</v>
      </c>
      <c r="P135" s="7" t="str">
        <f t="shared" si="13"/>
        <v>N/A</v>
      </c>
      <c r="Q135" t="str">
        <f t="shared" si="14"/>
        <v>film &amp; video</v>
      </c>
      <c r="R135" t="str">
        <f t="shared" si="15"/>
        <v>science fiction</v>
      </c>
      <c r="S135" s="8">
        <f t="shared" si="16"/>
        <v>42491.80768518518</v>
      </c>
      <c r="T135" s="8">
        <f t="shared" si="17"/>
        <v>42521.729861111111</v>
      </c>
    </row>
    <row r="136" spans="1:20" ht="28.8" x14ac:dyDescent="0.55000000000000004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5" t="s">
        <v>8220</v>
      </c>
      <c r="G136" s="5" t="s">
        <v>8224</v>
      </c>
      <c r="H136" s="5" t="s">
        <v>8246</v>
      </c>
      <c r="I136">
        <v>1441386000</v>
      </c>
      <c r="J136">
        <v>1438811418</v>
      </c>
      <c r="K136" t="b">
        <v>0</v>
      </c>
      <c r="L136" s="5">
        <v>0</v>
      </c>
      <c r="M136" t="b">
        <v>0</v>
      </c>
      <c r="N136" t="s">
        <v>8267</v>
      </c>
      <c r="O136" s="6">
        <f t="shared" si="12"/>
        <v>0</v>
      </c>
      <c r="P136" s="7" t="str">
        <f t="shared" si="13"/>
        <v>N/A</v>
      </c>
      <c r="Q136" t="str">
        <f t="shared" si="14"/>
        <v>film &amp; video</v>
      </c>
      <c r="R136" t="str">
        <f t="shared" si="15"/>
        <v>science fiction</v>
      </c>
      <c r="S136" s="8">
        <f t="shared" si="16"/>
        <v>42221.909930555557</v>
      </c>
      <c r="T136" s="8">
        <f t="shared" si="17"/>
        <v>42251.708333333328</v>
      </c>
    </row>
    <row r="137" spans="1:20" ht="43.2" x14ac:dyDescent="0.55000000000000004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5" t="s">
        <v>8220</v>
      </c>
      <c r="G137" s="5" t="s">
        <v>8224</v>
      </c>
      <c r="H137" s="5" t="s">
        <v>8246</v>
      </c>
      <c r="I137">
        <v>1404241200</v>
      </c>
      <c r="J137">
        <v>1401354597</v>
      </c>
      <c r="K137" t="b">
        <v>0</v>
      </c>
      <c r="L137" s="5">
        <v>5</v>
      </c>
      <c r="M137" t="b">
        <v>0</v>
      </c>
      <c r="N137" t="s">
        <v>8267</v>
      </c>
      <c r="O137" s="6">
        <f t="shared" si="12"/>
        <v>13.433333333333334</v>
      </c>
      <c r="P137" s="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8">
        <f t="shared" si="16"/>
        <v>41788.381909722222</v>
      </c>
      <c r="T137" s="8">
        <f t="shared" si="17"/>
        <v>41821.791666666664</v>
      </c>
    </row>
    <row r="138" spans="1:20" ht="43.2" x14ac:dyDescent="0.55000000000000004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5" t="s">
        <v>8220</v>
      </c>
      <c r="G138" s="5" t="s">
        <v>8224</v>
      </c>
      <c r="H138" s="5" t="s">
        <v>8246</v>
      </c>
      <c r="I138">
        <v>1431771360</v>
      </c>
      <c r="J138">
        <v>1427968234</v>
      </c>
      <c r="K138" t="b">
        <v>0</v>
      </c>
      <c r="L138" s="5">
        <v>0</v>
      </c>
      <c r="M138" t="b">
        <v>0</v>
      </c>
      <c r="N138" t="s">
        <v>8267</v>
      </c>
      <c r="O138" s="6">
        <f t="shared" si="12"/>
        <v>0</v>
      </c>
      <c r="P138" s="7" t="str">
        <f t="shared" si="13"/>
        <v>N/A</v>
      </c>
      <c r="Q138" t="str">
        <f t="shared" si="14"/>
        <v>film &amp; video</v>
      </c>
      <c r="R138" t="str">
        <f t="shared" si="15"/>
        <v>science fiction</v>
      </c>
      <c r="S138" s="8">
        <f t="shared" si="16"/>
        <v>42096.410115740742</v>
      </c>
      <c r="T138" s="8">
        <f t="shared" si="17"/>
        <v>42140.427777777775</v>
      </c>
    </row>
    <row r="139" spans="1:20" ht="43.2" x14ac:dyDescent="0.55000000000000004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5" t="s">
        <v>8220</v>
      </c>
      <c r="G139" s="5" t="s">
        <v>8232</v>
      </c>
      <c r="H139" s="5" t="s">
        <v>8253</v>
      </c>
      <c r="I139">
        <v>1444657593</v>
      </c>
      <c r="J139">
        <v>1440337593</v>
      </c>
      <c r="K139" t="b">
        <v>0</v>
      </c>
      <c r="L139" s="5">
        <v>0</v>
      </c>
      <c r="M139" t="b">
        <v>0</v>
      </c>
      <c r="N139" t="s">
        <v>8267</v>
      </c>
      <c r="O139" s="6">
        <f t="shared" si="12"/>
        <v>0</v>
      </c>
      <c r="P139" s="7" t="str">
        <f t="shared" si="13"/>
        <v>N/A</v>
      </c>
      <c r="Q139" t="str">
        <f t="shared" si="14"/>
        <v>film &amp; video</v>
      </c>
      <c r="R139" t="str">
        <f t="shared" si="15"/>
        <v>science fiction</v>
      </c>
      <c r="S139" s="8">
        <f t="shared" si="16"/>
        <v>42239.573993055557</v>
      </c>
      <c r="T139" s="8">
        <f t="shared" si="17"/>
        <v>42289.573993055557</v>
      </c>
    </row>
    <row r="140" spans="1:20" ht="43.2" x14ac:dyDescent="0.55000000000000004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5" t="s">
        <v>8220</v>
      </c>
      <c r="G140" s="5" t="s">
        <v>8224</v>
      </c>
      <c r="H140" s="5" t="s">
        <v>8246</v>
      </c>
      <c r="I140">
        <v>1438405140</v>
      </c>
      <c r="J140">
        <v>1435731041</v>
      </c>
      <c r="K140" t="b">
        <v>0</v>
      </c>
      <c r="L140" s="5">
        <v>58</v>
      </c>
      <c r="M140" t="b">
        <v>0</v>
      </c>
      <c r="N140" t="s">
        <v>8267</v>
      </c>
      <c r="O140" s="6">
        <f t="shared" si="12"/>
        <v>3.1413333333333333</v>
      </c>
      <c r="P140" s="7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8">
        <f t="shared" si="16"/>
        <v>42186.257418981477</v>
      </c>
      <c r="T140" s="8">
        <f t="shared" si="17"/>
        <v>42217.207638888889</v>
      </c>
    </row>
    <row r="141" spans="1:20" ht="43.2" x14ac:dyDescent="0.55000000000000004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5" t="s">
        <v>8220</v>
      </c>
      <c r="G141" s="5" t="s">
        <v>8224</v>
      </c>
      <c r="H141" s="5" t="s">
        <v>8246</v>
      </c>
      <c r="I141">
        <v>1436738772</v>
      </c>
      <c r="J141">
        <v>1435874772</v>
      </c>
      <c r="K141" t="b">
        <v>0</v>
      </c>
      <c r="L141" s="5">
        <v>1</v>
      </c>
      <c r="M141" t="b">
        <v>0</v>
      </c>
      <c r="N141" t="s">
        <v>8267</v>
      </c>
      <c r="O141" s="6">
        <f t="shared" si="12"/>
        <v>100</v>
      </c>
      <c r="P141" s="7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8">
        <f t="shared" si="16"/>
        <v>42187.920972222222</v>
      </c>
      <c r="T141" s="8">
        <f t="shared" si="17"/>
        <v>42197.920972222222</v>
      </c>
    </row>
    <row r="142" spans="1:20" ht="43.2" x14ac:dyDescent="0.55000000000000004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5" t="s">
        <v>8220</v>
      </c>
      <c r="G142" s="5" t="s">
        <v>8224</v>
      </c>
      <c r="H142" s="5" t="s">
        <v>8246</v>
      </c>
      <c r="I142">
        <v>1426823132</v>
      </c>
      <c r="J142">
        <v>1424234732</v>
      </c>
      <c r="K142" t="b">
        <v>0</v>
      </c>
      <c r="L142" s="5">
        <v>0</v>
      </c>
      <c r="M142" t="b">
        <v>0</v>
      </c>
      <c r="N142" t="s">
        <v>8267</v>
      </c>
      <c r="O142" s="6">
        <f t="shared" si="12"/>
        <v>0</v>
      </c>
      <c r="P142" s="7" t="str">
        <f t="shared" si="13"/>
        <v>N/A</v>
      </c>
      <c r="Q142" t="str">
        <f t="shared" si="14"/>
        <v>film &amp; video</v>
      </c>
      <c r="R142" t="str">
        <f t="shared" si="15"/>
        <v>science fiction</v>
      </c>
      <c r="S142" s="8">
        <f t="shared" si="16"/>
        <v>42053.198287037041</v>
      </c>
      <c r="T142" s="8">
        <f t="shared" si="17"/>
        <v>42083.15662037037</v>
      </c>
    </row>
    <row r="143" spans="1:20" ht="43.2" x14ac:dyDescent="0.55000000000000004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5" t="s">
        <v>8220</v>
      </c>
      <c r="G143" s="5" t="s">
        <v>8224</v>
      </c>
      <c r="H143" s="5" t="s">
        <v>8246</v>
      </c>
      <c r="I143">
        <v>1433043623</v>
      </c>
      <c r="J143">
        <v>1429155623</v>
      </c>
      <c r="K143" t="b">
        <v>0</v>
      </c>
      <c r="L143" s="5">
        <v>28</v>
      </c>
      <c r="M143" t="b">
        <v>0</v>
      </c>
      <c r="N143" t="s">
        <v>8267</v>
      </c>
      <c r="O143" s="6">
        <f t="shared" si="12"/>
        <v>10.775</v>
      </c>
      <c r="P143" s="7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8">
        <f t="shared" si="16"/>
        <v>42110.153043981481</v>
      </c>
      <c r="T143" s="8">
        <f t="shared" si="17"/>
        <v>42155.153043981481</v>
      </c>
    </row>
    <row r="144" spans="1:20" ht="43.2" x14ac:dyDescent="0.55000000000000004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5" t="s">
        <v>8220</v>
      </c>
      <c r="G144" s="5" t="s">
        <v>8224</v>
      </c>
      <c r="H144" s="5" t="s">
        <v>8246</v>
      </c>
      <c r="I144">
        <v>1416176778</v>
      </c>
      <c r="J144">
        <v>1414358778</v>
      </c>
      <c r="K144" t="b">
        <v>0</v>
      </c>
      <c r="L144" s="5">
        <v>1</v>
      </c>
      <c r="M144" t="b">
        <v>0</v>
      </c>
      <c r="N144" t="s">
        <v>8267</v>
      </c>
      <c r="O144" s="6">
        <f t="shared" si="12"/>
        <v>0.33333333333333337</v>
      </c>
      <c r="P144" s="7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8">
        <f t="shared" si="16"/>
        <v>41938.893263888887</v>
      </c>
      <c r="T144" s="8">
        <f t="shared" si="17"/>
        <v>41959.934930555552</v>
      </c>
    </row>
    <row r="145" spans="1:20" ht="43.2" x14ac:dyDescent="0.55000000000000004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5" t="s">
        <v>8220</v>
      </c>
      <c r="G145" s="5" t="s">
        <v>8226</v>
      </c>
      <c r="H145" s="5" t="s">
        <v>8248</v>
      </c>
      <c r="I145">
        <v>1472882100</v>
      </c>
      <c r="J145">
        <v>1467941542</v>
      </c>
      <c r="K145" t="b">
        <v>0</v>
      </c>
      <c r="L145" s="5">
        <v>0</v>
      </c>
      <c r="M145" t="b">
        <v>0</v>
      </c>
      <c r="N145" t="s">
        <v>8267</v>
      </c>
      <c r="O145" s="6">
        <f t="shared" si="12"/>
        <v>0</v>
      </c>
      <c r="P145" s="7" t="str">
        <f t="shared" si="13"/>
        <v>N/A</v>
      </c>
      <c r="Q145" t="str">
        <f t="shared" si="14"/>
        <v>film &amp; video</v>
      </c>
      <c r="R145" t="str">
        <f t="shared" si="15"/>
        <v>science fiction</v>
      </c>
      <c r="S145" s="8">
        <f t="shared" si="16"/>
        <v>42559.064143518524</v>
      </c>
      <c r="T145" s="8">
        <f t="shared" si="17"/>
        <v>42616.246527777781</v>
      </c>
    </row>
    <row r="146" spans="1:20" ht="43.2" x14ac:dyDescent="0.55000000000000004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5" t="s">
        <v>8220</v>
      </c>
      <c r="G146" s="5" t="s">
        <v>8229</v>
      </c>
      <c r="H146" s="5" t="s">
        <v>8251</v>
      </c>
      <c r="I146">
        <v>1428945472</v>
      </c>
      <c r="J146">
        <v>1423765072</v>
      </c>
      <c r="K146" t="b">
        <v>0</v>
      </c>
      <c r="L146" s="5">
        <v>37</v>
      </c>
      <c r="M146" t="b">
        <v>0</v>
      </c>
      <c r="N146" t="s">
        <v>8267</v>
      </c>
      <c r="O146" s="6">
        <f t="shared" si="12"/>
        <v>27.6</v>
      </c>
      <c r="P146" s="7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8">
        <f t="shared" si="16"/>
        <v>42047.762407407412</v>
      </c>
      <c r="T146" s="8">
        <f t="shared" si="17"/>
        <v>42107.72074074074</v>
      </c>
    </row>
    <row r="147" spans="1:20" ht="43.2" x14ac:dyDescent="0.55000000000000004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5" t="s">
        <v>8220</v>
      </c>
      <c r="G147" s="5" t="s">
        <v>8224</v>
      </c>
      <c r="H147" s="5" t="s">
        <v>8246</v>
      </c>
      <c r="I147">
        <v>1439298052</v>
      </c>
      <c r="J147">
        <v>1436965252</v>
      </c>
      <c r="K147" t="b">
        <v>0</v>
      </c>
      <c r="L147" s="5">
        <v>9</v>
      </c>
      <c r="M147" t="b">
        <v>0</v>
      </c>
      <c r="N147" t="s">
        <v>8267</v>
      </c>
      <c r="O147" s="6">
        <f t="shared" si="12"/>
        <v>7.5111111111111111</v>
      </c>
      <c r="P147" s="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8">
        <f t="shared" si="16"/>
        <v>42200.542268518519</v>
      </c>
      <c r="T147" s="8">
        <f t="shared" si="17"/>
        <v>42227.542268518519</v>
      </c>
    </row>
    <row r="148" spans="1:20" ht="43.2" x14ac:dyDescent="0.55000000000000004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5" t="s">
        <v>8220</v>
      </c>
      <c r="G148" s="5" t="s">
        <v>8224</v>
      </c>
      <c r="H148" s="5" t="s">
        <v>8246</v>
      </c>
      <c r="I148">
        <v>1484698998</v>
      </c>
      <c r="J148">
        <v>1479514998</v>
      </c>
      <c r="K148" t="b">
        <v>0</v>
      </c>
      <c r="L148" s="5">
        <v>3</v>
      </c>
      <c r="M148" t="b">
        <v>0</v>
      </c>
      <c r="N148" t="s">
        <v>8267</v>
      </c>
      <c r="O148" s="6">
        <f t="shared" si="12"/>
        <v>0.57499999999999996</v>
      </c>
      <c r="P148" s="7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8">
        <f t="shared" si="16"/>
        <v>42693.016180555554</v>
      </c>
      <c r="T148" s="8">
        <f t="shared" si="17"/>
        <v>42753.016180555554</v>
      </c>
    </row>
    <row r="149" spans="1:20" ht="28.8" x14ac:dyDescent="0.55000000000000004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5" t="s">
        <v>8220</v>
      </c>
      <c r="G149" s="5" t="s">
        <v>8225</v>
      </c>
      <c r="H149" s="5" t="s">
        <v>8247</v>
      </c>
      <c r="I149">
        <v>1420741080</v>
      </c>
      <c r="J149">
        <v>1417026340</v>
      </c>
      <c r="K149" t="b">
        <v>0</v>
      </c>
      <c r="L149" s="5">
        <v>0</v>
      </c>
      <c r="M149" t="b">
        <v>0</v>
      </c>
      <c r="N149" t="s">
        <v>8267</v>
      </c>
      <c r="O149" s="6">
        <f t="shared" si="12"/>
        <v>0</v>
      </c>
      <c r="P149" s="7" t="str">
        <f t="shared" si="13"/>
        <v>N/A</v>
      </c>
      <c r="Q149" t="str">
        <f t="shared" si="14"/>
        <v>film &amp; video</v>
      </c>
      <c r="R149" t="str">
        <f t="shared" si="15"/>
        <v>science fiction</v>
      </c>
      <c r="S149" s="8">
        <f t="shared" si="16"/>
        <v>41969.767824074079</v>
      </c>
      <c r="T149" s="8">
        <f t="shared" si="17"/>
        <v>42012.762499999997</v>
      </c>
    </row>
    <row r="150" spans="1:20" ht="43.2" x14ac:dyDescent="0.55000000000000004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5" t="s">
        <v>8220</v>
      </c>
      <c r="G150" s="5" t="s">
        <v>8224</v>
      </c>
      <c r="H150" s="5" t="s">
        <v>8246</v>
      </c>
      <c r="I150">
        <v>1456555536</v>
      </c>
      <c r="J150">
        <v>1453963536</v>
      </c>
      <c r="K150" t="b">
        <v>0</v>
      </c>
      <c r="L150" s="5">
        <v>2</v>
      </c>
      <c r="M150" t="b">
        <v>0</v>
      </c>
      <c r="N150" t="s">
        <v>8267</v>
      </c>
      <c r="O150" s="6">
        <f t="shared" si="12"/>
        <v>0.08</v>
      </c>
      <c r="P150" s="7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8">
        <f t="shared" si="16"/>
        <v>42397.281666666662</v>
      </c>
      <c r="T150" s="8">
        <f t="shared" si="17"/>
        <v>42427.281666666662</v>
      </c>
    </row>
    <row r="151" spans="1:20" ht="43.2" x14ac:dyDescent="0.55000000000000004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5" t="s">
        <v>8220</v>
      </c>
      <c r="G151" s="5" t="s">
        <v>8224</v>
      </c>
      <c r="H151" s="5" t="s">
        <v>8246</v>
      </c>
      <c r="I151">
        <v>1419494400</v>
      </c>
      <c r="J151">
        <v>1416888470</v>
      </c>
      <c r="K151" t="b">
        <v>0</v>
      </c>
      <c r="L151" s="5">
        <v>6</v>
      </c>
      <c r="M151" t="b">
        <v>0</v>
      </c>
      <c r="N151" t="s">
        <v>8267</v>
      </c>
      <c r="O151" s="6">
        <f t="shared" si="12"/>
        <v>0.91999999999999993</v>
      </c>
      <c r="P151" s="7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8">
        <f t="shared" si="16"/>
        <v>41968.172106481477</v>
      </c>
      <c r="T151" s="8">
        <f t="shared" si="17"/>
        <v>41998.333333333328</v>
      </c>
    </row>
    <row r="152" spans="1:20" ht="43.2" x14ac:dyDescent="0.55000000000000004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5" t="s">
        <v>8220</v>
      </c>
      <c r="G152" s="5" t="s">
        <v>8224</v>
      </c>
      <c r="H152" s="5" t="s">
        <v>8246</v>
      </c>
      <c r="I152">
        <v>1432612382</v>
      </c>
      <c r="J152">
        <v>1427428382</v>
      </c>
      <c r="K152" t="b">
        <v>0</v>
      </c>
      <c r="L152" s="5">
        <v>67</v>
      </c>
      <c r="M152" t="b">
        <v>0</v>
      </c>
      <c r="N152" t="s">
        <v>8267</v>
      </c>
      <c r="O152" s="6">
        <f t="shared" si="12"/>
        <v>23.163076923076922</v>
      </c>
      <c r="P152" s="7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8">
        <f t="shared" si="16"/>
        <v>42090.161828703705</v>
      </c>
      <c r="T152" s="8">
        <f t="shared" si="17"/>
        <v>42150.161828703705</v>
      </c>
    </row>
    <row r="153" spans="1:20" ht="43.2" x14ac:dyDescent="0.55000000000000004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5" t="s">
        <v>8220</v>
      </c>
      <c r="G153" s="5" t="s">
        <v>8226</v>
      </c>
      <c r="H153" s="5" t="s">
        <v>8248</v>
      </c>
      <c r="I153">
        <v>1434633191</v>
      </c>
      <c r="J153">
        <v>1429449191</v>
      </c>
      <c r="K153" t="b">
        <v>0</v>
      </c>
      <c r="L153" s="5">
        <v>5</v>
      </c>
      <c r="M153" t="b">
        <v>0</v>
      </c>
      <c r="N153" t="s">
        <v>8267</v>
      </c>
      <c r="O153" s="6">
        <f t="shared" si="12"/>
        <v>5.5999999999999994E-2</v>
      </c>
      <c r="P153" s="7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8">
        <f t="shared" si="16"/>
        <v>42113.550821759258</v>
      </c>
      <c r="T153" s="8">
        <f t="shared" si="17"/>
        <v>42173.550821759258</v>
      </c>
    </row>
    <row r="154" spans="1:20" ht="28.8" x14ac:dyDescent="0.55000000000000004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5" t="s">
        <v>8220</v>
      </c>
      <c r="G154" s="5" t="s">
        <v>8224</v>
      </c>
      <c r="H154" s="5" t="s">
        <v>8246</v>
      </c>
      <c r="I154">
        <v>1411437100</v>
      </c>
      <c r="J154">
        <v>1408845100</v>
      </c>
      <c r="K154" t="b">
        <v>0</v>
      </c>
      <c r="L154" s="5">
        <v>2</v>
      </c>
      <c r="M154" t="b">
        <v>0</v>
      </c>
      <c r="N154" t="s">
        <v>8267</v>
      </c>
      <c r="O154" s="6">
        <f t="shared" si="12"/>
        <v>7.8947368421052634E-3</v>
      </c>
      <c r="P154" s="7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8">
        <f t="shared" si="16"/>
        <v>41875.077546296299</v>
      </c>
      <c r="T154" s="8">
        <f t="shared" si="17"/>
        <v>41905.077546296299</v>
      </c>
    </row>
    <row r="155" spans="1:20" ht="43.2" x14ac:dyDescent="0.55000000000000004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5" t="s">
        <v>8220</v>
      </c>
      <c r="G155" s="5" t="s">
        <v>8224</v>
      </c>
      <c r="H155" s="5" t="s">
        <v>8246</v>
      </c>
      <c r="I155">
        <v>1417532644</v>
      </c>
      <c r="J155">
        <v>1413900244</v>
      </c>
      <c r="K155" t="b">
        <v>0</v>
      </c>
      <c r="L155" s="5">
        <v>10</v>
      </c>
      <c r="M155" t="b">
        <v>0</v>
      </c>
      <c r="N155" t="s">
        <v>8267</v>
      </c>
      <c r="O155" s="6">
        <f t="shared" si="12"/>
        <v>0.71799999999999997</v>
      </c>
      <c r="P155" s="7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8">
        <f t="shared" si="16"/>
        <v>41933.586157407408</v>
      </c>
      <c r="T155" s="8">
        <f t="shared" si="17"/>
        <v>41975.627824074079</v>
      </c>
    </row>
    <row r="156" spans="1:20" ht="28.8" x14ac:dyDescent="0.55000000000000004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5" t="s">
        <v>8220</v>
      </c>
      <c r="G156" s="5" t="s">
        <v>8224</v>
      </c>
      <c r="H156" s="5" t="s">
        <v>8246</v>
      </c>
      <c r="I156">
        <v>1433336895</v>
      </c>
      <c r="J156">
        <v>1429621695</v>
      </c>
      <c r="K156" t="b">
        <v>0</v>
      </c>
      <c r="L156" s="5">
        <v>3</v>
      </c>
      <c r="M156" t="b">
        <v>0</v>
      </c>
      <c r="N156" t="s">
        <v>8267</v>
      </c>
      <c r="O156" s="6">
        <f t="shared" si="12"/>
        <v>2.666666666666667</v>
      </c>
      <c r="P156" s="7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8">
        <f t="shared" si="16"/>
        <v>42115.547395833331</v>
      </c>
      <c r="T156" s="8">
        <f t="shared" si="17"/>
        <v>42158.547395833331</v>
      </c>
    </row>
    <row r="157" spans="1:20" ht="57.6" x14ac:dyDescent="0.5500000000000000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5" t="s">
        <v>8220</v>
      </c>
      <c r="G157" s="5" t="s">
        <v>8224</v>
      </c>
      <c r="H157" s="5" t="s">
        <v>8246</v>
      </c>
      <c r="I157">
        <v>1437657935</v>
      </c>
      <c r="J157">
        <v>1434201935</v>
      </c>
      <c r="K157" t="b">
        <v>0</v>
      </c>
      <c r="L157" s="5">
        <v>4</v>
      </c>
      <c r="M157" t="b">
        <v>0</v>
      </c>
      <c r="N157" t="s">
        <v>8267</v>
      </c>
      <c r="O157" s="6">
        <f t="shared" si="12"/>
        <v>6.0000000000000001E-3</v>
      </c>
      <c r="P157" s="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8">
        <f t="shared" si="16"/>
        <v>42168.559432870374</v>
      </c>
      <c r="T157" s="8">
        <f t="shared" si="17"/>
        <v>42208.559432870374</v>
      </c>
    </row>
    <row r="158" spans="1:20" ht="43.2" x14ac:dyDescent="0.55000000000000004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5" t="s">
        <v>8220</v>
      </c>
      <c r="G158" s="5" t="s">
        <v>8229</v>
      </c>
      <c r="H158" s="5" t="s">
        <v>8251</v>
      </c>
      <c r="I158">
        <v>1407034796</v>
      </c>
      <c r="J158">
        <v>1401850796</v>
      </c>
      <c r="K158" t="b">
        <v>0</v>
      </c>
      <c r="L158" s="5">
        <v>15</v>
      </c>
      <c r="M158" t="b">
        <v>0</v>
      </c>
      <c r="N158" t="s">
        <v>8267</v>
      </c>
      <c r="O158" s="6">
        <f t="shared" si="12"/>
        <v>5.0999999999999996</v>
      </c>
      <c r="P158" s="7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8">
        <f t="shared" si="16"/>
        <v>41794.124953703707</v>
      </c>
      <c r="T158" s="8">
        <f t="shared" si="17"/>
        <v>41854.124953703707</v>
      </c>
    </row>
    <row r="159" spans="1:20" ht="43.2" x14ac:dyDescent="0.55000000000000004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5" t="s">
        <v>8220</v>
      </c>
      <c r="G159" s="5" t="s">
        <v>8224</v>
      </c>
      <c r="H159" s="5" t="s">
        <v>8246</v>
      </c>
      <c r="I159">
        <v>1456523572</v>
      </c>
      <c r="J159">
        <v>1453931572</v>
      </c>
      <c r="K159" t="b">
        <v>0</v>
      </c>
      <c r="L159" s="5">
        <v>2</v>
      </c>
      <c r="M159" t="b">
        <v>0</v>
      </c>
      <c r="N159" t="s">
        <v>8267</v>
      </c>
      <c r="O159" s="6">
        <f t="shared" si="12"/>
        <v>0.26711185308848079</v>
      </c>
      <c r="P159" s="7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8">
        <f t="shared" si="16"/>
        <v>42396.911712962959</v>
      </c>
      <c r="T159" s="8">
        <f t="shared" si="17"/>
        <v>42426.911712962959</v>
      </c>
    </row>
    <row r="160" spans="1:20" ht="43.2" x14ac:dyDescent="0.55000000000000004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5" t="s">
        <v>8220</v>
      </c>
      <c r="G160" s="5" t="s">
        <v>8224</v>
      </c>
      <c r="H160" s="5" t="s">
        <v>8246</v>
      </c>
      <c r="I160">
        <v>1413942628</v>
      </c>
      <c r="J160">
        <v>1411350628</v>
      </c>
      <c r="K160" t="b">
        <v>0</v>
      </c>
      <c r="L160" s="5">
        <v>0</v>
      </c>
      <c r="M160" t="b">
        <v>0</v>
      </c>
      <c r="N160" t="s">
        <v>8267</v>
      </c>
      <c r="O160" s="6">
        <f t="shared" si="12"/>
        <v>0</v>
      </c>
      <c r="P160" s="7" t="str">
        <f t="shared" si="13"/>
        <v>N/A</v>
      </c>
      <c r="Q160" t="str">
        <f t="shared" si="14"/>
        <v>film &amp; video</v>
      </c>
      <c r="R160" t="str">
        <f t="shared" si="15"/>
        <v>science fiction</v>
      </c>
      <c r="S160" s="8">
        <f t="shared" si="16"/>
        <v>41904.07671296296</v>
      </c>
      <c r="T160" s="8">
        <f t="shared" si="17"/>
        <v>41934.07671296296</v>
      </c>
    </row>
    <row r="161" spans="1:20" ht="43.2" x14ac:dyDescent="0.55000000000000004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5" t="s">
        <v>8220</v>
      </c>
      <c r="G161" s="5" t="s">
        <v>8224</v>
      </c>
      <c r="H161" s="5" t="s">
        <v>8246</v>
      </c>
      <c r="I161">
        <v>1467541545</v>
      </c>
      <c r="J161">
        <v>1464085545</v>
      </c>
      <c r="K161" t="b">
        <v>0</v>
      </c>
      <c r="L161" s="5">
        <v>1</v>
      </c>
      <c r="M161" t="b">
        <v>0</v>
      </c>
      <c r="N161" t="s">
        <v>8267</v>
      </c>
      <c r="O161" s="6">
        <f t="shared" si="12"/>
        <v>2E-3</v>
      </c>
      <c r="P161" s="7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8">
        <f t="shared" si="16"/>
        <v>42514.434548611112</v>
      </c>
      <c r="T161" s="8">
        <f t="shared" si="17"/>
        <v>42554.434548611112</v>
      </c>
    </row>
    <row r="162" spans="1:20" ht="43.2" x14ac:dyDescent="0.55000000000000004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5" t="s">
        <v>8221</v>
      </c>
      <c r="G162" s="5" t="s">
        <v>8224</v>
      </c>
      <c r="H162" s="5" t="s">
        <v>8246</v>
      </c>
      <c r="I162">
        <v>1439675691</v>
      </c>
      <c r="J162">
        <v>1434491691</v>
      </c>
      <c r="K162" t="b">
        <v>0</v>
      </c>
      <c r="L162" s="5">
        <v>0</v>
      </c>
      <c r="M162" t="b">
        <v>0</v>
      </c>
      <c r="N162" t="s">
        <v>8268</v>
      </c>
      <c r="O162" s="6">
        <f t="shared" si="12"/>
        <v>0</v>
      </c>
      <c r="P162" s="7" t="str">
        <f t="shared" si="13"/>
        <v>N/A</v>
      </c>
      <c r="Q162" t="str">
        <f t="shared" si="14"/>
        <v>film &amp; video</v>
      </c>
      <c r="R162" t="str">
        <f t="shared" si="15"/>
        <v>drama</v>
      </c>
      <c r="S162" s="8">
        <f t="shared" si="16"/>
        <v>42171.913090277783</v>
      </c>
      <c r="T162" s="8">
        <f t="shared" si="17"/>
        <v>42231.913090277783</v>
      </c>
    </row>
    <row r="163" spans="1:20" ht="43.2" x14ac:dyDescent="0.55000000000000004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5" t="s">
        <v>8221</v>
      </c>
      <c r="G163" s="5" t="s">
        <v>8224</v>
      </c>
      <c r="H163" s="5" t="s">
        <v>8246</v>
      </c>
      <c r="I163">
        <v>1404318595</v>
      </c>
      <c r="J163">
        <v>1401726595</v>
      </c>
      <c r="K163" t="b">
        <v>0</v>
      </c>
      <c r="L163" s="5">
        <v>1</v>
      </c>
      <c r="M163" t="b">
        <v>0</v>
      </c>
      <c r="N163" t="s">
        <v>8268</v>
      </c>
      <c r="O163" s="6">
        <f t="shared" si="12"/>
        <v>0.01</v>
      </c>
      <c r="P163" s="7">
        <f t="shared" si="13"/>
        <v>5</v>
      </c>
      <c r="Q163" t="str">
        <f t="shared" si="14"/>
        <v>film &amp; video</v>
      </c>
      <c r="R163" t="str">
        <f t="shared" si="15"/>
        <v>drama</v>
      </c>
      <c r="S163" s="8">
        <f t="shared" si="16"/>
        <v>41792.687442129631</v>
      </c>
      <c r="T163" s="8">
        <f t="shared" si="17"/>
        <v>41822.687442129631</v>
      </c>
    </row>
    <row r="164" spans="1:20" ht="43.2" x14ac:dyDescent="0.55000000000000004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5" t="s">
        <v>8221</v>
      </c>
      <c r="G164" s="5" t="s">
        <v>8224</v>
      </c>
      <c r="H164" s="5" t="s">
        <v>8246</v>
      </c>
      <c r="I164">
        <v>1408232520</v>
      </c>
      <c r="J164">
        <v>1405393356</v>
      </c>
      <c r="K164" t="b">
        <v>0</v>
      </c>
      <c r="L164" s="5">
        <v>10</v>
      </c>
      <c r="M164" t="b">
        <v>0</v>
      </c>
      <c r="N164" t="s">
        <v>8268</v>
      </c>
      <c r="O164" s="6">
        <f t="shared" si="12"/>
        <v>15.535714285714286</v>
      </c>
      <c r="P164" s="7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8">
        <f t="shared" si="16"/>
        <v>41835.126805555556</v>
      </c>
      <c r="T164" s="8">
        <f t="shared" si="17"/>
        <v>41867.987500000003</v>
      </c>
    </row>
    <row r="165" spans="1:20" ht="57.6" x14ac:dyDescent="0.5500000000000000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5" t="s">
        <v>8221</v>
      </c>
      <c r="G165" s="5" t="s">
        <v>8224</v>
      </c>
      <c r="H165" s="5" t="s">
        <v>8246</v>
      </c>
      <c r="I165">
        <v>1443657600</v>
      </c>
      <c r="J165">
        <v>1440716654</v>
      </c>
      <c r="K165" t="b">
        <v>0</v>
      </c>
      <c r="L165" s="5">
        <v>0</v>
      </c>
      <c r="M165" t="b">
        <v>0</v>
      </c>
      <c r="N165" t="s">
        <v>8268</v>
      </c>
      <c r="O165" s="6">
        <f t="shared" si="12"/>
        <v>0</v>
      </c>
      <c r="P165" s="7" t="str">
        <f t="shared" si="13"/>
        <v>N/A</v>
      </c>
      <c r="Q165" t="str">
        <f t="shared" si="14"/>
        <v>film &amp; video</v>
      </c>
      <c r="R165" t="str">
        <f t="shared" si="15"/>
        <v>drama</v>
      </c>
      <c r="S165" s="8">
        <f t="shared" si="16"/>
        <v>42243.961273148147</v>
      </c>
      <c r="T165" s="8">
        <f t="shared" si="17"/>
        <v>42278</v>
      </c>
    </row>
    <row r="166" spans="1:20" ht="43.2" x14ac:dyDescent="0.55000000000000004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5" t="s">
        <v>8221</v>
      </c>
      <c r="G166" s="5" t="s">
        <v>8224</v>
      </c>
      <c r="H166" s="5" t="s">
        <v>8246</v>
      </c>
      <c r="I166">
        <v>1411150701</v>
      </c>
      <c r="J166">
        <v>1405966701</v>
      </c>
      <c r="K166" t="b">
        <v>0</v>
      </c>
      <c r="L166" s="5">
        <v>7</v>
      </c>
      <c r="M166" t="b">
        <v>0</v>
      </c>
      <c r="N166" t="s">
        <v>8268</v>
      </c>
      <c r="O166" s="6">
        <f t="shared" si="12"/>
        <v>0.53333333333333333</v>
      </c>
      <c r="P166" s="7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8">
        <f t="shared" si="16"/>
        <v>41841.762743055559</v>
      </c>
      <c r="T166" s="8">
        <f t="shared" si="17"/>
        <v>41901.762743055559</v>
      </c>
    </row>
    <row r="167" spans="1:20" ht="28.8" x14ac:dyDescent="0.55000000000000004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5" t="s">
        <v>8221</v>
      </c>
      <c r="G167" s="5" t="s">
        <v>8225</v>
      </c>
      <c r="H167" s="5" t="s">
        <v>8247</v>
      </c>
      <c r="I167">
        <v>1452613724</v>
      </c>
      <c r="J167">
        <v>1450021724</v>
      </c>
      <c r="K167" t="b">
        <v>0</v>
      </c>
      <c r="L167" s="5">
        <v>0</v>
      </c>
      <c r="M167" t="b">
        <v>0</v>
      </c>
      <c r="N167" t="s">
        <v>8268</v>
      </c>
      <c r="O167" s="6">
        <f t="shared" si="12"/>
        <v>0</v>
      </c>
      <c r="P167" s="7" t="str">
        <f t="shared" si="13"/>
        <v>N/A</v>
      </c>
      <c r="Q167" t="str">
        <f t="shared" si="14"/>
        <v>film &amp; video</v>
      </c>
      <c r="R167" t="str">
        <f t="shared" si="15"/>
        <v>drama</v>
      </c>
      <c r="S167" s="8">
        <f t="shared" si="16"/>
        <v>42351.658842592587</v>
      </c>
      <c r="T167" s="8">
        <f t="shared" si="17"/>
        <v>42381.658842592587</v>
      </c>
    </row>
    <row r="168" spans="1:20" ht="43.2" x14ac:dyDescent="0.55000000000000004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5" t="s">
        <v>8221</v>
      </c>
      <c r="G168" s="5" t="s">
        <v>8224</v>
      </c>
      <c r="H168" s="5" t="s">
        <v>8246</v>
      </c>
      <c r="I168">
        <v>1484531362</v>
      </c>
      <c r="J168">
        <v>1481939362</v>
      </c>
      <c r="K168" t="b">
        <v>0</v>
      </c>
      <c r="L168" s="5">
        <v>1</v>
      </c>
      <c r="M168" t="b">
        <v>0</v>
      </c>
      <c r="N168" t="s">
        <v>8268</v>
      </c>
      <c r="O168" s="6">
        <f t="shared" si="12"/>
        <v>60</v>
      </c>
      <c r="P168" s="7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8">
        <f t="shared" si="16"/>
        <v>42721.075949074075</v>
      </c>
      <c r="T168" s="8">
        <f t="shared" si="17"/>
        <v>42751.075949074075</v>
      </c>
    </row>
    <row r="169" spans="1:20" ht="43.2" x14ac:dyDescent="0.55000000000000004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5" t="s">
        <v>8221</v>
      </c>
      <c r="G169" s="5" t="s">
        <v>8224</v>
      </c>
      <c r="H169" s="5" t="s">
        <v>8246</v>
      </c>
      <c r="I169">
        <v>1438726535</v>
      </c>
      <c r="J169">
        <v>1433542535</v>
      </c>
      <c r="K169" t="b">
        <v>0</v>
      </c>
      <c r="L169" s="5">
        <v>2</v>
      </c>
      <c r="M169" t="b">
        <v>0</v>
      </c>
      <c r="N169" t="s">
        <v>8268</v>
      </c>
      <c r="O169" s="6">
        <f t="shared" si="12"/>
        <v>0.01</v>
      </c>
      <c r="P169" s="7">
        <f t="shared" si="13"/>
        <v>5.5</v>
      </c>
      <c r="Q169" t="str">
        <f t="shared" si="14"/>
        <v>film &amp; video</v>
      </c>
      <c r="R169" t="str">
        <f t="shared" si="15"/>
        <v>drama</v>
      </c>
      <c r="S169" s="8">
        <f t="shared" si="16"/>
        <v>42160.927488425921</v>
      </c>
      <c r="T169" s="8">
        <f t="shared" si="17"/>
        <v>42220.927488425921</v>
      </c>
    </row>
    <row r="170" spans="1:20" ht="43.2" x14ac:dyDescent="0.55000000000000004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5" t="s">
        <v>8221</v>
      </c>
      <c r="G170" s="5" t="s">
        <v>8224</v>
      </c>
      <c r="H170" s="5" t="s">
        <v>8246</v>
      </c>
      <c r="I170">
        <v>1426791770</v>
      </c>
      <c r="J170">
        <v>1424203370</v>
      </c>
      <c r="K170" t="b">
        <v>0</v>
      </c>
      <c r="L170" s="5">
        <v>3</v>
      </c>
      <c r="M170" t="b">
        <v>0</v>
      </c>
      <c r="N170" t="s">
        <v>8268</v>
      </c>
      <c r="O170" s="6">
        <f t="shared" si="12"/>
        <v>4.0625</v>
      </c>
      <c r="P170" s="7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8">
        <f t="shared" si="16"/>
        <v>42052.83530092593</v>
      </c>
      <c r="T170" s="8">
        <f t="shared" si="17"/>
        <v>42082.793634259258</v>
      </c>
    </row>
    <row r="171" spans="1:20" ht="43.2" x14ac:dyDescent="0.55000000000000004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5" t="s">
        <v>8221</v>
      </c>
      <c r="G171" s="5" t="s">
        <v>8225</v>
      </c>
      <c r="H171" s="5" t="s">
        <v>8247</v>
      </c>
      <c r="I171">
        <v>1413634059</v>
      </c>
      <c r="J171">
        <v>1411042059</v>
      </c>
      <c r="K171" t="b">
        <v>0</v>
      </c>
      <c r="L171" s="5">
        <v>10</v>
      </c>
      <c r="M171" t="b">
        <v>0</v>
      </c>
      <c r="N171" t="s">
        <v>8268</v>
      </c>
      <c r="O171" s="6">
        <f t="shared" si="12"/>
        <v>22.400000000000002</v>
      </c>
      <c r="P171" s="7">
        <f t="shared" si="13"/>
        <v>56</v>
      </c>
      <c r="Q171" t="str">
        <f t="shared" si="14"/>
        <v>film &amp; video</v>
      </c>
      <c r="R171" t="str">
        <f t="shared" si="15"/>
        <v>drama</v>
      </c>
      <c r="S171" s="8">
        <f t="shared" si="16"/>
        <v>41900.505312499998</v>
      </c>
      <c r="T171" s="8">
        <f t="shared" si="17"/>
        <v>41930.505312499998</v>
      </c>
    </row>
    <row r="172" spans="1:20" ht="43.2" x14ac:dyDescent="0.55000000000000004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5" t="s">
        <v>8221</v>
      </c>
      <c r="G172" s="5" t="s">
        <v>8224</v>
      </c>
      <c r="H172" s="5" t="s">
        <v>8246</v>
      </c>
      <c r="I172">
        <v>1440912480</v>
      </c>
      <c r="J172">
        <v>1438385283</v>
      </c>
      <c r="K172" t="b">
        <v>0</v>
      </c>
      <c r="L172" s="5">
        <v>10</v>
      </c>
      <c r="M172" t="b">
        <v>0</v>
      </c>
      <c r="N172" t="s">
        <v>8268</v>
      </c>
      <c r="O172" s="6">
        <f t="shared" si="12"/>
        <v>3.25</v>
      </c>
      <c r="P172" s="7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8">
        <f t="shared" si="16"/>
        <v>42216.977812500001</v>
      </c>
      <c r="T172" s="8">
        <f t="shared" si="17"/>
        <v>42246.227777777778</v>
      </c>
    </row>
    <row r="173" spans="1:20" ht="43.2" x14ac:dyDescent="0.55000000000000004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5" t="s">
        <v>8221</v>
      </c>
      <c r="G173" s="5" t="s">
        <v>8224</v>
      </c>
      <c r="H173" s="5" t="s">
        <v>8246</v>
      </c>
      <c r="I173">
        <v>1470975614</v>
      </c>
      <c r="J173">
        <v>1465791614</v>
      </c>
      <c r="K173" t="b">
        <v>0</v>
      </c>
      <c r="L173" s="5">
        <v>1</v>
      </c>
      <c r="M173" t="b">
        <v>0</v>
      </c>
      <c r="N173" t="s">
        <v>8268</v>
      </c>
      <c r="O173" s="6">
        <f t="shared" si="12"/>
        <v>2E-3</v>
      </c>
      <c r="P173" s="7">
        <f t="shared" si="13"/>
        <v>1</v>
      </c>
      <c r="Q173" t="str">
        <f t="shared" si="14"/>
        <v>film &amp; video</v>
      </c>
      <c r="R173" t="str">
        <f t="shared" si="15"/>
        <v>drama</v>
      </c>
      <c r="S173" s="8">
        <f t="shared" si="16"/>
        <v>42534.180717592593</v>
      </c>
      <c r="T173" s="8">
        <f t="shared" si="17"/>
        <v>42594.180717592593</v>
      </c>
    </row>
    <row r="174" spans="1:20" ht="43.2" x14ac:dyDescent="0.55000000000000004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5" t="s">
        <v>8221</v>
      </c>
      <c r="G174" s="5" t="s">
        <v>8224</v>
      </c>
      <c r="H174" s="5" t="s">
        <v>8246</v>
      </c>
      <c r="I174">
        <v>1426753723</v>
      </c>
      <c r="J174">
        <v>1423733323</v>
      </c>
      <c r="K174" t="b">
        <v>0</v>
      </c>
      <c r="L174" s="5">
        <v>0</v>
      </c>
      <c r="M174" t="b">
        <v>0</v>
      </c>
      <c r="N174" t="s">
        <v>8268</v>
      </c>
      <c r="O174" s="6">
        <f t="shared" si="12"/>
        <v>0</v>
      </c>
      <c r="P174" s="7" t="str">
        <f t="shared" si="13"/>
        <v>N/A</v>
      </c>
      <c r="Q174" t="str">
        <f t="shared" si="14"/>
        <v>film &amp; video</v>
      </c>
      <c r="R174" t="str">
        <f t="shared" si="15"/>
        <v>drama</v>
      </c>
      <c r="S174" s="8">
        <f t="shared" si="16"/>
        <v>42047.394942129627</v>
      </c>
      <c r="T174" s="8">
        <f t="shared" si="17"/>
        <v>42082.353275462956</v>
      </c>
    </row>
    <row r="175" spans="1:20" ht="43.2" x14ac:dyDescent="0.55000000000000004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5" t="s">
        <v>8221</v>
      </c>
      <c r="G175" s="5" t="s">
        <v>8225</v>
      </c>
      <c r="H175" s="5" t="s">
        <v>8247</v>
      </c>
      <c r="I175">
        <v>1425131108</v>
      </c>
      <c r="J175">
        <v>1422539108</v>
      </c>
      <c r="K175" t="b">
        <v>0</v>
      </c>
      <c r="L175" s="5">
        <v>0</v>
      </c>
      <c r="M175" t="b">
        <v>0</v>
      </c>
      <c r="N175" t="s">
        <v>8268</v>
      </c>
      <c r="O175" s="6">
        <f t="shared" si="12"/>
        <v>0</v>
      </c>
      <c r="P175" s="7" t="str">
        <f t="shared" si="13"/>
        <v>N/A</v>
      </c>
      <c r="Q175" t="str">
        <f t="shared" si="14"/>
        <v>film &amp; video</v>
      </c>
      <c r="R175" t="str">
        <f t="shared" si="15"/>
        <v>drama</v>
      </c>
      <c r="S175" s="8">
        <f t="shared" si="16"/>
        <v>42033.573009259257</v>
      </c>
      <c r="T175" s="8">
        <f t="shared" si="17"/>
        <v>42063.573009259257</v>
      </c>
    </row>
    <row r="176" spans="1:20" ht="43.2" x14ac:dyDescent="0.55000000000000004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5" t="s">
        <v>8221</v>
      </c>
      <c r="G176" s="5" t="s">
        <v>8233</v>
      </c>
      <c r="H176" s="5" t="s">
        <v>8249</v>
      </c>
      <c r="I176">
        <v>1431108776</v>
      </c>
      <c r="J176">
        <v>1425924776</v>
      </c>
      <c r="K176" t="b">
        <v>0</v>
      </c>
      <c r="L176" s="5">
        <v>0</v>
      </c>
      <c r="M176" t="b">
        <v>0</v>
      </c>
      <c r="N176" t="s">
        <v>8268</v>
      </c>
      <c r="O176" s="6">
        <f t="shared" si="12"/>
        <v>0</v>
      </c>
      <c r="P176" s="7" t="str">
        <f t="shared" si="13"/>
        <v>N/A</v>
      </c>
      <c r="Q176" t="str">
        <f t="shared" si="14"/>
        <v>film &amp; video</v>
      </c>
      <c r="R176" t="str">
        <f t="shared" si="15"/>
        <v>drama</v>
      </c>
      <c r="S176" s="8">
        <f t="shared" si="16"/>
        <v>42072.758981481486</v>
      </c>
      <c r="T176" s="8">
        <f t="shared" si="17"/>
        <v>42132.758981481486</v>
      </c>
    </row>
    <row r="177" spans="1:20" ht="43.2" x14ac:dyDescent="0.55000000000000004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5" t="s">
        <v>8221</v>
      </c>
      <c r="G177" s="5" t="s">
        <v>8225</v>
      </c>
      <c r="H177" s="5" t="s">
        <v>8247</v>
      </c>
      <c r="I177">
        <v>1409337611</v>
      </c>
      <c r="J177">
        <v>1407177611</v>
      </c>
      <c r="K177" t="b">
        <v>0</v>
      </c>
      <c r="L177" s="5">
        <v>26</v>
      </c>
      <c r="M177" t="b">
        <v>0</v>
      </c>
      <c r="N177" t="s">
        <v>8268</v>
      </c>
      <c r="O177" s="6">
        <f t="shared" si="12"/>
        <v>6.4850000000000003</v>
      </c>
      <c r="P177" s="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8">
        <f t="shared" si="16"/>
        <v>41855.777905092589</v>
      </c>
      <c r="T177" s="8">
        <f t="shared" si="17"/>
        <v>41880.777905092589</v>
      </c>
    </row>
    <row r="178" spans="1:20" ht="43.2" x14ac:dyDescent="0.55000000000000004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5" t="s">
        <v>8221</v>
      </c>
      <c r="G178" s="5" t="s">
        <v>8224</v>
      </c>
      <c r="H178" s="5" t="s">
        <v>8246</v>
      </c>
      <c r="I178">
        <v>1438803999</v>
      </c>
      <c r="J178">
        <v>1436211999</v>
      </c>
      <c r="K178" t="b">
        <v>0</v>
      </c>
      <c r="L178" s="5">
        <v>0</v>
      </c>
      <c r="M178" t="b">
        <v>0</v>
      </c>
      <c r="N178" t="s">
        <v>8268</v>
      </c>
      <c r="O178" s="6">
        <f t="shared" si="12"/>
        <v>0</v>
      </c>
      <c r="P178" s="7" t="str">
        <f t="shared" si="13"/>
        <v>N/A</v>
      </c>
      <c r="Q178" t="str">
        <f t="shared" si="14"/>
        <v>film &amp; video</v>
      </c>
      <c r="R178" t="str">
        <f t="shared" si="15"/>
        <v>drama</v>
      </c>
      <c r="S178" s="8">
        <f t="shared" si="16"/>
        <v>42191.824062500003</v>
      </c>
      <c r="T178" s="8">
        <f t="shared" si="17"/>
        <v>42221.824062500003</v>
      </c>
    </row>
    <row r="179" spans="1:20" ht="28.8" x14ac:dyDescent="0.55000000000000004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5" t="s">
        <v>8221</v>
      </c>
      <c r="G179" s="5" t="s">
        <v>8224</v>
      </c>
      <c r="H179" s="5" t="s">
        <v>8246</v>
      </c>
      <c r="I179">
        <v>1427155726</v>
      </c>
      <c r="J179">
        <v>1425690526</v>
      </c>
      <c r="K179" t="b">
        <v>0</v>
      </c>
      <c r="L179" s="5">
        <v>7</v>
      </c>
      <c r="M179" t="b">
        <v>0</v>
      </c>
      <c r="N179" t="s">
        <v>8268</v>
      </c>
      <c r="O179" s="6">
        <f t="shared" si="12"/>
        <v>40</v>
      </c>
      <c r="P179" s="7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8">
        <f t="shared" si="16"/>
        <v>42070.047754629632</v>
      </c>
      <c r="T179" s="8">
        <f t="shared" si="17"/>
        <v>42087.00608796296</v>
      </c>
    </row>
    <row r="180" spans="1:20" ht="28.8" x14ac:dyDescent="0.55000000000000004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5" t="s">
        <v>8221</v>
      </c>
      <c r="G180" s="5" t="s">
        <v>8227</v>
      </c>
      <c r="H180" s="5" t="s">
        <v>8249</v>
      </c>
      <c r="I180">
        <v>1448582145</v>
      </c>
      <c r="J180">
        <v>1445986545</v>
      </c>
      <c r="K180" t="b">
        <v>0</v>
      </c>
      <c r="L180" s="5">
        <v>0</v>
      </c>
      <c r="M180" t="b">
        <v>0</v>
      </c>
      <c r="N180" t="s">
        <v>8268</v>
      </c>
      <c r="O180" s="6">
        <f t="shared" si="12"/>
        <v>0</v>
      </c>
      <c r="P180" s="7" t="str">
        <f t="shared" si="13"/>
        <v>N/A</v>
      </c>
      <c r="Q180" t="str">
        <f t="shared" si="14"/>
        <v>film &amp; video</v>
      </c>
      <c r="R180" t="str">
        <f t="shared" si="15"/>
        <v>drama</v>
      </c>
      <c r="S180" s="8">
        <f t="shared" si="16"/>
        <v>42304.955381944441</v>
      </c>
      <c r="T180" s="8">
        <f t="shared" si="17"/>
        <v>42334.997048611112</v>
      </c>
    </row>
    <row r="181" spans="1:20" ht="28.8" x14ac:dyDescent="0.55000000000000004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5" t="s">
        <v>8221</v>
      </c>
      <c r="G181" s="5" t="s">
        <v>8224</v>
      </c>
      <c r="H181" s="5" t="s">
        <v>8246</v>
      </c>
      <c r="I181">
        <v>1457056555</v>
      </c>
      <c r="J181">
        <v>1454464555</v>
      </c>
      <c r="K181" t="b">
        <v>0</v>
      </c>
      <c r="L181" s="5">
        <v>2</v>
      </c>
      <c r="M181" t="b">
        <v>0</v>
      </c>
      <c r="N181" t="s">
        <v>8268</v>
      </c>
      <c r="O181" s="6">
        <f t="shared" si="12"/>
        <v>20</v>
      </c>
      <c r="P181" s="7">
        <f t="shared" si="13"/>
        <v>100</v>
      </c>
      <c r="Q181" t="str">
        <f t="shared" si="14"/>
        <v>film &amp; video</v>
      </c>
      <c r="R181" t="str">
        <f t="shared" si="15"/>
        <v>drama</v>
      </c>
      <c r="S181" s="8">
        <f t="shared" si="16"/>
        <v>42403.080497685187</v>
      </c>
      <c r="T181" s="8">
        <f t="shared" si="17"/>
        <v>42433.080497685187</v>
      </c>
    </row>
    <row r="182" spans="1:20" ht="43.2" x14ac:dyDescent="0.55000000000000004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5" t="s">
        <v>8221</v>
      </c>
      <c r="G182" s="5" t="s">
        <v>8225</v>
      </c>
      <c r="H182" s="5" t="s">
        <v>8247</v>
      </c>
      <c r="I182">
        <v>1428951600</v>
      </c>
      <c r="J182">
        <v>1425512843</v>
      </c>
      <c r="K182" t="b">
        <v>0</v>
      </c>
      <c r="L182" s="5">
        <v>13</v>
      </c>
      <c r="M182" t="b">
        <v>0</v>
      </c>
      <c r="N182" t="s">
        <v>8268</v>
      </c>
      <c r="O182" s="6">
        <f t="shared" si="12"/>
        <v>33.416666666666664</v>
      </c>
      <c r="P182" s="7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8">
        <f t="shared" si="16"/>
        <v>42067.991238425922</v>
      </c>
      <c r="T182" s="8">
        <f t="shared" si="17"/>
        <v>42107.791666666672</v>
      </c>
    </row>
    <row r="183" spans="1:20" ht="43.2" x14ac:dyDescent="0.55000000000000004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5" t="s">
        <v>8221</v>
      </c>
      <c r="G183" s="5" t="s">
        <v>8225</v>
      </c>
      <c r="H183" s="5" t="s">
        <v>8247</v>
      </c>
      <c r="I183">
        <v>1434995295</v>
      </c>
      <c r="J183">
        <v>1432403295</v>
      </c>
      <c r="K183" t="b">
        <v>0</v>
      </c>
      <c r="L183" s="5">
        <v>4</v>
      </c>
      <c r="M183" t="b">
        <v>0</v>
      </c>
      <c r="N183" t="s">
        <v>8268</v>
      </c>
      <c r="O183" s="6">
        <f t="shared" si="12"/>
        <v>21.092608822670172</v>
      </c>
      <c r="P183" s="7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8">
        <f t="shared" si="16"/>
        <v>42147.741840277777</v>
      </c>
      <c r="T183" s="8">
        <f t="shared" si="17"/>
        <v>42177.741840277777</v>
      </c>
    </row>
    <row r="184" spans="1:20" ht="43.2" x14ac:dyDescent="0.55000000000000004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5" t="s">
        <v>8221</v>
      </c>
      <c r="G184" s="5" t="s">
        <v>8224</v>
      </c>
      <c r="H184" s="5" t="s">
        <v>8246</v>
      </c>
      <c r="I184">
        <v>1483748232</v>
      </c>
      <c r="J184">
        <v>1481156232</v>
      </c>
      <c r="K184" t="b">
        <v>0</v>
      </c>
      <c r="L184" s="5">
        <v>0</v>
      </c>
      <c r="M184" t="b">
        <v>0</v>
      </c>
      <c r="N184" t="s">
        <v>8268</v>
      </c>
      <c r="O184" s="6">
        <f t="shared" si="12"/>
        <v>0</v>
      </c>
      <c r="P184" s="7" t="str">
        <f t="shared" si="13"/>
        <v>N/A</v>
      </c>
      <c r="Q184" t="str">
        <f t="shared" si="14"/>
        <v>film &amp; video</v>
      </c>
      <c r="R184" t="str">
        <f t="shared" si="15"/>
        <v>drama</v>
      </c>
      <c r="S184" s="8">
        <f t="shared" si="16"/>
        <v>42712.011944444443</v>
      </c>
      <c r="T184" s="8">
        <f t="shared" si="17"/>
        <v>42742.011944444443</v>
      </c>
    </row>
    <row r="185" spans="1:20" x14ac:dyDescent="0.55000000000000004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5" t="s">
        <v>8221</v>
      </c>
      <c r="G185" s="5" t="s">
        <v>8225</v>
      </c>
      <c r="H185" s="5" t="s">
        <v>8247</v>
      </c>
      <c r="I185">
        <v>1417033610</v>
      </c>
      <c r="J185">
        <v>1414438010</v>
      </c>
      <c r="K185" t="b">
        <v>0</v>
      </c>
      <c r="L185" s="5">
        <v>12</v>
      </c>
      <c r="M185" t="b">
        <v>0</v>
      </c>
      <c r="N185" t="s">
        <v>8268</v>
      </c>
      <c r="O185" s="6">
        <f t="shared" si="12"/>
        <v>35.856000000000002</v>
      </c>
      <c r="P185" s="7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8">
        <f t="shared" si="16"/>
        <v>41939.810300925928</v>
      </c>
      <c r="T185" s="8">
        <f t="shared" si="17"/>
        <v>41969.851967592593</v>
      </c>
    </row>
    <row r="186" spans="1:20" ht="43.2" x14ac:dyDescent="0.55000000000000004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5" t="s">
        <v>8221</v>
      </c>
      <c r="G186" s="5" t="s">
        <v>8229</v>
      </c>
      <c r="H186" s="5" t="s">
        <v>8251</v>
      </c>
      <c r="I186">
        <v>1409543940</v>
      </c>
      <c r="J186">
        <v>1404586762</v>
      </c>
      <c r="K186" t="b">
        <v>0</v>
      </c>
      <c r="L186" s="5">
        <v>2</v>
      </c>
      <c r="M186" t="b">
        <v>0</v>
      </c>
      <c r="N186" t="s">
        <v>8268</v>
      </c>
      <c r="O186" s="6">
        <f t="shared" si="12"/>
        <v>3.4000000000000004</v>
      </c>
      <c r="P186" s="7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8">
        <f t="shared" si="16"/>
        <v>41825.791226851856</v>
      </c>
      <c r="T186" s="8">
        <f t="shared" si="17"/>
        <v>41883.165972222225</v>
      </c>
    </row>
    <row r="187" spans="1:20" x14ac:dyDescent="0.55000000000000004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5" t="s">
        <v>8221</v>
      </c>
      <c r="G187" s="5" t="s">
        <v>8234</v>
      </c>
      <c r="H187" s="5" t="s">
        <v>8254</v>
      </c>
      <c r="I187">
        <v>1471557139</v>
      </c>
      <c r="J187">
        <v>1468965139</v>
      </c>
      <c r="K187" t="b">
        <v>0</v>
      </c>
      <c r="L187" s="5">
        <v>10</v>
      </c>
      <c r="M187" t="b">
        <v>0</v>
      </c>
      <c r="N187" t="s">
        <v>8268</v>
      </c>
      <c r="O187" s="6">
        <f t="shared" si="12"/>
        <v>5.5</v>
      </c>
      <c r="P187" s="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8">
        <f t="shared" si="16"/>
        <v>42570.91133101852</v>
      </c>
      <c r="T187" s="8">
        <f t="shared" si="17"/>
        <v>42600.91133101852</v>
      </c>
    </row>
    <row r="188" spans="1:20" ht="43.2" x14ac:dyDescent="0.55000000000000004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5" t="s">
        <v>8221</v>
      </c>
      <c r="G188" s="5" t="s">
        <v>8224</v>
      </c>
      <c r="H188" s="5" t="s">
        <v>8246</v>
      </c>
      <c r="I188">
        <v>1488571200</v>
      </c>
      <c r="J188">
        <v>1485977434</v>
      </c>
      <c r="K188" t="b">
        <v>0</v>
      </c>
      <c r="L188" s="5">
        <v>0</v>
      </c>
      <c r="M188" t="b">
        <v>0</v>
      </c>
      <c r="N188" t="s">
        <v>8268</v>
      </c>
      <c r="O188" s="6">
        <f t="shared" si="12"/>
        <v>0</v>
      </c>
      <c r="P188" s="7" t="str">
        <f t="shared" si="13"/>
        <v>N/A</v>
      </c>
      <c r="Q188" t="str">
        <f t="shared" si="14"/>
        <v>film &amp; video</v>
      </c>
      <c r="R188" t="str">
        <f t="shared" si="15"/>
        <v>drama</v>
      </c>
      <c r="S188" s="8">
        <f t="shared" si="16"/>
        <v>42767.812893518523</v>
      </c>
      <c r="T188" s="8">
        <f t="shared" si="17"/>
        <v>42797.833333333328</v>
      </c>
    </row>
    <row r="189" spans="1:20" ht="28.8" x14ac:dyDescent="0.55000000000000004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5" t="s">
        <v>8221</v>
      </c>
      <c r="G189" s="5" t="s">
        <v>8224</v>
      </c>
      <c r="H189" s="5" t="s">
        <v>8246</v>
      </c>
      <c r="I189">
        <v>1437461940</v>
      </c>
      <c r="J189">
        <v>1435383457</v>
      </c>
      <c r="K189" t="b">
        <v>0</v>
      </c>
      <c r="L189" s="5">
        <v>5</v>
      </c>
      <c r="M189" t="b">
        <v>0</v>
      </c>
      <c r="N189" t="s">
        <v>8268</v>
      </c>
      <c r="O189" s="6">
        <f t="shared" si="12"/>
        <v>16</v>
      </c>
      <c r="P189" s="7">
        <f t="shared" si="13"/>
        <v>160</v>
      </c>
      <c r="Q189" t="str">
        <f t="shared" si="14"/>
        <v>film &amp; video</v>
      </c>
      <c r="R189" t="str">
        <f t="shared" si="15"/>
        <v>drama</v>
      </c>
      <c r="S189" s="8">
        <f t="shared" si="16"/>
        <v>42182.234456018516</v>
      </c>
      <c r="T189" s="8">
        <f t="shared" si="17"/>
        <v>42206.290972222225</v>
      </c>
    </row>
    <row r="190" spans="1:20" ht="43.2" x14ac:dyDescent="0.55000000000000004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5" t="s">
        <v>8221</v>
      </c>
      <c r="G190" s="5" t="s">
        <v>8224</v>
      </c>
      <c r="H190" s="5" t="s">
        <v>8246</v>
      </c>
      <c r="I190">
        <v>1409891015</v>
      </c>
      <c r="J190">
        <v>1407299015</v>
      </c>
      <c r="K190" t="b">
        <v>0</v>
      </c>
      <c r="L190" s="5">
        <v>0</v>
      </c>
      <c r="M190" t="b">
        <v>0</v>
      </c>
      <c r="N190" t="s">
        <v>8268</v>
      </c>
      <c r="O190" s="6">
        <f t="shared" si="12"/>
        <v>0</v>
      </c>
      <c r="P190" s="7" t="str">
        <f t="shared" si="13"/>
        <v>N/A</v>
      </c>
      <c r="Q190" t="str">
        <f t="shared" si="14"/>
        <v>film &amp; video</v>
      </c>
      <c r="R190" t="str">
        <f t="shared" si="15"/>
        <v>drama</v>
      </c>
      <c r="S190" s="8">
        <f t="shared" si="16"/>
        <v>41857.18304398148</v>
      </c>
      <c r="T190" s="8">
        <f t="shared" si="17"/>
        <v>41887.18304398148</v>
      </c>
    </row>
    <row r="191" spans="1:20" ht="43.2" x14ac:dyDescent="0.55000000000000004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5" t="s">
        <v>8221</v>
      </c>
      <c r="G191" s="5" t="s">
        <v>8224</v>
      </c>
      <c r="H191" s="5" t="s">
        <v>8246</v>
      </c>
      <c r="I191">
        <v>1472920477</v>
      </c>
      <c r="J191">
        <v>1467736477</v>
      </c>
      <c r="K191" t="b">
        <v>0</v>
      </c>
      <c r="L191" s="5">
        <v>5</v>
      </c>
      <c r="M191" t="b">
        <v>0</v>
      </c>
      <c r="N191" t="s">
        <v>8268</v>
      </c>
      <c r="O191" s="6">
        <f t="shared" si="12"/>
        <v>6.8999999999999992E-2</v>
      </c>
      <c r="P191" s="7">
        <f t="shared" si="13"/>
        <v>69</v>
      </c>
      <c r="Q191" t="str">
        <f t="shared" si="14"/>
        <v>film &amp; video</v>
      </c>
      <c r="R191" t="str">
        <f t="shared" si="15"/>
        <v>drama</v>
      </c>
      <c r="S191" s="8">
        <f t="shared" si="16"/>
        <v>42556.690706018519</v>
      </c>
      <c r="T191" s="8">
        <f t="shared" si="17"/>
        <v>42616.690706018519</v>
      </c>
    </row>
    <row r="192" spans="1:20" x14ac:dyDescent="0.55000000000000004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5" t="s">
        <v>8221</v>
      </c>
      <c r="G192" s="5" t="s">
        <v>8224</v>
      </c>
      <c r="H192" s="5" t="s">
        <v>8246</v>
      </c>
      <c r="I192">
        <v>1466091446</v>
      </c>
      <c r="J192">
        <v>1465227446</v>
      </c>
      <c r="K192" t="b">
        <v>0</v>
      </c>
      <c r="L192" s="5">
        <v>1</v>
      </c>
      <c r="M192" t="b">
        <v>0</v>
      </c>
      <c r="N192" t="s">
        <v>8268</v>
      </c>
      <c r="O192" s="6">
        <f t="shared" si="12"/>
        <v>0.41666666666666669</v>
      </c>
      <c r="P192" s="7">
        <f t="shared" si="13"/>
        <v>50</v>
      </c>
      <c r="Q192" t="str">
        <f t="shared" si="14"/>
        <v>film &amp; video</v>
      </c>
      <c r="R192" t="str">
        <f t="shared" si="15"/>
        <v>drama</v>
      </c>
      <c r="S192" s="8">
        <f t="shared" si="16"/>
        <v>42527.650995370372</v>
      </c>
      <c r="T192" s="8">
        <f t="shared" si="17"/>
        <v>42537.650995370372</v>
      </c>
    </row>
    <row r="193" spans="1:20" ht="43.2" x14ac:dyDescent="0.55000000000000004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5" t="s">
        <v>8221</v>
      </c>
      <c r="G193" s="5" t="s">
        <v>8226</v>
      </c>
      <c r="H193" s="5" t="s">
        <v>8248</v>
      </c>
      <c r="I193">
        <v>1443782138</v>
      </c>
      <c r="J193">
        <v>1440326138</v>
      </c>
      <c r="K193" t="b">
        <v>0</v>
      </c>
      <c r="L193" s="5">
        <v>3</v>
      </c>
      <c r="M193" t="b">
        <v>0</v>
      </c>
      <c r="N193" t="s">
        <v>8268</v>
      </c>
      <c r="O193" s="6">
        <f t="shared" si="12"/>
        <v>5</v>
      </c>
      <c r="P193" s="7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8">
        <f t="shared" si="16"/>
        <v>42239.441412037035</v>
      </c>
      <c r="T193" s="8">
        <f t="shared" si="17"/>
        <v>42279.441412037035</v>
      </c>
    </row>
    <row r="194" spans="1:20" ht="43.2" x14ac:dyDescent="0.55000000000000004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5" t="s">
        <v>8221</v>
      </c>
      <c r="G194" s="5" t="s">
        <v>8224</v>
      </c>
      <c r="H194" s="5" t="s">
        <v>8246</v>
      </c>
      <c r="I194">
        <v>1413572432</v>
      </c>
      <c r="J194">
        <v>1410980432</v>
      </c>
      <c r="K194" t="b">
        <v>0</v>
      </c>
      <c r="L194" s="5">
        <v>3</v>
      </c>
      <c r="M194" t="b">
        <v>0</v>
      </c>
      <c r="N194" t="s">
        <v>8268</v>
      </c>
      <c r="O194" s="6">
        <f t="shared" si="12"/>
        <v>1.6999999999999999E-3</v>
      </c>
      <c r="P194" s="7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8">
        <f t="shared" si="16"/>
        <v>41899.792037037041</v>
      </c>
      <c r="T194" s="8">
        <f t="shared" si="17"/>
        <v>41929.792037037041</v>
      </c>
    </row>
    <row r="195" spans="1:20" ht="43.2" x14ac:dyDescent="0.55000000000000004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5" t="s">
        <v>8221</v>
      </c>
      <c r="G195" s="5" t="s">
        <v>8225</v>
      </c>
      <c r="H195" s="5" t="s">
        <v>8247</v>
      </c>
      <c r="I195">
        <v>1417217166</v>
      </c>
      <c r="J195">
        <v>1412029566</v>
      </c>
      <c r="K195" t="b">
        <v>0</v>
      </c>
      <c r="L195" s="5">
        <v>0</v>
      </c>
      <c r="M195" t="b">
        <v>0</v>
      </c>
      <c r="N195" t="s">
        <v>8268</v>
      </c>
      <c r="O195" s="6">
        <f t="shared" ref="O195:O258" si="18">E195/D195*100</f>
        <v>0</v>
      </c>
      <c r="P195" s="7" t="str">
        <f t="shared" ref="P195:P258" si="19">IF(L195&gt;0,E195/L195,"N/A")</f>
        <v>N/A</v>
      </c>
      <c r="Q195" t="str">
        <f t="shared" ref="Q195:Q258" si="20">LEFT(N195,SEARCH("/",N195)-1)</f>
        <v>film &amp; video</v>
      </c>
      <c r="R195" t="str">
        <f t="shared" ref="R195:R258" si="21">RIGHT(N195,LEN(N195)-SEARCH("/",N195))</f>
        <v>drama</v>
      </c>
      <c r="S195" s="8">
        <f t="shared" ref="S195:S258" si="22">(((J195/60)/60)/24)+DATE(1970,1,1)</f>
        <v>41911.934791666667</v>
      </c>
      <c r="T195" s="8">
        <f t="shared" ref="T195:T258" si="23">(((I195/60)/60)/24)+DATE(1970,1,1)</f>
        <v>41971.976458333331</v>
      </c>
    </row>
    <row r="196" spans="1:20" ht="43.2" x14ac:dyDescent="0.55000000000000004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5" t="s">
        <v>8221</v>
      </c>
      <c r="G196" s="5" t="s">
        <v>8225</v>
      </c>
      <c r="H196" s="5" t="s">
        <v>8247</v>
      </c>
      <c r="I196">
        <v>1457308531</v>
      </c>
      <c r="J196">
        <v>1452124531</v>
      </c>
      <c r="K196" t="b">
        <v>0</v>
      </c>
      <c r="L196" s="5">
        <v>3</v>
      </c>
      <c r="M196" t="b">
        <v>0</v>
      </c>
      <c r="N196" t="s">
        <v>8268</v>
      </c>
      <c r="O196" s="6">
        <f t="shared" si="18"/>
        <v>0.12</v>
      </c>
      <c r="P196" s="7">
        <f t="shared" si="19"/>
        <v>1</v>
      </c>
      <c r="Q196" t="str">
        <f t="shared" si="20"/>
        <v>film &amp; video</v>
      </c>
      <c r="R196" t="str">
        <f t="shared" si="21"/>
        <v>drama</v>
      </c>
      <c r="S196" s="8">
        <f t="shared" si="22"/>
        <v>42375.996886574074</v>
      </c>
      <c r="T196" s="8">
        <f t="shared" si="23"/>
        <v>42435.996886574074</v>
      </c>
    </row>
    <row r="197" spans="1:20" ht="43.2" x14ac:dyDescent="0.55000000000000004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5" t="s">
        <v>8221</v>
      </c>
      <c r="G197" s="5" t="s">
        <v>8224</v>
      </c>
      <c r="H197" s="5" t="s">
        <v>8246</v>
      </c>
      <c r="I197">
        <v>1436544332</v>
      </c>
      <c r="J197">
        <v>1431360332</v>
      </c>
      <c r="K197" t="b">
        <v>0</v>
      </c>
      <c r="L197" s="5">
        <v>0</v>
      </c>
      <c r="M197" t="b">
        <v>0</v>
      </c>
      <c r="N197" t="s">
        <v>8268</v>
      </c>
      <c r="O197" s="6">
        <f t="shared" si="18"/>
        <v>0</v>
      </c>
      <c r="P197" s="7" t="str">
        <f t="shared" si="19"/>
        <v>N/A</v>
      </c>
      <c r="Q197" t="str">
        <f t="shared" si="20"/>
        <v>film &amp; video</v>
      </c>
      <c r="R197" t="str">
        <f t="shared" si="21"/>
        <v>drama</v>
      </c>
      <c r="S197" s="8">
        <f t="shared" si="22"/>
        <v>42135.67050925926</v>
      </c>
      <c r="T197" s="8">
        <f t="shared" si="23"/>
        <v>42195.67050925926</v>
      </c>
    </row>
    <row r="198" spans="1:20" ht="43.2" x14ac:dyDescent="0.55000000000000004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5" t="s">
        <v>8221</v>
      </c>
      <c r="G198" s="5" t="s">
        <v>8225</v>
      </c>
      <c r="H198" s="5" t="s">
        <v>8247</v>
      </c>
      <c r="I198">
        <v>1444510800</v>
      </c>
      <c r="J198">
        <v>1442062898</v>
      </c>
      <c r="K198" t="b">
        <v>0</v>
      </c>
      <c r="L198" s="5">
        <v>19</v>
      </c>
      <c r="M198" t="b">
        <v>0</v>
      </c>
      <c r="N198" t="s">
        <v>8268</v>
      </c>
      <c r="O198" s="6">
        <f t="shared" si="18"/>
        <v>41.857142857142861</v>
      </c>
      <c r="P198" s="7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8">
        <f t="shared" si="22"/>
        <v>42259.542800925927</v>
      </c>
      <c r="T198" s="8">
        <f t="shared" si="23"/>
        <v>42287.875</v>
      </c>
    </row>
    <row r="199" spans="1:20" ht="43.2" x14ac:dyDescent="0.55000000000000004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5" t="s">
        <v>8221</v>
      </c>
      <c r="G199" s="5" t="s">
        <v>8225</v>
      </c>
      <c r="H199" s="5" t="s">
        <v>8247</v>
      </c>
      <c r="I199">
        <v>1487365200</v>
      </c>
      <c r="J199">
        <v>1483734100</v>
      </c>
      <c r="K199" t="b">
        <v>0</v>
      </c>
      <c r="L199" s="5">
        <v>8</v>
      </c>
      <c r="M199" t="b">
        <v>0</v>
      </c>
      <c r="N199" t="s">
        <v>8268</v>
      </c>
      <c r="O199" s="6">
        <f t="shared" si="18"/>
        <v>10.48</v>
      </c>
      <c r="P199" s="7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8">
        <f t="shared" si="22"/>
        <v>42741.848379629635</v>
      </c>
      <c r="T199" s="8">
        <f t="shared" si="23"/>
        <v>42783.875</v>
      </c>
    </row>
    <row r="200" spans="1:20" ht="43.2" x14ac:dyDescent="0.55000000000000004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5" t="s">
        <v>8221</v>
      </c>
      <c r="G200" s="5" t="s">
        <v>8224</v>
      </c>
      <c r="H200" s="5" t="s">
        <v>8246</v>
      </c>
      <c r="I200">
        <v>1412500322</v>
      </c>
      <c r="J200">
        <v>1409908322</v>
      </c>
      <c r="K200" t="b">
        <v>0</v>
      </c>
      <c r="L200" s="5">
        <v>6</v>
      </c>
      <c r="M200" t="b">
        <v>0</v>
      </c>
      <c r="N200" t="s">
        <v>8268</v>
      </c>
      <c r="O200" s="6">
        <f t="shared" si="18"/>
        <v>1.1159999999999999</v>
      </c>
      <c r="P200" s="7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8">
        <f t="shared" si="22"/>
        <v>41887.383356481485</v>
      </c>
      <c r="T200" s="8">
        <f t="shared" si="23"/>
        <v>41917.383356481485</v>
      </c>
    </row>
    <row r="201" spans="1:20" ht="43.2" x14ac:dyDescent="0.55000000000000004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5" t="s">
        <v>8221</v>
      </c>
      <c r="G201" s="5" t="s">
        <v>8224</v>
      </c>
      <c r="H201" s="5" t="s">
        <v>8246</v>
      </c>
      <c r="I201">
        <v>1472698702</v>
      </c>
      <c r="J201">
        <v>1470106702</v>
      </c>
      <c r="K201" t="b">
        <v>0</v>
      </c>
      <c r="L201" s="5">
        <v>0</v>
      </c>
      <c r="M201" t="b">
        <v>0</v>
      </c>
      <c r="N201" t="s">
        <v>8268</v>
      </c>
      <c r="O201" s="6">
        <f t="shared" si="18"/>
        <v>0</v>
      </c>
      <c r="P201" s="7" t="str">
        <f t="shared" si="19"/>
        <v>N/A</v>
      </c>
      <c r="Q201" t="str">
        <f t="shared" si="20"/>
        <v>film &amp; video</v>
      </c>
      <c r="R201" t="str">
        <f t="shared" si="21"/>
        <v>drama</v>
      </c>
      <c r="S201" s="8">
        <f t="shared" si="22"/>
        <v>42584.123865740738</v>
      </c>
      <c r="T201" s="8">
        <f t="shared" si="23"/>
        <v>42614.123865740738</v>
      </c>
    </row>
    <row r="202" spans="1:20" ht="28.8" x14ac:dyDescent="0.55000000000000004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5" t="s">
        <v>8221</v>
      </c>
      <c r="G202" s="5" t="s">
        <v>8224</v>
      </c>
      <c r="H202" s="5" t="s">
        <v>8246</v>
      </c>
      <c r="I202">
        <v>1410746403</v>
      </c>
      <c r="J202">
        <v>1408154403</v>
      </c>
      <c r="K202" t="b">
        <v>0</v>
      </c>
      <c r="L202" s="5">
        <v>18</v>
      </c>
      <c r="M202" t="b">
        <v>0</v>
      </c>
      <c r="N202" t="s">
        <v>8268</v>
      </c>
      <c r="O202" s="6">
        <f t="shared" si="18"/>
        <v>26.192500000000003</v>
      </c>
      <c r="P202" s="7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8">
        <f t="shared" si="22"/>
        <v>41867.083368055559</v>
      </c>
      <c r="T202" s="8">
        <f t="shared" si="23"/>
        <v>41897.083368055559</v>
      </c>
    </row>
    <row r="203" spans="1:20" ht="43.2" x14ac:dyDescent="0.55000000000000004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5" t="s">
        <v>8221</v>
      </c>
      <c r="G203" s="5" t="s">
        <v>8224</v>
      </c>
      <c r="H203" s="5" t="s">
        <v>8246</v>
      </c>
      <c r="I203">
        <v>1423424329</v>
      </c>
      <c r="J203">
        <v>1421696329</v>
      </c>
      <c r="K203" t="b">
        <v>0</v>
      </c>
      <c r="L203" s="5">
        <v>7</v>
      </c>
      <c r="M203" t="b">
        <v>0</v>
      </c>
      <c r="N203" t="s">
        <v>8268</v>
      </c>
      <c r="O203" s="6">
        <f t="shared" si="18"/>
        <v>58.461538461538467</v>
      </c>
      <c r="P203" s="7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8">
        <f t="shared" si="22"/>
        <v>42023.818622685183</v>
      </c>
      <c r="T203" s="8">
        <f t="shared" si="23"/>
        <v>42043.818622685183</v>
      </c>
    </row>
    <row r="204" spans="1:20" x14ac:dyDescent="0.55000000000000004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5" t="s">
        <v>8221</v>
      </c>
      <c r="G204" s="5" t="s">
        <v>8224</v>
      </c>
      <c r="H204" s="5" t="s">
        <v>8246</v>
      </c>
      <c r="I204">
        <v>1444337940</v>
      </c>
      <c r="J204">
        <v>1441750564</v>
      </c>
      <c r="K204" t="b">
        <v>0</v>
      </c>
      <c r="L204" s="5">
        <v>0</v>
      </c>
      <c r="M204" t="b">
        <v>0</v>
      </c>
      <c r="N204" t="s">
        <v>8268</v>
      </c>
      <c r="O204" s="6">
        <f t="shared" si="18"/>
        <v>0</v>
      </c>
      <c r="P204" s="7" t="str">
        <f t="shared" si="19"/>
        <v>N/A</v>
      </c>
      <c r="Q204" t="str">
        <f t="shared" si="20"/>
        <v>film &amp; video</v>
      </c>
      <c r="R204" t="str">
        <f t="shared" si="21"/>
        <v>drama</v>
      </c>
      <c r="S204" s="8">
        <f t="shared" si="22"/>
        <v>42255.927824074075</v>
      </c>
      <c r="T204" s="8">
        <f t="shared" si="23"/>
        <v>42285.874305555553</v>
      </c>
    </row>
    <row r="205" spans="1:20" ht="43.2" x14ac:dyDescent="0.55000000000000004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5" t="s">
        <v>8221</v>
      </c>
      <c r="G205" s="5" t="s">
        <v>8225</v>
      </c>
      <c r="H205" s="5" t="s">
        <v>8247</v>
      </c>
      <c r="I205">
        <v>1422562864</v>
      </c>
      <c r="J205">
        <v>1417378864</v>
      </c>
      <c r="K205" t="b">
        <v>0</v>
      </c>
      <c r="L205" s="5">
        <v>8</v>
      </c>
      <c r="M205" t="b">
        <v>0</v>
      </c>
      <c r="N205" t="s">
        <v>8268</v>
      </c>
      <c r="O205" s="6">
        <f t="shared" si="18"/>
        <v>29.84</v>
      </c>
      <c r="P205" s="7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8">
        <f t="shared" si="22"/>
        <v>41973.847962962958</v>
      </c>
      <c r="T205" s="8">
        <f t="shared" si="23"/>
        <v>42033.847962962958</v>
      </c>
    </row>
    <row r="206" spans="1:20" ht="43.2" x14ac:dyDescent="0.55000000000000004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5" t="s">
        <v>8221</v>
      </c>
      <c r="G206" s="5" t="s">
        <v>8226</v>
      </c>
      <c r="H206" s="5" t="s">
        <v>8248</v>
      </c>
      <c r="I206">
        <v>1470319203</v>
      </c>
      <c r="J206">
        <v>1467727203</v>
      </c>
      <c r="K206" t="b">
        <v>0</v>
      </c>
      <c r="L206" s="5">
        <v>1293</v>
      </c>
      <c r="M206" t="b">
        <v>0</v>
      </c>
      <c r="N206" t="s">
        <v>8268</v>
      </c>
      <c r="O206" s="6">
        <f t="shared" si="18"/>
        <v>50.721666666666664</v>
      </c>
      <c r="P206" s="7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8">
        <f t="shared" si="22"/>
        <v>42556.583368055552</v>
      </c>
      <c r="T206" s="8">
        <f t="shared" si="23"/>
        <v>42586.583368055552</v>
      </c>
    </row>
    <row r="207" spans="1:20" ht="43.2" x14ac:dyDescent="0.55000000000000004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5" t="s">
        <v>8221</v>
      </c>
      <c r="G207" s="5" t="s">
        <v>8224</v>
      </c>
      <c r="H207" s="5" t="s">
        <v>8246</v>
      </c>
      <c r="I207">
        <v>1444144222</v>
      </c>
      <c r="J207">
        <v>1441120222</v>
      </c>
      <c r="K207" t="b">
        <v>0</v>
      </c>
      <c r="L207" s="5">
        <v>17</v>
      </c>
      <c r="M207" t="b">
        <v>0</v>
      </c>
      <c r="N207" t="s">
        <v>8268</v>
      </c>
      <c r="O207" s="6">
        <f t="shared" si="18"/>
        <v>16.25</v>
      </c>
      <c r="P207" s="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8">
        <f t="shared" si="22"/>
        <v>42248.632199074069</v>
      </c>
      <c r="T207" s="8">
        <f t="shared" si="23"/>
        <v>42283.632199074069</v>
      </c>
    </row>
    <row r="208" spans="1:20" ht="43.2" x14ac:dyDescent="0.55000000000000004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5" t="s">
        <v>8221</v>
      </c>
      <c r="G208" s="5" t="s">
        <v>8224</v>
      </c>
      <c r="H208" s="5" t="s">
        <v>8246</v>
      </c>
      <c r="I208">
        <v>1470441983</v>
      </c>
      <c r="J208">
        <v>1468627583</v>
      </c>
      <c r="K208" t="b">
        <v>0</v>
      </c>
      <c r="L208" s="5">
        <v>0</v>
      </c>
      <c r="M208" t="b">
        <v>0</v>
      </c>
      <c r="N208" t="s">
        <v>8268</v>
      </c>
      <c r="O208" s="6">
        <f t="shared" si="18"/>
        <v>0</v>
      </c>
      <c r="P208" s="7" t="str">
        <f t="shared" si="19"/>
        <v>N/A</v>
      </c>
      <c r="Q208" t="str">
        <f t="shared" si="20"/>
        <v>film &amp; video</v>
      </c>
      <c r="R208" t="str">
        <f t="shared" si="21"/>
        <v>drama</v>
      </c>
      <c r="S208" s="8">
        <f t="shared" si="22"/>
        <v>42567.004432870366</v>
      </c>
      <c r="T208" s="8">
        <f t="shared" si="23"/>
        <v>42588.004432870366</v>
      </c>
    </row>
    <row r="209" spans="1:20" ht="43.2" x14ac:dyDescent="0.55000000000000004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5" t="s">
        <v>8221</v>
      </c>
      <c r="G209" s="5" t="s">
        <v>8229</v>
      </c>
      <c r="H209" s="5" t="s">
        <v>8251</v>
      </c>
      <c r="I209">
        <v>1420346638</v>
      </c>
      <c r="J209">
        <v>1417754638</v>
      </c>
      <c r="K209" t="b">
        <v>0</v>
      </c>
      <c r="L209" s="5">
        <v>13</v>
      </c>
      <c r="M209" t="b">
        <v>0</v>
      </c>
      <c r="N209" t="s">
        <v>8268</v>
      </c>
      <c r="O209" s="6">
        <f t="shared" si="18"/>
        <v>15.214285714285714</v>
      </c>
      <c r="P209" s="7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8">
        <f t="shared" si="22"/>
        <v>41978.197199074071</v>
      </c>
      <c r="T209" s="8">
        <f t="shared" si="23"/>
        <v>42008.197199074071</v>
      </c>
    </row>
    <row r="210" spans="1:20" ht="43.2" x14ac:dyDescent="0.55000000000000004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5" t="s">
        <v>8221</v>
      </c>
      <c r="G210" s="5" t="s">
        <v>8226</v>
      </c>
      <c r="H210" s="5" t="s">
        <v>8248</v>
      </c>
      <c r="I210">
        <v>1418719967</v>
      </c>
      <c r="J210">
        <v>1416127967</v>
      </c>
      <c r="K210" t="b">
        <v>0</v>
      </c>
      <c r="L210" s="5">
        <v>0</v>
      </c>
      <c r="M210" t="b">
        <v>0</v>
      </c>
      <c r="N210" t="s">
        <v>8268</v>
      </c>
      <c r="O210" s="6">
        <f t="shared" si="18"/>
        <v>0</v>
      </c>
      <c r="P210" s="7" t="str">
        <f t="shared" si="19"/>
        <v>N/A</v>
      </c>
      <c r="Q210" t="str">
        <f t="shared" si="20"/>
        <v>film &amp; video</v>
      </c>
      <c r="R210" t="str">
        <f t="shared" si="21"/>
        <v>drama</v>
      </c>
      <c r="S210" s="8">
        <f t="shared" si="22"/>
        <v>41959.369988425926</v>
      </c>
      <c r="T210" s="8">
        <f t="shared" si="23"/>
        <v>41989.369988425926</v>
      </c>
    </row>
    <row r="211" spans="1:20" ht="43.2" x14ac:dyDescent="0.55000000000000004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5" t="s">
        <v>8221</v>
      </c>
      <c r="G211" s="5" t="s">
        <v>8224</v>
      </c>
      <c r="H211" s="5" t="s">
        <v>8246</v>
      </c>
      <c r="I211">
        <v>1436566135</v>
      </c>
      <c r="J211">
        <v>1433974135</v>
      </c>
      <c r="K211" t="b">
        <v>0</v>
      </c>
      <c r="L211" s="5">
        <v>0</v>
      </c>
      <c r="M211" t="b">
        <v>0</v>
      </c>
      <c r="N211" t="s">
        <v>8268</v>
      </c>
      <c r="O211" s="6">
        <f t="shared" si="18"/>
        <v>0</v>
      </c>
      <c r="P211" s="7" t="str">
        <f t="shared" si="19"/>
        <v>N/A</v>
      </c>
      <c r="Q211" t="str">
        <f t="shared" si="20"/>
        <v>film &amp; video</v>
      </c>
      <c r="R211" t="str">
        <f t="shared" si="21"/>
        <v>drama</v>
      </c>
      <c r="S211" s="8">
        <f t="shared" si="22"/>
        <v>42165.922858796301</v>
      </c>
      <c r="T211" s="8">
        <f t="shared" si="23"/>
        <v>42195.922858796301</v>
      </c>
    </row>
    <row r="212" spans="1:20" ht="43.2" x14ac:dyDescent="0.55000000000000004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5" t="s">
        <v>8221</v>
      </c>
      <c r="G212" s="5" t="s">
        <v>8224</v>
      </c>
      <c r="H212" s="5" t="s">
        <v>8246</v>
      </c>
      <c r="I212">
        <v>1443675600</v>
      </c>
      <c r="J212">
        <v>1441157592</v>
      </c>
      <c r="K212" t="b">
        <v>0</v>
      </c>
      <c r="L212" s="5">
        <v>33</v>
      </c>
      <c r="M212" t="b">
        <v>0</v>
      </c>
      <c r="N212" t="s">
        <v>8268</v>
      </c>
      <c r="O212" s="6">
        <f t="shared" si="18"/>
        <v>25.25</v>
      </c>
      <c r="P212" s="7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8">
        <f t="shared" si="22"/>
        <v>42249.064722222218</v>
      </c>
      <c r="T212" s="8">
        <f t="shared" si="23"/>
        <v>42278.208333333328</v>
      </c>
    </row>
    <row r="213" spans="1:20" ht="43.2" x14ac:dyDescent="0.55000000000000004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5" t="s">
        <v>8221</v>
      </c>
      <c r="G213" s="5" t="s">
        <v>8224</v>
      </c>
      <c r="H213" s="5" t="s">
        <v>8246</v>
      </c>
      <c r="I213">
        <v>1442634617</v>
      </c>
      <c r="J213">
        <v>1440042617</v>
      </c>
      <c r="K213" t="b">
        <v>0</v>
      </c>
      <c r="L213" s="5">
        <v>12</v>
      </c>
      <c r="M213" t="b">
        <v>0</v>
      </c>
      <c r="N213" t="s">
        <v>8268</v>
      </c>
      <c r="O213" s="6">
        <f t="shared" si="18"/>
        <v>44.6</v>
      </c>
      <c r="P213" s="7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8">
        <f t="shared" si="22"/>
        <v>42236.159918981488</v>
      </c>
      <c r="T213" s="8">
        <f t="shared" si="23"/>
        <v>42266.159918981488</v>
      </c>
    </row>
    <row r="214" spans="1:20" ht="28.8" x14ac:dyDescent="0.55000000000000004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5" t="s">
        <v>8221</v>
      </c>
      <c r="G214" s="5" t="s">
        <v>8224</v>
      </c>
      <c r="H214" s="5" t="s">
        <v>8246</v>
      </c>
      <c r="I214">
        <v>1460837320</v>
      </c>
      <c r="J214">
        <v>1455656920</v>
      </c>
      <c r="K214" t="b">
        <v>0</v>
      </c>
      <c r="L214" s="5">
        <v>1</v>
      </c>
      <c r="M214" t="b">
        <v>0</v>
      </c>
      <c r="N214" t="s">
        <v>8268</v>
      </c>
      <c r="O214" s="6">
        <f t="shared" si="18"/>
        <v>1.5873015873015872E-2</v>
      </c>
      <c r="P214" s="7">
        <f t="shared" si="19"/>
        <v>1</v>
      </c>
      <c r="Q214" t="str">
        <f t="shared" si="20"/>
        <v>film &amp; video</v>
      </c>
      <c r="R214" t="str">
        <f t="shared" si="21"/>
        <v>drama</v>
      </c>
      <c r="S214" s="8">
        <f t="shared" si="22"/>
        <v>42416.881018518514</v>
      </c>
      <c r="T214" s="8">
        <f t="shared" si="23"/>
        <v>42476.839351851857</v>
      </c>
    </row>
    <row r="215" spans="1:20" ht="43.2" x14ac:dyDescent="0.55000000000000004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5" t="s">
        <v>8221</v>
      </c>
      <c r="G215" s="5" t="s">
        <v>8224</v>
      </c>
      <c r="H215" s="5" t="s">
        <v>8246</v>
      </c>
      <c r="I215">
        <v>1439734001</v>
      </c>
      <c r="J215">
        <v>1437142547</v>
      </c>
      <c r="K215" t="b">
        <v>0</v>
      </c>
      <c r="L215" s="5">
        <v>1</v>
      </c>
      <c r="M215" t="b">
        <v>0</v>
      </c>
      <c r="N215" t="s">
        <v>8268</v>
      </c>
      <c r="O215" s="6">
        <f t="shared" si="18"/>
        <v>0.04</v>
      </c>
      <c r="P215" s="7">
        <f t="shared" si="19"/>
        <v>20</v>
      </c>
      <c r="Q215" t="str">
        <f t="shared" si="20"/>
        <v>film &amp; video</v>
      </c>
      <c r="R215" t="str">
        <f t="shared" si="21"/>
        <v>drama</v>
      </c>
      <c r="S215" s="8">
        <f t="shared" si="22"/>
        <v>42202.594293981485</v>
      </c>
      <c r="T215" s="8">
        <f t="shared" si="23"/>
        <v>42232.587974537033</v>
      </c>
    </row>
    <row r="216" spans="1:20" ht="43.2" x14ac:dyDescent="0.55000000000000004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5" t="s">
        <v>8221</v>
      </c>
      <c r="G216" s="5" t="s">
        <v>8224</v>
      </c>
      <c r="H216" s="5" t="s">
        <v>8246</v>
      </c>
      <c r="I216">
        <v>1425655349</v>
      </c>
      <c r="J216">
        <v>1420471349</v>
      </c>
      <c r="K216" t="b">
        <v>0</v>
      </c>
      <c r="L216" s="5">
        <v>1</v>
      </c>
      <c r="M216" t="b">
        <v>0</v>
      </c>
      <c r="N216" t="s">
        <v>8268</v>
      </c>
      <c r="O216" s="6">
        <f t="shared" si="18"/>
        <v>8.0000000000000002E-3</v>
      </c>
      <c r="P216" s="7">
        <f t="shared" si="19"/>
        <v>1</v>
      </c>
      <c r="Q216" t="str">
        <f t="shared" si="20"/>
        <v>film &amp; video</v>
      </c>
      <c r="R216" t="str">
        <f t="shared" si="21"/>
        <v>drama</v>
      </c>
      <c r="S216" s="8">
        <f t="shared" si="22"/>
        <v>42009.64061342593</v>
      </c>
      <c r="T216" s="8">
        <f t="shared" si="23"/>
        <v>42069.64061342593</v>
      </c>
    </row>
    <row r="217" spans="1:20" ht="43.2" x14ac:dyDescent="0.55000000000000004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5" t="s">
        <v>8221</v>
      </c>
      <c r="G217" s="5" t="s">
        <v>8225</v>
      </c>
      <c r="H217" s="5" t="s">
        <v>8247</v>
      </c>
      <c r="I217">
        <v>1455753540</v>
      </c>
      <c r="J217">
        <v>1452058282</v>
      </c>
      <c r="K217" t="b">
        <v>0</v>
      </c>
      <c r="L217" s="5">
        <v>1</v>
      </c>
      <c r="M217" t="b">
        <v>0</v>
      </c>
      <c r="N217" t="s">
        <v>8268</v>
      </c>
      <c r="O217" s="6">
        <f t="shared" si="18"/>
        <v>0.22727272727272727</v>
      </c>
      <c r="P217" s="7">
        <f t="shared" si="19"/>
        <v>10</v>
      </c>
      <c r="Q217" t="str">
        <f t="shared" si="20"/>
        <v>film &amp; video</v>
      </c>
      <c r="R217" t="str">
        <f t="shared" si="21"/>
        <v>drama</v>
      </c>
      <c r="S217" s="8">
        <f t="shared" si="22"/>
        <v>42375.230115740742</v>
      </c>
      <c r="T217" s="8">
        <f t="shared" si="23"/>
        <v>42417.999305555553</v>
      </c>
    </row>
    <row r="218" spans="1:20" ht="43.2" x14ac:dyDescent="0.55000000000000004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5" t="s">
        <v>8221</v>
      </c>
      <c r="G218" s="5" t="s">
        <v>8224</v>
      </c>
      <c r="H218" s="5" t="s">
        <v>8246</v>
      </c>
      <c r="I218">
        <v>1429740037</v>
      </c>
      <c r="J218">
        <v>1425423637</v>
      </c>
      <c r="K218" t="b">
        <v>0</v>
      </c>
      <c r="L218" s="5">
        <v>84</v>
      </c>
      <c r="M218" t="b">
        <v>0</v>
      </c>
      <c r="N218" t="s">
        <v>8268</v>
      </c>
      <c r="O218" s="6">
        <f t="shared" si="18"/>
        <v>55.698440000000005</v>
      </c>
      <c r="P218" s="7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8">
        <f t="shared" si="22"/>
        <v>42066.958761574075</v>
      </c>
      <c r="T218" s="8">
        <f t="shared" si="23"/>
        <v>42116.917094907403</v>
      </c>
    </row>
    <row r="219" spans="1:20" x14ac:dyDescent="0.55000000000000004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5" t="s">
        <v>8221</v>
      </c>
      <c r="G219" s="5" t="s">
        <v>8235</v>
      </c>
      <c r="H219" s="5" t="s">
        <v>8255</v>
      </c>
      <c r="I219">
        <v>1419780149</v>
      </c>
      <c r="J219">
        <v>1417101749</v>
      </c>
      <c r="K219" t="b">
        <v>0</v>
      </c>
      <c r="L219" s="5">
        <v>38</v>
      </c>
      <c r="M219" t="b">
        <v>0</v>
      </c>
      <c r="N219" t="s">
        <v>8268</v>
      </c>
      <c r="O219" s="6">
        <f t="shared" si="18"/>
        <v>11.943</v>
      </c>
      <c r="P219" s="7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8">
        <f t="shared" si="22"/>
        <v>41970.64061342593</v>
      </c>
      <c r="T219" s="8">
        <f t="shared" si="23"/>
        <v>42001.64061342593</v>
      </c>
    </row>
    <row r="220" spans="1:20" ht="43.2" x14ac:dyDescent="0.55000000000000004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5" t="s">
        <v>8221</v>
      </c>
      <c r="G220" s="5" t="s">
        <v>8224</v>
      </c>
      <c r="H220" s="5" t="s">
        <v>8246</v>
      </c>
      <c r="I220">
        <v>1431702289</v>
      </c>
      <c r="J220">
        <v>1426518289</v>
      </c>
      <c r="K220" t="b">
        <v>0</v>
      </c>
      <c r="L220" s="5">
        <v>1</v>
      </c>
      <c r="M220" t="b">
        <v>0</v>
      </c>
      <c r="N220" t="s">
        <v>8268</v>
      </c>
      <c r="O220" s="6">
        <f t="shared" si="18"/>
        <v>2</v>
      </c>
      <c r="P220" s="7">
        <f t="shared" si="19"/>
        <v>100</v>
      </c>
      <c r="Q220" t="str">
        <f t="shared" si="20"/>
        <v>film &amp; video</v>
      </c>
      <c r="R220" t="str">
        <f t="shared" si="21"/>
        <v>drama</v>
      </c>
      <c r="S220" s="8">
        <f t="shared" si="22"/>
        <v>42079.628344907411</v>
      </c>
      <c r="T220" s="8">
        <f t="shared" si="23"/>
        <v>42139.628344907411</v>
      </c>
    </row>
    <row r="221" spans="1:20" ht="28.8" x14ac:dyDescent="0.55000000000000004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5" t="s">
        <v>8221</v>
      </c>
      <c r="G221" s="5" t="s">
        <v>8224</v>
      </c>
      <c r="H221" s="5" t="s">
        <v>8246</v>
      </c>
      <c r="I221">
        <v>1459493940</v>
      </c>
      <c r="J221">
        <v>1456732225</v>
      </c>
      <c r="K221" t="b">
        <v>0</v>
      </c>
      <c r="L221" s="5">
        <v>76</v>
      </c>
      <c r="M221" t="b">
        <v>0</v>
      </c>
      <c r="N221" t="s">
        <v>8268</v>
      </c>
      <c r="O221" s="6">
        <f t="shared" si="18"/>
        <v>17.630000000000003</v>
      </c>
      <c r="P221" s="7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8">
        <f t="shared" si="22"/>
        <v>42429.326678240745</v>
      </c>
      <c r="T221" s="8">
        <f t="shared" si="23"/>
        <v>42461.290972222225</v>
      </c>
    </row>
    <row r="222" spans="1:20" ht="43.2" x14ac:dyDescent="0.55000000000000004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5" t="s">
        <v>8221</v>
      </c>
      <c r="G222" s="5" t="s">
        <v>8224</v>
      </c>
      <c r="H222" s="5" t="s">
        <v>8246</v>
      </c>
      <c r="I222">
        <v>1440101160</v>
      </c>
      <c r="J222">
        <v>1436542030</v>
      </c>
      <c r="K222" t="b">
        <v>0</v>
      </c>
      <c r="L222" s="5">
        <v>3</v>
      </c>
      <c r="M222" t="b">
        <v>0</v>
      </c>
      <c r="N222" t="s">
        <v>8268</v>
      </c>
      <c r="O222" s="6">
        <f t="shared" si="18"/>
        <v>0.72</v>
      </c>
      <c r="P222" s="7">
        <f t="shared" si="19"/>
        <v>120</v>
      </c>
      <c r="Q222" t="str">
        <f t="shared" si="20"/>
        <v>film &amp; video</v>
      </c>
      <c r="R222" t="str">
        <f t="shared" si="21"/>
        <v>drama</v>
      </c>
      <c r="S222" s="8">
        <f t="shared" si="22"/>
        <v>42195.643865740742</v>
      </c>
      <c r="T222" s="8">
        <f t="shared" si="23"/>
        <v>42236.837499999994</v>
      </c>
    </row>
    <row r="223" spans="1:20" x14ac:dyDescent="0.55000000000000004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5" t="s">
        <v>8221</v>
      </c>
      <c r="G223" s="5" t="s">
        <v>8224</v>
      </c>
      <c r="H223" s="5" t="s">
        <v>8246</v>
      </c>
      <c r="I223">
        <v>1427569564</v>
      </c>
      <c r="J223">
        <v>1422389164</v>
      </c>
      <c r="K223" t="b">
        <v>0</v>
      </c>
      <c r="L223" s="5">
        <v>0</v>
      </c>
      <c r="M223" t="b">
        <v>0</v>
      </c>
      <c r="N223" t="s">
        <v>8268</v>
      </c>
      <c r="O223" s="6">
        <f t="shared" si="18"/>
        <v>0</v>
      </c>
      <c r="P223" s="7" t="str">
        <f t="shared" si="19"/>
        <v>N/A</v>
      </c>
      <c r="Q223" t="str">
        <f t="shared" si="20"/>
        <v>film &amp; video</v>
      </c>
      <c r="R223" t="str">
        <f t="shared" si="21"/>
        <v>drama</v>
      </c>
      <c r="S223" s="8">
        <f t="shared" si="22"/>
        <v>42031.837546296301</v>
      </c>
      <c r="T223" s="8">
        <f t="shared" si="23"/>
        <v>42091.79587962963</v>
      </c>
    </row>
    <row r="224" spans="1:20" ht="43.2" x14ac:dyDescent="0.55000000000000004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5" t="s">
        <v>8221</v>
      </c>
      <c r="G224" s="5" t="s">
        <v>8224</v>
      </c>
      <c r="H224" s="5" t="s">
        <v>8246</v>
      </c>
      <c r="I224">
        <v>1427423940</v>
      </c>
      <c r="J224">
        <v>1422383318</v>
      </c>
      <c r="K224" t="b">
        <v>0</v>
      </c>
      <c r="L224" s="5">
        <v>2</v>
      </c>
      <c r="M224" t="b">
        <v>0</v>
      </c>
      <c r="N224" t="s">
        <v>8268</v>
      </c>
      <c r="O224" s="6">
        <f t="shared" si="18"/>
        <v>13</v>
      </c>
      <c r="P224" s="7">
        <f t="shared" si="19"/>
        <v>65</v>
      </c>
      <c r="Q224" t="str">
        <f t="shared" si="20"/>
        <v>film &amp; video</v>
      </c>
      <c r="R224" t="str">
        <f t="shared" si="21"/>
        <v>drama</v>
      </c>
      <c r="S224" s="8">
        <f t="shared" si="22"/>
        <v>42031.769884259258</v>
      </c>
      <c r="T224" s="8">
        <f t="shared" si="23"/>
        <v>42090.110416666663</v>
      </c>
    </row>
    <row r="225" spans="1:20" ht="43.2" x14ac:dyDescent="0.55000000000000004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5" t="s">
        <v>8221</v>
      </c>
      <c r="G225" s="5" t="s">
        <v>8224</v>
      </c>
      <c r="H225" s="5" t="s">
        <v>8246</v>
      </c>
      <c r="I225">
        <v>1463879100</v>
      </c>
      <c r="J225">
        <v>1461287350</v>
      </c>
      <c r="K225" t="b">
        <v>0</v>
      </c>
      <c r="L225" s="5">
        <v>0</v>
      </c>
      <c r="M225" t="b">
        <v>0</v>
      </c>
      <c r="N225" t="s">
        <v>8268</v>
      </c>
      <c r="O225" s="6">
        <f t="shared" si="18"/>
        <v>0</v>
      </c>
      <c r="P225" s="7" t="str">
        <f t="shared" si="19"/>
        <v>N/A</v>
      </c>
      <c r="Q225" t="str">
        <f t="shared" si="20"/>
        <v>film &amp; video</v>
      </c>
      <c r="R225" t="str">
        <f t="shared" si="21"/>
        <v>drama</v>
      </c>
      <c r="S225" s="8">
        <f t="shared" si="22"/>
        <v>42482.048032407409</v>
      </c>
      <c r="T225" s="8">
        <f t="shared" si="23"/>
        <v>42512.045138888891</v>
      </c>
    </row>
    <row r="226" spans="1:20" ht="43.2" x14ac:dyDescent="0.55000000000000004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5" t="s">
        <v>8221</v>
      </c>
      <c r="G226" s="5" t="s">
        <v>8226</v>
      </c>
      <c r="H226" s="5" t="s">
        <v>8248</v>
      </c>
      <c r="I226">
        <v>1436506726</v>
      </c>
      <c r="J226">
        <v>1431322726</v>
      </c>
      <c r="K226" t="b">
        <v>0</v>
      </c>
      <c r="L226" s="5">
        <v>0</v>
      </c>
      <c r="M226" t="b">
        <v>0</v>
      </c>
      <c r="N226" t="s">
        <v>8268</v>
      </c>
      <c r="O226" s="6">
        <f t="shared" si="18"/>
        <v>0</v>
      </c>
      <c r="P226" s="7" t="str">
        <f t="shared" si="19"/>
        <v>N/A</v>
      </c>
      <c r="Q226" t="str">
        <f t="shared" si="20"/>
        <v>film &amp; video</v>
      </c>
      <c r="R226" t="str">
        <f t="shared" si="21"/>
        <v>drama</v>
      </c>
      <c r="S226" s="8">
        <f t="shared" si="22"/>
        <v>42135.235254629632</v>
      </c>
      <c r="T226" s="8">
        <f t="shared" si="23"/>
        <v>42195.235254629632</v>
      </c>
    </row>
    <row r="227" spans="1:20" ht="43.2" x14ac:dyDescent="0.55000000000000004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5" t="s">
        <v>8221</v>
      </c>
      <c r="G227" s="5" t="s">
        <v>8224</v>
      </c>
      <c r="H227" s="5" t="s">
        <v>8246</v>
      </c>
      <c r="I227">
        <v>1460153054</v>
      </c>
      <c r="J227">
        <v>1457564654</v>
      </c>
      <c r="K227" t="b">
        <v>0</v>
      </c>
      <c r="L227" s="5">
        <v>0</v>
      </c>
      <c r="M227" t="b">
        <v>0</v>
      </c>
      <c r="N227" t="s">
        <v>8268</v>
      </c>
      <c r="O227" s="6">
        <f t="shared" si="18"/>
        <v>0</v>
      </c>
      <c r="P227" s="7" t="str">
        <f t="shared" si="19"/>
        <v>N/A</v>
      </c>
      <c r="Q227" t="str">
        <f t="shared" si="20"/>
        <v>film &amp; video</v>
      </c>
      <c r="R227" t="str">
        <f t="shared" si="21"/>
        <v>drama</v>
      </c>
      <c r="S227" s="8">
        <f t="shared" si="22"/>
        <v>42438.961273148147</v>
      </c>
      <c r="T227" s="8">
        <f t="shared" si="23"/>
        <v>42468.919606481482</v>
      </c>
    </row>
    <row r="228" spans="1:20" ht="43.2" x14ac:dyDescent="0.55000000000000004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5" t="s">
        <v>8221</v>
      </c>
      <c r="G228" s="5" t="s">
        <v>8225</v>
      </c>
      <c r="H228" s="5" t="s">
        <v>8247</v>
      </c>
      <c r="I228">
        <v>1433064540</v>
      </c>
      <c r="J228">
        <v>1428854344</v>
      </c>
      <c r="K228" t="b">
        <v>0</v>
      </c>
      <c r="L228" s="5">
        <v>2</v>
      </c>
      <c r="M228" t="b">
        <v>0</v>
      </c>
      <c r="N228" t="s">
        <v>8268</v>
      </c>
      <c r="O228" s="6">
        <f t="shared" si="18"/>
        <v>0.86206896551724133</v>
      </c>
      <c r="P228" s="7">
        <f t="shared" si="19"/>
        <v>125</v>
      </c>
      <c r="Q228" t="str">
        <f t="shared" si="20"/>
        <v>film &amp; video</v>
      </c>
      <c r="R228" t="str">
        <f t="shared" si="21"/>
        <v>drama</v>
      </c>
      <c r="S228" s="8">
        <f t="shared" si="22"/>
        <v>42106.666018518517</v>
      </c>
      <c r="T228" s="8">
        <f t="shared" si="23"/>
        <v>42155.395138888889</v>
      </c>
    </row>
    <row r="229" spans="1:20" ht="43.2" x14ac:dyDescent="0.55000000000000004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5" t="s">
        <v>8221</v>
      </c>
      <c r="G229" s="5" t="s">
        <v>8224</v>
      </c>
      <c r="H229" s="5" t="s">
        <v>8246</v>
      </c>
      <c r="I229">
        <v>1436477241</v>
      </c>
      <c r="J229">
        <v>1433885241</v>
      </c>
      <c r="K229" t="b">
        <v>0</v>
      </c>
      <c r="L229" s="5">
        <v>0</v>
      </c>
      <c r="M229" t="b">
        <v>0</v>
      </c>
      <c r="N229" t="s">
        <v>8268</v>
      </c>
      <c r="O229" s="6">
        <f t="shared" si="18"/>
        <v>0</v>
      </c>
      <c r="P229" s="7" t="str">
        <f t="shared" si="19"/>
        <v>N/A</v>
      </c>
      <c r="Q229" t="str">
        <f t="shared" si="20"/>
        <v>film &amp; video</v>
      </c>
      <c r="R229" t="str">
        <f t="shared" si="21"/>
        <v>drama</v>
      </c>
      <c r="S229" s="8">
        <f t="shared" si="22"/>
        <v>42164.893993055557</v>
      </c>
      <c r="T229" s="8">
        <f t="shared" si="23"/>
        <v>42194.893993055557</v>
      </c>
    </row>
    <row r="230" spans="1:20" ht="28.8" x14ac:dyDescent="0.55000000000000004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5" t="s">
        <v>8221</v>
      </c>
      <c r="G230" s="5" t="s">
        <v>8225</v>
      </c>
      <c r="H230" s="5" t="s">
        <v>8247</v>
      </c>
      <c r="I230">
        <v>1433176105</v>
      </c>
      <c r="J230">
        <v>1427992105</v>
      </c>
      <c r="K230" t="b">
        <v>0</v>
      </c>
      <c r="L230" s="5">
        <v>0</v>
      </c>
      <c r="M230" t="b">
        <v>0</v>
      </c>
      <c r="N230" t="s">
        <v>8268</v>
      </c>
      <c r="O230" s="6">
        <f t="shared" si="18"/>
        <v>0</v>
      </c>
      <c r="P230" s="7" t="str">
        <f t="shared" si="19"/>
        <v>N/A</v>
      </c>
      <c r="Q230" t="str">
        <f t="shared" si="20"/>
        <v>film &amp; video</v>
      </c>
      <c r="R230" t="str">
        <f t="shared" si="21"/>
        <v>drama</v>
      </c>
      <c r="S230" s="8">
        <f t="shared" si="22"/>
        <v>42096.686400462961</v>
      </c>
      <c r="T230" s="8">
        <f t="shared" si="23"/>
        <v>42156.686400462961</v>
      </c>
    </row>
    <row r="231" spans="1:20" ht="43.2" x14ac:dyDescent="0.55000000000000004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5" t="s">
        <v>8221</v>
      </c>
      <c r="G231" s="5" t="s">
        <v>8236</v>
      </c>
      <c r="H231" s="5" t="s">
        <v>8249</v>
      </c>
      <c r="I231">
        <v>1455402297</v>
      </c>
      <c r="J231">
        <v>1452810297</v>
      </c>
      <c r="K231" t="b">
        <v>0</v>
      </c>
      <c r="L231" s="5">
        <v>0</v>
      </c>
      <c r="M231" t="b">
        <v>0</v>
      </c>
      <c r="N231" t="s">
        <v>8268</v>
      </c>
      <c r="O231" s="6">
        <f t="shared" si="18"/>
        <v>0</v>
      </c>
      <c r="P231" s="7" t="str">
        <f t="shared" si="19"/>
        <v>N/A</v>
      </c>
      <c r="Q231" t="str">
        <f t="shared" si="20"/>
        <v>film &amp; video</v>
      </c>
      <c r="R231" t="str">
        <f t="shared" si="21"/>
        <v>drama</v>
      </c>
      <c r="S231" s="8">
        <f t="shared" si="22"/>
        <v>42383.933993055558</v>
      </c>
      <c r="T231" s="8">
        <f t="shared" si="23"/>
        <v>42413.933993055558</v>
      </c>
    </row>
    <row r="232" spans="1:20" ht="43.2" x14ac:dyDescent="0.55000000000000004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5" t="s">
        <v>8221</v>
      </c>
      <c r="G232" s="5" t="s">
        <v>8224</v>
      </c>
      <c r="H232" s="5" t="s">
        <v>8246</v>
      </c>
      <c r="I232">
        <v>1433443151</v>
      </c>
      <c r="J232">
        <v>1430851151</v>
      </c>
      <c r="K232" t="b">
        <v>0</v>
      </c>
      <c r="L232" s="5">
        <v>2</v>
      </c>
      <c r="M232" t="b">
        <v>0</v>
      </c>
      <c r="N232" t="s">
        <v>8268</v>
      </c>
      <c r="O232" s="6">
        <f t="shared" si="18"/>
        <v>0.4</v>
      </c>
      <c r="P232" s="7">
        <f t="shared" si="19"/>
        <v>30</v>
      </c>
      <c r="Q232" t="str">
        <f t="shared" si="20"/>
        <v>film &amp; video</v>
      </c>
      <c r="R232" t="str">
        <f t="shared" si="21"/>
        <v>drama</v>
      </c>
      <c r="S232" s="8">
        <f t="shared" si="22"/>
        <v>42129.777210648142</v>
      </c>
      <c r="T232" s="8">
        <f t="shared" si="23"/>
        <v>42159.777210648142</v>
      </c>
    </row>
    <row r="233" spans="1:20" ht="43.2" x14ac:dyDescent="0.55000000000000004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5" t="s">
        <v>8221</v>
      </c>
      <c r="G233" s="5" t="s">
        <v>8224</v>
      </c>
      <c r="H233" s="5" t="s">
        <v>8246</v>
      </c>
      <c r="I233">
        <v>1451775651</v>
      </c>
      <c r="J233">
        <v>1449183651</v>
      </c>
      <c r="K233" t="b">
        <v>0</v>
      </c>
      <c r="L233" s="5">
        <v>0</v>
      </c>
      <c r="M233" t="b">
        <v>0</v>
      </c>
      <c r="N233" t="s">
        <v>8268</v>
      </c>
      <c r="O233" s="6">
        <f t="shared" si="18"/>
        <v>0</v>
      </c>
      <c r="P233" s="7" t="str">
        <f t="shared" si="19"/>
        <v>N/A</v>
      </c>
      <c r="Q233" t="str">
        <f t="shared" si="20"/>
        <v>film &amp; video</v>
      </c>
      <c r="R233" t="str">
        <f t="shared" si="21"/>
        <v>drama</v>
      </c>
      <c r="S233" s="8">
        <f t="shared" si="22"/>
        <v>42341.958923611113</v>
      </c>
      <c r="T233" s="8">
        <f t="shared" si="23"/>
        <v>42371.958923611113</v>
      </c>
    </row>
    <row r="234" spans="1:20" ht="43.2" x14ac:dyDescent="0.55000000000000004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5" t="s">
        <v>8221</v>
      </c>
      <c r="G234" s="5" t="s">
        <v>8225</v>
      </c>
      <c r="H234" s="5" t="s">
        <v>8247</v>
      </c>
      <c r="I234">
        <v>1425066546</v>
      </c>
      <c r="J234">
        <v>1422474546</v>
      </c>
      <c r="K234" t="b">
        <v>0</v>
      </c>
      <c r="L234" s="5">
        <v>7</v>
      </c>
      <c r="M234" t="b">
        <v>0</v>
      </c>
      <c r="N234" t="s">
        <v>8268</v>
      </c>
      <c r="O234" s="6">
        <f t="shared" si="18"/>
        <v>2.75</v>
      </c>
      <c r="P234" s="7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8">
        <f t="shared" si="22"/>
        <v>42032.82576388889</v>
      </c>
      <c r="T234" s="8">
        <f t="shared" si="23"/>
        <v>42062.82576388889</v>
      </c>
    </row>
    <row r="235" spans="1:20" ht="43.2" x14ac:dyDescent="0.55000000000000004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5" t="s">
        <v>8221</v>
      </c>
      <c r="G235" s="5" t="s">
        <v>8224</v>
      </c>
      <c r="H235" s="5" t="s">
        <v>8246</v>
      </c>
      <c r="I235">
        <v>1475185972</v>
      </c>
      <c r="J235">
        <v>1472593972</v>
      </c>
      <c r="K235" t="b">
        <v>0</v>
      </c>
      <c r="L235" s="5">
        <v>0</v>
      </c>
      <c r="M235" t="b">
        <v>0</v>
      </c>
      <c r="N235" t="s">
        <v>8268</v>
      </c>
      <c r="O235" s="6">
        <f t="shared" si="18"/>
        <v>0</v>
      </c>
      <c r="P235" s="7" t="str">
        <f t="shared" si="19"/>
        <v>N/A</v>
      </c>
      <c r="Q235" t="str">
        <f t="shared" si="20"/>
        <v>film &amp; video</v>
      </c>
      <c r="R235" t="str">
        <f t="shared" si="21"/>
        <v>drama</v>
      </c>
      <c r="S235" s="8">
        <f t="shared" si="22"/>
        <v>42612.911712962959</v>
      </c>
      <c r="T235" s="8">
        <f t="shared" si="23"/>
        <v>42642.911712962959</v>
      </c>
    </row>
    <row r="236" spans="1:20" ht="43.2" x14ac:dyDescent="0.55000000000000004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5" t="s">
        <v>8221</v>
      </c>
      <c r="G236" s="5" t="s">
        <v>8224</v>
      </c>
      <c r="H236" s="5" t="s">
        <v>8246</v>
      </c>
      <c r="I236">
        <v>1434847859</v>
      </c>
      <c r="J236">
        <v>1431391859</v>
      </c>
      <c r="K236" t="b">
        <v>0</v>
      </c>
      <c r="L236" s="5">
        <v>5</v>
      </c>
      <c r="M236" t="b">
        <v>0</v>
      </c>
      <c r="N236" t="s">
        <v>8268</v>
      </c>
      <c r="O236" s="6">
        <f t="shared" si="18"/>
        <v>40.1</v>
      </c>
      <c r="P236" s="7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8">
        <f t="shared" si="22"/>
        <v>42136.035405092596</v>
      </c>
      <c r="T236" s="8">
        <f t="shared" si="23"/>
        <v>42176.035405092596</v>
      </c>
    </row>
    <row r="237" spans="1:20" ht="43.2" x14ac:dyDescent="0.55000000000000004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5" t="s">
        <v>8221</v>
      </c>
      <c r="G237" s="5" t="s">
        <v>8224</v>
      </c>
      <c r="H237" s="5" t="s">
        <v>8246</v>
      </c>
      <c r="I237">
        <v>1436478497</v>
      </c>
      <c r="J237">
        <v>1433886497</v>
      </c>
      <c r="K237" t="b">
        <v>0</v>
      </c>
      <c r="L237" s="5">
        <v>0</v>
      </c>
      <c r="M237" t="b">
        <v>0</v>
      </c>
      <c r="N237" t="s">
        <v>8268</v>
      </c>
      <c r="O237" s="6">
        <f t="shared" si="18"/>
        <v>0</v>
      </c>
      <c r="P237" s="7" t="str">
        <f t="shared" si="19"/>
        <v>N/A</v>
      </c>
      <c r="Q237" t="str">
        <f t="shared" si="20"/>
        <v>film &amp; video</v>
      </c>
      <c r="R237" t="str">
        <f t="shared" si="21"/>
        <v>drama</v>
      </c>
      <c r="S237" s="8">
        <f t="shared" si="22"/>
        <v>42164.908530092594</v>
      </c>
      <c r="T237" s="8">
        <f t="shared" si="23"/>
        <v>42194.908530092594</v>
      </c>
    </row>
    <row r="238" spans="1:20" ht="43.2" x14ac:dyDescent="0.55000000000000004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5" t="s">
        <v>8221</v>
      </c>
      <c r="G238" s="5" t="s">
        <v>8224</v>
      </c>
      <c r="H238" s="5" t="s">
        <v>8246</v>
      </c>
      <c r="I238">
        <v>1451952000</v>
      </c>
      <c r="J238">
        <v>1447380099</v>
      </c>
      <c r="K238" t="b">
        <v>0</v>
      </c>
      <c r="L238" s="5">
        <v>0</v>
      </c>
      <c r="M238" t="b">
        <v>0</v>
      </c>
      <c r="N238" t="s">
        <v>8268</v>
      </c>
      <c r="O238" s="6">
        <f t="shared" si="18"/>
        <v>0</v>
      </c>
      <c r="P238" s="7" t="str">
        <f t="shared" si="19"/>
        <v>N/A</v>
      </c>
      <c r="Q238" t="str">
        <f t="shared" si="20"/>
        <v>film &amp; video</v>
      </c>
      <c r="R238" t="str">
        <f t="shared" si="21"/>
        <v>drama</v>
      </c>
      <c r="S238" s="8">
        <f t="shared" si="22"/>
        <v>42321.08447916666</v>
      </c>
      <c r="T238" s="8">
        <f t="shared" si="23"/>
        <v>42374</v>
      </c>
    </row>
    <row r="239" spans="1:20" x14ac:dyDescent="0.55000000000000004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5" t="s">
        <v>8221</v>
      </c>
      <c r="G239" s="5" t="s">
        <v>8224</v>
      </c>
      <c r="H239" s="5" t="s">
        <v>8246</v>
      </c>
      <c r="I239">
        <v>1457445069</v>
      </c>
      <c r="J239">
        <v>1452261069</v>
      </c>
      <c r="K239" t="b">
        <v>0</v>
      </c>
      <c r="L239" s="5">
        <v>1</v>
      </c>
      <c r="M239" t="b">
        <v>0</v>
      </c>
      <c r="N239" t="s">
        <v>8268</v>
      </c>
      <c r="O239" s="6">
        <f t="shared" si="18"/>
        <v>0.33333333333333337</v>
      </c>
      <c r="P239" s="7">
        <f t="shared" si="19"/>
        <v>50</v>
      </c>
      <c r="Q239" t="str">
        <f t="shared" si="20"/>
        <v>film &amp; video</v>
      </c>
      <c r="R239" t="str">
        <f t="shared" si="21"/>
        <v>drama</v>
      </c>
      <c r="S239" s="8">
        <f t="shared" si="22"/>
        <v>42377.577187499999</v>
      </c>
      <c r="T239" s="8">
        <f t="shared" si="23"/>
        <v>42437.577187499999</v>
      </c>
    </row>
    <row r="240" spans="1:20" ht="43.2" x14ac:dyDescent="0.55000000000000004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5" t="s">
        <v>8221</v>
      </c>
      <c r="G240" s="5" t="s">
        <v>8224</v>
      </c>
      <c r="H240" s="5" t="s">
        <v>8246</v>
      </c>
      <c r="I240">
        <v>1483088400</v>
      </c>
      <c r="J240">
        <v>1481324760</v>
      </c>
      <c r="K240" t="b">
        <v>0</v>
      </c>
      <c r="L240" s="5">
        <v>0</v>
      </c>
      <c r="M240" t="b">
        <v>0</v>
      </c>
      <c r="N240" t="s">
        <v>8268</v>
      </c>
      <c r="O240" s="6">
        <f t="shared" si="18"/>
        <v>0</v>
      </c>
      <c r="P240" s="7" t="str">
        <f t="shared" si="19"/>
        <v>N/A</v>
      </c>
      <c r="Q240" t="str">
        <f t="shared" si="20"/>
        <v>film &amp; video</v>
      </c>
      <c r="R240" t="str">
        <f t="shared" si="21"/>
        <v>drama</v>
      </c>
      <c r="S240" s="8">
        <f t="shared" si="22"/>
        <v>42713.962499999994</v>
      </c>
      <c r="T240" s="8">
        <f t="shared" si="23"/>
        <v>42734.375</v>
      </c>
    </row>
    <row r="241" spans="1:20" ht="43.2" x14ac:dyDescent="0.55000000000000004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5" t="s">
        <v>8221</v>
      </c>
      <c r="G241" s="5" t="s">
        <v>8226</v>
      </c>
      <c r="H241" s="5" t="s">
        <v>8248</v>
      </c>
      <c r="I241">
        <v>1446984000</v>
      </c>
      <c r="J241">
        <v>1445308730</v>
      </c>
      <c r="K241" t="b">
        <v>0</v>
      </c>
      <c r="L241" s="5">
        <v>5</v>
      </c>
      <c r="M241" t="b">
        <v>0</v>
      </c>
      <c r="N241" t="s">
        <v>8268</v>
      </c>
      <c r="O241" s="6">
        <f t="shared" si="18"/>
        <v>25</v>
      </c>
      <c r="P241" s="7">
        <f t="shared" si="19"/>
        <v>50</v>
      </c>
      <c r="Q241" t="str">
        <f t="shared" si="20"/>
        <v>film &amp; video</v>
      </c>
      <c r="R241" t="str">
        <f t="shared" si="21"/>
        <v>drama</v>
      </c>
      <c r="S241" s="8">
        <f t="shared" si="22"/>
        <v>42297.110300925924</v>
      </c>
      <c r="T241" s="8">
        <f t="shared" si="23"/>
        <v>42316.5</v>
      </c>
    </row>
    <row r="242" spans="1:20" ht="43.2" x14ac:dyDescent="0.55000000000000004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5" t="s">
        <v>8219</v>
      </c>
      <c r="G242" s="5" t="s">
        <v>8224</v>
      </c>
      <c r="H242" s="5" t="s">
        <v>8246</v>
      </c>
      <c r="I242">
        <v>1367773211</v>
      </c>
      <c r="J242">
        <v>1363885211</v>
      </c>
      <c r="K242" t="b">
        <v>1</v>
      </c>
      <c r="L242" s="5">
        <v>137</v>
      </c>
      <c r="M242" t="b">
        <v>1</v>
      </c>
      <c r="N242" t="s">
        <v>8269</v>
      </c>
      <c r="O242" s="6">
        <f t="shared" si="18"/>
        <v>107.63413333333334</v>
      </c>
      <c r="P242" s="7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8">
        <f t="shared" si="22"/>
        <v>41354.708460648151</v>
      </c>
      <c r="T242" s="8">
        <f t="shared" si="23"/>
        <v>41399.708460648151</v>
      </c>
    </row>
    <row r="243" spans="1:20" ht="43.2" x14ac:dyDescent="0.55000000000000004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5" t="s">
        <v>8219</v>
      </c>
      <c r="G243" s="5" t="s">
        <v>8224</v>
      </c>
      <c r="H243" s="5" t="s">
        <v>8246</v>
      </c>
      <c r="I243">
        <v>1419180304</v>
      </c>
      <c r="J243">
        <v>1415292304</v>
      </c>
      <c r="K243" t="b">
        <v>1</v>
      </c>
      <c r="L243" s="5">
        <v>376</v>
      </c>
      <c r="M243" t="b">
        <v>1</v>
      </c>
      <c r="N243" t="s">
        <v>8269</v>
      </c>
      <c r="O243" s="6">
        <f t="shared" si="18"/>
        <v>112.63736263736264</v>
      </c>
      <c r="P243" s="7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8">
        <f t="shared" si="22"/>
        <v>41949.697962962964</v>
      </c>
      <c r="T243" s="8">
        <f t="shared" si="23"/>
        <v>41994.697962962964</v>
      </c>
    </row>
    <row r="244" spans="1:20" ht="43.2" x14ac:dyDescent="0.55000000000000004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5" t="s">
        <v>8219</v>
      </c>
      <c r="G244" s="5" t="s">
        <v>8224</v>
      </c>
      <c r="H244" s="5" t="s">
        <v>8246</v>
      </c>
      <c r="I244">
        <v>1324381790</v>
      </c>
      <c r="J244">
        <v>1321357790</v>
      </c>
      <c r="K244" t="b">
        <v>1</v>
      </c>
      <c r="L244" s="5">
        <v>202</v>
      </c>
      <c r="M244" t="b">
        <v>1</v>
      </c>
      <c r="N244" t="s">
        <v>8269</v>
      </c>
      <c r="O244" s="6">
        <f t="shared" si="18"/>
        <v>113.46153846153845</v>
      </c>
      <c r="P244" s="7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8">
        <f t="shared" si="22"/>
        <v>40862.492939814816</v>
      </c>
      <c r="T244" s="8">
        <f t="shared" si="23"/>
        <v>40897.492939814816</v>
      </c>
    </row>
    <row r="245" spans="1:20" ht="43.2" x14ac:dyDescent="0.55000000000000004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5" t="s">
        <v>8219</v>
      </c>
      <c r="G245" s="5" t="s">
        <v>8224</v>
      </c>
      <c r="H245" s="5" t="s">
        <v>8246</v>
      </c>
      <c r="I245">
        <v>1393031304</v>
      </c>
      <c r="J245">
        <v>1390439304</v>
      </c>
      <c r="K245" t="b">
        <v>1</v>
      </c>
      <c r="L245" s="5">
        <v>328</v>
      </c>
      <c r="M245" t="b">
        <v>1</v>
      </c>
      <c r="N245" t="s">
        <v>8269</v>
      </c>
      <c r="O245" s="6">
        <f t="shared" si="18"/>
        <v>102.592</v>
      </c>
      <c r="P245" s="7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8">
        <f t="shared" si="22"/>
        <v>41662.047500000001</v>
      </c>
      <c r="T245" s="8">
        <f t="shared" si="23"/>
        <v>41692.047500000001</v>
      </c>
    </row>
    <row r="246" spans="1:20" ht="57.6" x14ac:dyDescent="0.55000000000000004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5" t="s">
        <v>8219</v>
      </c>
      <c r="G246" s="5" t="s">
        <v>8224</v>
      </c>
      <c r="H246" s="5" t="s">
        <v>8246</v>
      </c>
      <c r="I246">
        <v>1268723160</v>
      </c>
      <c r="J246">
        <v>1265269559</v>
      </c>
      <c r="K246" t="b">
        <v>1</v>
      </c>
      <c r="L246" s="5">
        <v>84</v>
      </c>
      <c r="M246" t="b">
        <v>1</v>
      </c>
      <c r="N246" t="s">
        <v>8269</v>
      </c>
      <c r="O246" s="6">
        <f t="shared" si="18"/>
        <v>113.75714285714287</v>
      </c>
      <c r="P246" s="7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8">
        <f t="shared" si="22"/>
        <v>40213.323599537034</v>
      </c>
      <c r="T246" s="8">
        <f t="shared" si="23"/>
        <v>40253.29583333333</v>
      </c>
    </row>
    <row r="247" spans="1:20" ht="43.2" x14ac:dyDescent="0.55000000000000004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5" t="s">
        <v>8219</v>
      </c>
      <c r="G247" s="5" t="s">
        <v>8224</v>
      </c>
      <c r="H247" s="5" t="s">
        <v>8246</v>
      </c>
      <c r="I247">
        <v>1345079785</v>
      </c>
      <c r="J247">
        <v>1342487785</v>
      </c>
      <c r="K247" t="b">
        <v>1</v>
      </c>
      <c r="L247" s="5">
        <v>96</v>
      </c>
      <c r="M247" t="b">
        <v>1</v>
      </c>
      <c r="N247" t="s">
        <v>8269</v>
      </c>
      <c r="O247" s="6">
        <f t="shared" si="18"/>
        <v>103.71999999999998</v>
      </c>
      <c r="P247" s="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8">
        <f t="shared" si="22"/>
        <v>41107.053067129629</v>
      </c>
      <c r="T247" s="8">
        <f t="shared" si="23"/>
        <v>41137.053067129629</v>
      </c>
    </row>
    <row r="248" spans="1:20" ht="43.2" x14ac:dyDescent="0.55000000000000004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5" t="s">
        <v>8219</v>
      </c>
      <c r="G248" s="5" t="s">
        <v>8224</v>
      </c>
      <c r="H248" s="5" t="s">
        <v>8246</v>
      </c>
      <c r="I248">
        <v>1292665405</v>
      </c>
      <c r="J248">
        <v>1288341805</v>
      </c>
      <c r="K248" t="b">
        <v>1</v>
      </c>
      <c r="L248" s="5">
        <v>223</v>
      </c>
      <c r="M248" t="b">
        <v>1</v>
      </c>
      <c r="N248" t="s">
        <v>8269</v>
      </c>
      <c r="O248" s="6">
        <f t="shared" si="18"/>
        <v>305.46000000000004</v>
      </c>
      <c r="P248" s="7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8">
        <f t="shared" si="22"/>
        <v>40480.363483796296</v>
      </c>
      <c r="T248" s="8">
        <f t="shared" si="23"/>
        <v>40530.405150462961</v>
      </c>
    </row>
    <row r="249" spans="1:20" ht="57.6" x14ac:dyDescent="0.5500000000000000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5" t="s">
        <v>8219</v>
      </c>
      <c r="G249" s="5" t="s">
        <v>8224</v>
      </c>
      <c r="H249" s="5" t="s">
        <v>8246</v>
      </c>
      <c r="I249">
        <v>1287200340</v>
      </c>
      <c r="J249">
        <v>1284042614</v>
      </c>
      <c r="K249" t="b">
        <v>1</v>
      </c>
      <c r="L249" s="5">
        <v>62</v>
      </c>
      <c r="M249" t="b">
        <v>1</v>
      </c>
      <c r="N249" t="s">
        <v>8269</v>
      </c>
      <c r="O249" s="6">
        <f t="shared" si="18"/>
        <v>134.1</v>
      </c>
      <c r="P249" s="7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8">
        <f t="shared" si="22"/>
        <v>40430.604328703703</v>
      </c>
      <c r="T249" s="8">
        <f t="shared" si="23"/>
        <v>40467.152083333334</v>
      </c>
    </row>
    <row r="250" spans="1:20" ht="43.2" x14ac:dyDescent="0.55000000000000004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5" t="s">
        <v>8219</v>
      </c>
      <c r="G250" s="5" t="s">
        <v>8224</v>
      </c>
      <c r="H250" s="5" t="s">
        <v>8246</v>
      </c>
      <c r="I250">
        <v>1325961309</v>
      </c>
      <c r="J250">
        <v>1322073309</v>
      </c>
      <c r="K250" t="b">
        <v>1</v>
      </c>
      <c r="L250" s="5">
        <v>146</v>
      </c>
      <c r="M250" t="b">
        <v>1</v>
      </c>
      <c r="N250" t="s">
        <v>8269</v>
      </c>
      <c r="O250" s="6">
        <f t="shared" si="18"/>
        <v>101.33294117647058</v>
      </c>
      <c r="P250" s="7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8">
        <f t="shared" si="22"/>
        <v>40870.774409722224</v>
      </c>
      <c r="T250" s="8">
        <f t="shared" si="23"/>
        <v>40915.774409722224</v>
      </c>
    </row>
    <row r="251" spans="1:20" ht="57.6" x14ac:dyDescent="0.55000000000000004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5" t="s">
        <v>8219</v>
      </c>
      <c r="G251" s="5" t="s">
        <v>8224</v>
      </c>
      <c r="H251" s="5" t="s">
        <v>8246</v>
      </c>
      <c r="I251">
        <v>1282498800</v>
      </c>
      <c r="J251">
        <v>1275603020</v>
      </c>
      <c r="K251" t="b">
        <v>1</v>
      </c>
      <c r="L251" s="5">
        <v>235</v>
      </c>
      <c r="M251" t="b">
        <v>1</v>
      </c>
      <c r="N251" t="s">
        <v>8269</v>
      </c>
      <c r="O251" s="6">
        <f t="shared" si="18"/>
        <v>112.92</v>
      </c>
      <c r="P251" s="7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8">
        <f t="shared" si="22"/>
        <v>40332.923842592594</v>
      </c>
      <c r="T251" s="8">
        <f t="shared" si="23"/>
        <v>40412.736111111109</v>
      </c>
    </row>
    <row r="252" spans="1:20" ht="43.2" x14ac:dyDescent="0.55000000000000004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5" t="s">
        <v>8219</v>
      </c>
      <c r="G252" s="5" t="s">
        <v>8224</v>
      </c>
      <c r="H252" s="5" t="s">
        <v>8246</v>
      </c>
      <c r="I252">
        <v>1370525691</v>
      </c>
      <c r="J252">
        <v>1367933691</v>
      </c>
      <c r="K252" t="b">
        <v>1</v>
      </c>
      <c r="L252" s="5">
        <v>437</v>
      </c>
      <c r="M252" t="b">
        <v>1</v>
      </c>
      <c r="N252" t="s">
        <v>8269</v>
      </c>
      <c r="O252" s="6">
        <f t="shared" si="18"/>
        <v>105.58333333333334</v>
      </c>
      <c r="P252" s="7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8">
        <f t="shared" si="22"/>
        <v>41401.565868055557</v>
      </c>
      <c r="T252" s="8">
        <f t="shared" si="23"/>
        <v>41431.565868055557</v>
      </c>
    </row>
    <row r="253" spans="1:20" ht="43.2" x14ac:dyDescent="0.55000000000000004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5" t="s">
        <v>8219</v>
      </c>
      <c r="G253" s="5" t="s">
        <v>8224</v>
      </c>
      <c r="H253" s="5" t="s">
        <v>8246</v>
      </c>
      <c r="I253">
        <v>1337194800</v>
      </c>
      <c r="J253">
        <v>1334429646</v>
      </c>
      <c r="K253" t="b">
        <v>1</v>
      </c>
      <c r="L253" s="5">
        <v>77</v>
      </c>
      <c r="M253" t="b">
        <v>1</v>
      </c>
      <c r="N253" t="s">
        <v>8269</v>
      </c>
      <c r="O253" s="6">
        <f t="shared" si="18"/>
        <v>125.57142857142858</v>
      </c>
      <c r="P253" s="7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8">
        <f t="shared" si="22"/>
        <v>41013.787569444445</v>
      </c>
      <c r="T253" s="8">
        <f t="shared" si="23"/>
        <v>41045.791666666664</v>
      </c>
    </row>
    <row r="254" spans="1:20" ht="43.2" x14ac:dyDescent="0.55000000000000004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5" t="s">
        <v>8219</v>
      </c>
      <c r="G254" s="5" t="s">
        <v>8224</v>
      </c>
      <c r="H254" s="5" t="s">
        <v>8246</v>
      </c>
      <c r="I254">
        <v>1275364740</v>
      </c>
      <c r="J254">
        <v>1269878058</v>
      </c>
      <c r="K254" t="b">
        <v>1</v>
      </c>
      <c r="L254" s="5">
        <v>108</v>
      </c>
      <c r="M254" t="b">
        <v>1</v>
      </c>
      <c r="N254" t="s">
        <v>8269</v>
      </c>
      <c r="O254" s="6">
        <f t="shared" si="18"/>
        <v>184.56</v>
      </c>
      <c r="P254" s="7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8">
        <f t="shared" si="22"/>
        <v>40266.662708333337</v>
      </c>
      <c r="T254" s="8">
        <f t="shared" si="23"/>
        <v>40330.165972222225</v>
      </c>
    </row>
    <row r="255" spans="1:20" ht="43.2" x14ac:dyDescent="0.55000000000000004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5" t="s">
        <v>8219</v>
      </c>
      <c r="G255" s="5" t="s">
        <v>8224</v>
      </c>
      <c r="H255" s="5" t="s">
        <v>8246</v>
      </c>
      <c r="I255">
        <v>1329320235</v>
      </c>
      <c r="J255">
        <v>1326728235</v>
      </c>
      <c r="K255" t="b">
        <v>1</v>
      </c>
      <c r="L255" s="5">
        <v>7</v>
      </c>
      <c r="M255" t="b">
        <v>1</v>
      </c>
      <c r="N255" t="s">
        <v>8269</v>
      </c>
      <c r="O255" s="6">
        <f t="shared" si="18"/>
        <v>100.73333333333335</v>
      </c>
      <c r="P255" s="7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8">
        <f t="shared" si="22"/>
        <v>40924.650868055556</v>
      </c>
      <c r="T255" s="8">
        <f t="shared" si="23"/>
        <v>40954.650868055556</v>
      </c>
    </row>
    <row r="256" spans="1:20" ht="43.2" x14ac:dyDescent="0.55000000000000004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5" t="s">
        <v>8219</v>
      </c>
      <c r="G256" s="5" t="s">
        <v>8224</v>
      </c>
      <c r="H256" s="5" t="s">
        <v>8246</v>
      </c>
      <c r="I256">
        <v>1445047200</v>
      </c>
      <c r="J256">
        <v>1442443910</v>
      </c>
      <c r="K256" t="b">
        <v>1</v>
      </c>
      <c r="L256" s="5">
        <v>314</v>
      </c>
      <c r="M256" t="b">
        <v>1</v>
      </c>
      <c r="N256" t="s">
        <v>8269</v>
      </c>
      <c r="O256" s="6">
        <f t="shared" si="18"/>
        <v>116.94725</v>
      </c>
      <c r="P256" s="7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8">
        <f t="shared" si="22"/>
        <v>42263.952662037031</v>
      </c>
      <c r="T256" s="8">
        <f t="shared" si="23"/>
        <v>42294.083333333328</v>
      </c>
    </row>
    <row r="257" spans="1:20" ht="28.8" x14ac:dyDescent="0.55000000000000004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5" t="s">
        <v>8219</v>
      </c>
      <c r="G257" s="5" t="s">
        <v>8224</v>
      </c>
      <c r="H257" s="5" t="s">
        <v>8246</v>
      </c>
      <c r="I257">
        <v>1300275482</v>
      </c>
      <c r="J257">
        <v>1297687082</v>
      </c>
      <c r="K257" t="b">
        <v>1</v>
      </c>
      <c r="L257" s="5">
        <v>188</v>
      </c>
      <c r="M257" t="b">
        <v>1</v>
      </c>
      <c r="N257" t="s">
        <v>8269</v>
      </c>
      <c r="O257" s="6">
        <f t="shared" si="18"/>
        <v>106.73325</v>
      </c>
      <c r="P257" s="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8">
        <f t="shared" si="22"/>
        <v>40588.526412037041</v>
      </c>
      <c r="T257" s="8">
        <f t="shared" si="23"/>
        <v>40618.48474537037</v>
      </c>
    </row>
    <row r="258" spans="1:20" ht="43.2" x14ac:dyDescent="0.55000000000000004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5" t="s">
        <v>8219</v>
      </c>
      <c r="G258" s="5" t="s">
        <v>8224</v>
      </c>
      <c r="H258" s="5" t="s">
        <v>8246</v>
      </c>
      <c r="I258">
        <v>1363458467</v>
      </c>
      <c r="J258">
        <v>1360866467</v>
      </c>
      <c r="K258" t="b">
        <v>1</v>
      </c>
      <c r="L258" s="5">
        <v>275</v>
      </c>
      <c r="M258" t="b">
        <v>1</v>
      </c>
      <c r="N258" t="s">
        <v>8269</v>
      </c>
      <c r="O258" s="6">
        <f t="shared" si="18"/>
        <v>139.1</v>
      </c>
      <c r="P258" s="7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8">
        <f t="shared" si="22"/>
        <v>41319.769293981481</v>
      </c>
      <c r="T258" s="8">
        <f t="shared" si="23"/>
        <v>41349.769293981481</v>
      </c>
    </row>
    <row r="259" spans="1:20" ht="43.2" x14ac:dyDescent="0.55000000000000004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5" t="s">
        <v>8219</v>
      </c>
      <c r="G259" s="5" t="s">
        <v>8224</v>
      </c>
      <c r="H259" s="5" t="s">
        <v>8246</v>
      </c>
      <c r="I259">
        <v>1463670162</v>
      </c>
      <c r="J259">
        <v>1461078162</v>
      </c>
      <c r="K259" t="b">
        <v>1</v>
      </c>
      <c r="L259" s="5">
        <v>560</v>
      </c>
      <c r="M259" t="b">
        <v>1</v>
      </c>
      <c r="N259" t="s">
        <v>8269</v>
      </c>
      <c r="O259" s="6">
        <f t="shared" ref="O259:O322" si="24">E259/D259*100</f>
        <v>106.72648571428572</v>
      </c>
      <c r="P259" s="7">
        <f t="shared" ref="P259:P322" si="25">IF(L259&gt;0,E259/L259,"N/A")</f>
        <v>66.70405357142856</v>
      </c>
      <c r="Q259" t="str">
        <f t="shared" ref="Q259:Q322" si="26">LEFT(N259,SEARCH("/",N259)-1)</f>
        <v>film &amp; video</v>
      </c>
      <c r="R259" t="str">
        <f t="shared" ref="R259:R322" si="27">RIGHT(N259,LEN(N259)-SEARCH("/",N259))</f>
        <v>documentary</v>
      </c>
      <c r="S259" s="8">
        <f t="shared" ref="S259:S322" si="28">(((J259/60)/60)/24)+DATE(1970,1,1)</f>
        <v>42479.626875000002</v>
      </c>
      <c r="T259" s="8">
        <f t="shared" ref="T259:T322" si="29">(((I259/60)/60)/24)+DATE(1970,1,1)</f>
        <v>42509.626875000002</v>
      </c>
    </row>
    <row r="260" spans="1:20" ht="43.2" x14ac:dyDescent="0.55000000000000004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5" t="s">
        <v>8219</v>
      </c>
      <c r="G260" s="5" t="s">
        <v>8224</v>
      </c>
      <c r="H260" s="5" t="s">
        <v>8246</v>
      </c>
      <c r="I260">
        <v>1308359666</v>
      </c>
      <c r="J260">
        <v>1305767666</v>
      </c>
      <c r="K260" t="b">
        <v>1</v>
      </c>
      <c r="L260" s="5">
        <v>688</v>
      </c>
      <c r="M260" t="b">
        <v>1</v>
      </c>
      <c r="N260" t="s">
        <v>8269</v>
      </c>
      <c r="O260" s="6">
        <f t="shared" si="24"/>
        <v>191.14</v>
      </c>
      <c r="P260" s="7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8">
        <f t="shared" si="28"/>
        <v>40682.051689814813</v>
      </c>
      <c r="T260" s="8">
        <f t="shared" si="29"/>
        <v>40712.051689814813</v>
      </c>
    </row>
    <row r="261" spans="1:20" ht="43.2" x14ac:dyDescent="0.55000000000000004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5" t="s">
        <v>8219</v>
      </c>
      <c r="G261" s="5" t="s">
        <v>8224</v>
      </c>
      <c r="H261" s="5" t="s">
        <v>8246</v>
      </c>
      <c r="I261">
        <v>1428514969</v>
      </c>
      <c r="J261">
        <v>1425922969</v>
      </c>
      <c r="K261" t="b">
        <v>1</v>
      </c>
      <c r="L261" s="5">
        <v>942</v>
      </c>
      <c r="M261" t="b">
        <v>1</v>
      </c>
      <c r="N261" t="s">
        <v>8269</v>
      </c>
      <c r="O261" s="6">
        <f t="shared" si="24"/>
        <v>131.93789333333334</v>
      </c>
      <c r="P261" s="7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8">
        <f t="shared" si="28"/>
        <v>42072.738067129627</v>
      </c>
      <c r="T261" s="8">
        <f t="shared" si="29"/>
        <v>42102.738067129627</v>
      </c>
    </row>
    <row r="262" spans="1:20" ht="43.2" x14ac:dyDescent="0.55000000000000004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5" t="s">
        <v>8219</v>
      </c>
      <c r="G262" s="5" t="s">
        <v>8224</v>
      </c>
      <c r="H262" s="5" t="s">
        <v>8246</v>
      </c>
      <c r="I262">
        <v>1279360740</v>
      </c>
      <c r="J262">
        <v>1275415679</v>
      </c>
      <c r="K262" t="b">
        <v>1</v>
      </c>
      <c r="L262" s="5">
        <v>88</v>
      </c>
      <c r="M262" t="b">
        <v>1</v>
      </c>
      <c r="N262" t="s">
        <v>8269</v>
      </c>
      <c r="O262" s="6">
        <f t="shared" si="24"/>
        <v>106.4</v>
      </c>
      <c r="P262" s="7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8">
        <f t="shared" si="28"/>
        <v>40330.755543981482</v>
      </c>
      <c r="T262" s="8">
        <f t="shared" si="29"/>
        <v>40376.415972222225</v>
      </c>
    </row>
    <row r="263" spans="1:20" ht="28.8" x14ac:dyDescent="0.55000000000000004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5" t="s">
        <v>8219</v>
      </c>
      <c r="G263" s="5" t="s">
        <v>8224</v>
      </c>
      <c r="H263" s="5" t="s">
        <v>8246</v>
      </c>
      <c r="I263">
        <v>1339080900</v>
      </c>
      <c r="J263">
        <v>1334783704</v>
      </c>
      <c r="K263" t="b">
        <v>1</v>
      </c>
      <c r="L263" s="5">
        <v>220</v>
      </c>
      <c r="M263" t="b">
        <v>1</v>
      </c>
      <c r="N263" t="s">
        <v>8269</v>
      </c>
      <c r="O263" s="6">
        <f t="shared" si="24"/>
        <v>107.4</v>
      </c>
      <c r="P263" s="7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8">
        <f t="shared" si="28"/>
        <v>41017.885462962964</v>
      </c>
      <c r="T263" s="8">
        <f t="shared" si="29"/>
        <v>41067.621527777781</v>
      </c>
    </row>
    <row r="264" spans="1:20" ht="28.8" x14ac:dyDescent="0.55000000000000004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5" t="s">
        <v>8219</v>
      </c>
      <c r="G264" s="5" t="s">
        <v>8224</v>
      </c>
      <c r="H264" s="5" t="s">
        <v>8246</v>
      </c>
      <c r="I264">
        <v>1298699828</v>
      </c>
      <c r="J264">
        <v>1294811828</v>
      </c>
      <c r="K264" t="b">
        <v>1</v>
      </c>
      <c r="L264" s="5">
        <v>145</v>
      </c>
      <c r="M264" t="b">
        <v>1</v>
      </c>
      <c r="N264" t="s">
        <v>8269</v>
      </c>
      <c r="O264" s="6">
        <f t="shared" si="24"/>
        <v>240</v>
      </c>
      <c r="P264" s="7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8">
        <f t="shared" si="28"/>
        <v>40555.24800925926</v>
      </c>
      <c r="T264" s="8">
        <f t="shared" si="29"/>
        <v>40600.24800925926</v>
      </c>
    </row>
    <row r="265" spans="1:20" ht="57.6" x14ac:dyDescent="0.5500000000000000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5" t="s">
        <v>8219</v>
      </c>
      <c r="G265" s="5" t="s">
        <v>8224</v>
      </c>
      <c r="H265" s="5" t="s">
        <v>8246</v>
      </c>
      <c r="I265">
        <v>1348786494</v>
      </c>
      <c r="J265">
        <v>1346194494</v>
      </c>
      <c r="K265" t="b">
        <v>1</v>
      </c>
      <c r="L265" s="5">
        <v>963</v>
      </c>
      <c r="M265" t="b">
        <v>1</v>
      </c>
      <c r="N265" t="s">
        <v>8269</v>
      </c>
      <c r="O265" s="6">
        <f t="shared" si="24"/>
        <v>118.08108</v>
      </c>
      <c r="P265" s="7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8">
        <f t="shared" si="28"/>
        <v>41149.954791666663</v>
      </c>
      <c r="T265" s="8">
        <f t="shared" si="29"/>
        <v>41179.954791666663</v>
      </c>
    </row>
    <row r="266" spans="1:20" ht="57.6" x14ac:dyDescent="0.5500000000000000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5" t="s">
        <v>8219</v>
      </c>
      <c r="G266" s="5" t="s">
        <v>8224</v>
      </c>
      <c r="H266" s="5" t="s">
        <v>8246</v>
      </c>
      <c r="I266">
        <v>1336747995</v>
      </c>
      <c r="J266">
        <v>1334155995</v>
      </c>
      <c r="K266" t="b">
        <v>1</v>
      </c>
      <c r="L266" s="5">
        <v>91</v>
      </c>
      <c r="M266" t="b">
        <v>1</v>
      </c>
      <c r="N266" t="s">
        <v>8269</v>
      </c>
      <c r="O266" s="6">
        <f t="shared" si="24"/>
        <v>118.19999999999999</v>
      </c>
      <c r="P266" s="7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8">
        <f t="shared" si="28"/>
        <v>41010.620312500003</v>
      </c>
      <c r="T266" s="8">
        <f t="shared" si="29"/>
        <v>41040.620312500003</v>
      </c>
    </row>
    <row r="267" spans="1:20" ht="57.6" x14ac:dyDescent="0.5500000000000000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5" t="s">
        <v>8219</v>
      </c>
      <c r="G267" s="5" t="s">
        <v>8224</v>
      </c>
      <c r="H267" s="5" t="s">
        <v>8246</v>
      </c>
      <c r="I267">
        <v>1273522560</v>
      </c>
      <c r="J267">
        <v>1269928430</v>
      </c>
      <c r="K267" t="b">
        <v>1</v>
      </c>
      <c r="L267" s="5">
        <v>58</v>
      </c>
      <c r="M267" t="b">
        <v>1</v>
      </c>
      <c r="N267" t="s">
        <v>8269</v>
      </c>
      <c r="O267" s="6">
        <f t="shared" si="24"/>
        <v>111.1</v>
      </c>
      <c r="P267" s="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8">
        <f t="shared" si="28"/>
        <v>40267.245717592588</v>
      </c>
      <c r="T267" s="8">
        <f t="shared" si="29"/>
        <v>40308.844444444447</v>
      </c>
    </row>
    <row r="268" spans="1:20" ht="57.6" x14ac:dyDescent="0.55000000000000004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5" t="s">
        <v>8219</v>
      </c>
      <c r="G268" s="5" t="s">
        <v>8224</v>
      </c>
      <c r="H268" s="5" t="s">
        <v>8246</v>
      </c>
      <c r="I268">
        <v>1271994660</v>
      </c>
      <c r="J268">
        <v>1264565507</v>
      </c>
      <c r="K268" t="b">
        <v>1</v>
      </c>
      <c r="L268" s="5">
        <v>36</v>
      </c>
      <c r="M268" t="b">
        <v>1</v>
      </c>
      <c r="N268" t="s">
        <v>8269</v>
      </c>
      <c r="O268" s="6">
        <f t="shared" si="24"/>
        <v>145.5</v>
      </c>
      <c r="P268" s="7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8">
        <f t="shared" si="28"/>
        <v>40205.174849537041</v>
      </c>
      <c r="T268" s="8">
        <f t="shared" si="29"/>
        <v>40291.160416666666</v>
      </c>
    </row>
    <row r="269" spans="1:20" ht="43.2" x14ac:dyDescent="0.55000000000000004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5" t="s">
        <v>8219</v>
      </c>
      <c r="G269" s="5" t="s">
        <v>8225</v>
      </c>
      <c r="H269" s="5" t="s">
        <v>8247</v>
      </c>
      <c r="I269">
        <v>1403693499</v>
      </c>
      <c r="J269">
        <v>1401101499</v>
      </c>
      <c r="K269" t="b">
        <v>1</v>
      </c>
      <c r="L269" s="5">
        <v>165</v>
      </c>
      <c r="M269" t="b">
        <v>1</v>
      </c>
      <c r="N269" t="s">
        <v>8269</v>
      </c>
      <c r="O269" s="6">
        <f t="shared" si="24"/>
        <v>131.62883248730967</v>
      </c>
      <c r="P269" s="7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8">
        <f t="shared" si="28"/>
        <v>41785.452534722222</v>
      </c>
      <c r="T269" s="8">
        <f t="shared" si="29"/>
        <v>41815.452534722222</v>
      </c>
    </row>
    <row r="270" spans="1:20" ht="43.2" x14ac:dyDescent="0.55000000000000004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5" t="s">
        <v>8219</v>
      </c>
      <c r="G270" s="5" t="s">
        <v>8224</v>
      </c>
      <c r="H270" s="5" t="s">
        <v>8246</v>
      </c>
      <c r="I270">
        <v>1320640778</v>
      </c>
      <c r="J270">
        <v>1316749178</v>
      </c>
      <c r="K270" t="b">
        <v>1</v>
      </c>
      <c r="L270" s="5">
        <v>111</v>
      </c>
      <c r="M270" t="b">
        <v>1</v>
      </c>
      <c r="N270" t="s">
        <v>8269</v>
      </c>
      <c r="O270" s="6">
        <f t="shared" si="24"/>
        <v>111.4</v>
      </c>
      <c r="P270" s="7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8">
        <f t="shared" si="28"/>
        <v>40809.15252314815</v>
      </c>
      <c r="T270" s="8">
        <f t="shared" si="29"/>
        <v>40854.194189814814</v>
      </c>
    </row>
    <row r="271" spans="1:20" ht="43.2" x14ac:dyDescent="0.55000000000000004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5" t="s">
        <v>8219</v>
      </c>
      <c r="G271" s="5" t="s">
        <v>8226</v>
      </c>
      <c r="H271" s="5" t="s">
        <v>8248</v>
      </c>
      <c r="I271">
        <v>1487738622</v>
      </c>
      <c r="J271">
        <v>1485146622</v>
      </c>
      <c r="K271" t="b">
        <v>1</v>
      </c>
      <c r="L271" s="5">
        <v>1596</v>
      </c>
      <c r="M271" t="b">
        <v>1</v>
      </c>
      <c r="N271" t="s">
        <v>8269</v>
      </c>
      <c r="O271" s="6">
        <f t="shared" si="24"/>
        <v>147.23376999999999</v>
      </c>
      <c r="P271" s="7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8">
        <f t="shared" si="28"/>
        <v>42758.197013888886</v>
      </c>
      <c r="T271" s="8">
        <f t="shared" si="29"/>
        <v>42788.197013888886</v>
      </c>
    </row>
    <row r="272" spans="1:20" ht="43.2" x14ac:dyDescent="0.55000000000000004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5" t="s">
        <v>8219</v>
      </c>
      <c r="G272" s="5" t="s">
        <v>8224</v>
      </c>
      <c r="H272" s="5" t="s">
        <v>8246</v>
      </c>
      <c r="I272">
        <v>1306296000</v>
      </c>
      <c r="J272">
        <v>1301950070</v>
      </c>
      <c r="K272" t="b">
        <v>1</v>
      </c>
      <c r="L272" s="5">
        <v>61</v>
      </c>
      <c r="M272" t="b">
        <v>1</v>
      </c>
      <c r="N272" t="s">
        <v>8269</v>
      </c>
      <c r="O272" s="6">
        <f t="shared" si="24"/>
        <v>152.60869565217391</v>
      </c>
      <c r="P272" s="7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8">
        <f t="shared" si="28"/>
        <v>40637.866550925923</v>
      </c>
      <c r="T272" s="8">
        <f t="shared" si="29"/>
        <v>40688.166666666664</v>
      </c>
    </row>
    <row r="273" spans="1:20" ht="43.2" x14ac:dyDescent="0.55000000000000004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5" t="s">
        <v>8219</v>
      </c>
      <c r="G273" s="5" t="s">
        <v>8224</v>
      </c>
      <c r="H273" s="5" t="s">
        <v>8246</v>
      </c>
      <c r="I273">
        <v>1388649600</v>
      </c>
      <c r="J273">
        <v>1386123861</v>
      </c>
      <c r="K273" t="b">
        <v>1</v>
      </c>
      <c r="L273" s="5">
        <v>287</v>
      </c>
      <c r="M273" t="b">
        <v>1</v>
      </c>
      <c r="N273" t="s">
        <v>8269</v>
      </c>
      <c r="O273" s="6">
        <f t="shared" si="24"/>
        <v>104.67999999999999</v>
      </c>
      <c r="P273" s="7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8">
        <f t="shared" si="28"/>
        <v>41612.10024305556</v>
      </c>
      <c r="T273" s="8">
        <f t="shared" si="29"/>
        <v>41641.333333333336</v>
      </c>
    </row>
    <row r="274" spans="1:20" ht="43.2" x14ac:dyDescent="0.55000000000000004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5" t="s">
        <v>8219</v>
      </c>
      <c r="G274" s="5" t="s">
        <v>8224</v>
      </c>
      <c r="H274" s="5" t="s">
        <v>8246</v>
      </c>
      <c r="I274">
        <v>1272480540</v>
      </c>
      <c r="J274">
        <v>1267220191</v>
      </c>
      <c r="K274" t="b">
        <v>1</v>
      </c>
      <c r="L274" s="5">
        <v>65</v>
      </c>
      <c r="M274" t="b">
        <v>1</v>
      </c>
      <c r="N274" t="s">
        <v>8269</v>
      </c>
      <c r="O274" s="6">
        <f t="shared" si="24"/>
        <v>177.43366666666668</v>
      </c>
      <c r="P274" s="7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8">
        <f t="shared" si="28"/>
        <v>40235.900358796294</v>
      </c>
      <c r="T274" s="8">
        <f t="shared" si="29"/>
        <v>40296.78402777778</v>
      </c>
    </row>
    <row r="275" spans="1:20" ht="43.2" x14ac:dyDescent="0.55000000000000004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5" t="s">
        <v>8219</v>
      </c>
      <c r="G275" s="5" t="s">
        <v>8224</v>
      </c>
      <c r="H275" s="5" t="s">
        <v>8246</v>
      </c>
      <c r="I275">
        <v>1309694266</v>
      </c>
      <c r="J275">
        <v>1307102266</v>
      </c>
      <c r="K275" t="b">
        <v>1</v>
      </c>
      <c r="L275" s="5">
        <v>118</v>
      </c>
      <c r="M275" t="b">
        <v>1</v>
      </c>
      <c r="N275" t="s">
        <v>8269</v>
      </c>
      <c r="O275" s="6">
        <f t="shared" si="24"/>
        <v>107.7758</v>
      </c>
      <c r="P275" s="7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8">
        <f t="shared" si="28"/>
        <v>40697.498449074075</v>
      </c>
      <c r="T275" s="8">
        <f t="shared" si="29"/>
        <v>40727.498449074075</v>
      </c>
    </row>
    <row r="276" spans="1:20" ht="43.2" x14ac:dyDescent="0.55000000000000004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5" t="s">
        <v>8219</v>
      </c>
      <c r="G276" s="5" t="s">
        <v>8224</v>
      </c>
      <c r="H276" s="5" t="s">
        <v>8246</v>
      </c>
      <c r="I276">
        <v>1333609140</v>
      </c>
      <c r="J276">
        <v>1330638829</v>
      </c>
      <c r="K276" t="b">
        <v>1</v>
      </c>
      <c r="L276" s="5">
        <v>113</v>
      </c>
      <c r="M276" t="b">
        <v>1</v>
      </c>
      <c r="N276" t="s">
        <v>8269</v>
      </c>
      <c r="O276" s="6">
        <f t="shared" si="24"/>
        <v>156</v>
      </c>
      <c r="P276" s="7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8">
        <f t="shared" si="28"/>
        <v>40969.912372685183</v>
      </c>
      <c r="T276" s="8">
        <f t="shared" si="29"/>
        <v>41004.290972222225</v>
      </c>
    </row>
    <row r="277" spans="1:20" ht="43.2" x14ac:dyDescent="0.55000000000000004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5" t="s">
        <v>8219</v>
      </c>
      <c r="G277" s="5" t="s">
        <v>8224</v>
      </c>
      <c r="H277" s="5" t="s">
        <v>8246</v>
      </c>
      <c r="I277">
        <v>1352511966</v>
      </c>
      <c r="J277">
        <v>1349916366</v>
      </c>
      <c r="K277" t="b">
        <v>1</v>
      </c>
      <c r="L277" s="5">
        <v>332</v>
      </c>
      <c r="M277" t="b">
        <v>1</v>
      </c>
      <c r="N277" t="s">
        <v>8269</v>
      </c>
      <c r="O277" s="6">
        <f t="shared" si="24"/>
        <v>108.395</v>
      </c>
      <c r="P277" s="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8">
        <f t="shared" si="28"/>
        <v>41193.032013888893</v>
      </c>
      <c r="T277" s="8">
        <f t="shared" si="29"/>
        <v>41223.073680555557</v>
      </c>
    </row>
    <row r="278" spans="1:20" ht="43.2" x14ac:dyDescent="0.55000000000000004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5" t="s">
        <v>8219</v>
      </c>
      <c r="G278" s="5" t="s">
        <v>8224</v>
      </c>
      <c r="H278" s="5" t="s">
        <v>8246</v>
      </c>
      <c r="I278">
        <v>1335574674</v>
      </c>
      <c r="J278">
        <v>1330394274</v>
      </c>
      <c r="K278" t="b">
        <v>1</v>
      </c>
      <c r="L278" s="5">
        <v>62</v>
      </c>
      <c r="M278" t="b">
        <v>1</v>
      </c>
      <c r="N278" t="s">
        <v>8269</v>
      </c>
      <c r="O278" s="6">
        <f t="shared" si="24"/>
        <v>147.6</v>
      </c>
      <c r="P278" s="7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8">
        <f t="shared" si="28"/>
        <v>40967.081874999996</v>
      </c>
      <c r="T278" s="8">
        <f t="shared" si="29"/>
        <v>41027.040208333332</v>
      </c>
    </row>
    <row r="279" spans="1:20" ht="43.2" x14ac:dyDescent="0.55000000000000004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5" t="s">
        <v>8219</v>
      </c>
      <c r="G279" s="5" t="s">
        <v>8224</v>
      </c>
      <c r="H279" s="5" t="s">
        <v>8246</v>
      </c>
      <c r="I279">
        <v>1432416219</v>
      </c>
      <c r="J279">
        <v>1429824219</v>
      </c>
      <c r="K279" t="b">
        <v>1</v>
      </c>
      <c r="L279" s="5">
        <v>951</v>
      </c>
      <c r="M279" t="b">
        <v>1</v>
      </c>
      <c r="N279" t="s">
        <v>8269</v>
      </c>
      <c r="O279" s="6">
        <f t="shared" si="24"/>
        <v>110.38153846153847</v>
      </c>
      <c r="P279" s="7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8">
        <f t="shared" si="28"/>
        <v>42117.891423611116</v>
      </c>
      <c r="T279" s="8">
        <f t="shared" si="29"/>
        <v>42147.891423611116</v>
      </c>
    </row>
    <row r="280" spans="1:20" ht="28.8" x14ac:dyDescent="0.55000000000000004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5" t="s">
        <v>8219</v>
      </c>
      <c r="G280" s="5" t="s">
        <v>8224</v>
      </c>
      <c r="H280" s="5" t="s">
        <v>8246</v>
      </c>
      <c r="I280">
        <v>1350003539</v>
      </c>
      <c r="J280">
        <v>1347411539</v>
      </c>
      <c r="K280" t="b">
        <v>1</v>
      </c>
      <c r="L280" s="5">
        <v>415</v>
      </c>
      <c r="M280" t="b">
        <v>1</v>
      </c>
      <c r="N280" t="s">
        <v>8269</v>
      </c>
      <c r="O280" s="6">
        <f t="shared" si="24"/>
        <v>150.34814814814814</v>
      </c>
      <c r="P280" s="7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8">
        <f t="shared" si="28"/>
        <v>41164.040960648148</v>
      </c>
      <c r="T280" s="8">
        <f t="shared" si="29"/>
        <v>41194.040960648148</v>
      </c>
    </row>
    <row r="281" spans="1:20" ht="43.2" x14ac:dyDescent="0.55000000000000004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5" t="s">
        <v>8219</v>
      </c>
      <c r="G281" s="5" t="s">
        <v>8224</v>
      </c>
      <c r="H281" s="5" t="s">
        <v>8246</v>
      </c>
      <c r="I281">
        <v>1488160860</v>
      </c>
      <c r="J281">
        <v>1485237096</v>
      </c>
      <c r="K281" t="b">
        <v>1</v>
      </c>
      <c r="L281" s="5">
        <v>305</v>
      </c>
      <c r="M281" t="b">
        <v>1</v>
      </c>
      <c r="N281" t="s">
        <v>8269</v>
      </c>
      <c r="O281" s="6">
        <f t="shared" si="24"/>
        <v>157.31829411764707</v>
      </c>
      <c r="P281" s="7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8">
        <f t="shared" si="28"/>
        <v>42759.244166666671</v>
      </c>
      <c r="T281" s="8">
        <f t="shared" si="29"/>
        <v>42793.084027777775</v>
      </c>
    </row>
    <row r="282" spans="1:20" ht="43.2" x14ac:dyDescent="0.55000000000000004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5" t="s">
        <v>8219</v>
      </c>
      <c r="G282" s="5" t="s">
        <v>8224</v>
      </c>
      <c r="H282" s="5" t="s">
        <v>8246</v>
      </c>
      <c r="I282">
        <v>1401459035</v>
      </c>
      <c r="J282">
        <v>1397571035</v>
      </c>
      <c r="K282" t="b">
        <v>1</v>
      </c>
      <c r="L282" s="5">
        <v>2139</v>
      </c>
      <c r="M282" t="b">
        <v>1</v>
      </c>
      <c r="N282" t="s">
        <v>8269</v>
      </c>
      <c r="O282" s="6">
        <f t="shared" si="24"/>
        <v>156.14400000000001</v>
      </c>
      <c r="P282" s="7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8">
        <f t="shared" si="28"/>
        <v>41744.590682870366</v>
      </c>
      <c r="T282" s="8">
        <f t="shared" si="29"/>
        <v>41789.590682870366</v>
      </c>
    </row>
    <row r="283" spans="1:20" ht="43.2" x14ac:dyDescent="0.55000000000000004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5" t="s">
        <v>8219</v>
      </c>
      <c r="G283" s="5" t="s">
        <v>8224</v>
      </c>
      <c r="H283" s="5" t="s">
        <v>8246</v>
      </c>
      <c r="I283">
        <v>1249932360</v>
      </c>
      <c r="J283">
        <v>1242532513</v>
      </c>
      <c r="K283" t="b">
        <v>1</v>
      </c>
      <c r="L283" s="5">
        <v>79</v>
      </c>
      <c r="M283" t="b">
        <v>1</v>
      </c>
      <c r="N283" t="s">
        <v>8269</v>
      </c>
      <c r="O283" s="6">
        <f t="shared" si="24"/>
        <v>120.58763636363636</v>
      </c>
      <c r="P283" s="7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8">
        <f t="shared" si="28"/>
        <v>39950.163344907407</v>
      </c>
      <c r="T283" s="8">
        <f t="shared" si="29"/>
        <v>40035.80972222222</v>
      </c>
    </row>
    <row r="284" spans="1:20" ht="43.2" x14ac:dyDescent="0.55000000000000004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5" t="s">
        <v>8219</v>
      </c>
      <c r="G284" s="5" t="s">
        <v>8224</v>
      </c>
      <c r="H284" s="5" t="s">
        <v>8246</v>
      </c>
      <c r="I284">
        <v>1266876000</v>
      </c>
      <c r="J284">
        <v>1263679492</v>
      </c>
      <c r="K284" t="b">
        <v>1</v>
      </c>
      <c r="L284" s="5">
        <v>179</v>
      </c>
      <c r="M284" t="b">
        <v>1</v>
      </c>
      <c r="N284" t="s">
        <v>8269</v>
      </c>
      <c r="O284" s="6">
        <f t="shared" si="24"/>
        <v>101.18888888888888</v>
      </c>
      <c r="P284" s="7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8">
        <f t="shared" si="28"/>
        <v>40194.920046296298</v>
      </c>
      <c r="T284" s="8">
        <f t="shared" si="29"/>
        <v>40231.916666666664</v>
      </c>
    </row>
    <row r="285" spans="1:20" ht="28.8" x14ac:dyDescent="0.55000000000000004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5" t="s">
        <v>8219</v>
      </c>
      <c r="G285" s="5" t="s">
        <v>8224</v>
      </c>
      <c r="H285" s="5" t="s">
        <v>8246</v>
      </c>
      <c r="I285">
        <v>1306904340</v>
      </c>
      <c r="J285">
        <v>1305219744</v>
      </c>
      <c r="K285" t="b">
        <v>1</v>
      </c>
      <c r="L285" s="5">
        <v>202</v>
      </c>
      <c r="M285" t="b">
        <v>1</v>
      </c>
      <c r="N285" t="s">
        <v>8269</v>
      </c>
      <c r="O285" s="6">
        <f t="shared" si="24"/>
        <v>114.27249999999999</v>
      </c>
      <c r="P285" s="7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8">
        <f t="shared" si="28"/>
        <v>40675.71</v>
      </c>
      <c r="T285" s="8">
        <f t="shared" si="29"/>
        <v>40695.207638888889</v>
      </c>
    </row>
    <row r="286" spans="1:20" ht="43.2" x14ac:dyDescent="0.55000000000000004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5" t="s">
        <v>8219</v>
      </c>
      <c r="G286" s="5" t="s">
        <v>8224</v>
      </c>
      <c r="H286" s="5" t="s">
        <v>8246</v>
      </c>
      <c r="I286">
        <v>1327167780</v>
      </c>
      <c r="J286">
        <v>1325007780</v>
      </c>
      <c r="K286" t="b">
        <v>1</v>
      </c>
      <c r="L286" s="5">
        <v>760</v>
      </c>
      <c r="M286" t="b">
        <v>1</v>
      </c>
      <c r="N286" t="s">
        <v>8269</v>
      </c>
      <c r="O286" s="6">
        <f t="shared" si="24"/>
        <v>104.62615</v>
      </c>
      <c r="P286" s="7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8">
        <f t="shared" si="28"/>
        <v>40904.738194444442</v>
      </c>
      <c r="T286" s="8">
        <f t="shared" si="29"/>
        <v>40929.738194444442</v>
      </c>
    </row>
    <row r="287" spans="1:20" ht="43.2" x14ac:dyDescent="0.55000000000000004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5" t="s">
        <v>8219</v>
      </c>
      <c r="G287" s="5" t="s">
        <v>8224</v>
      </c>
      <c r="H287" s="5" t="s">
        <v>8246</v>
      </c>
      <c r="I287">
        <v>1379614128</v>
      </c>
      <c r="J287">
        <v>1377022128</v>
      </c>
      <c r="K287" t="b">
        <v>1</v>
      </c>
      <c r="L287" s="5">
        <v>563</v>
      </c>
      <c r="M287" t="b">
        <v>1</v>
      </c>
      <c r="N287" t="s">
        <v>8269</v>
      </c>
      <c r="O287" s="6">
        <f t="shared" si="24"/>
        <v>228.82507142857142</v>
      </c>
      <c r="P287" s="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8">
        <f t="shared" si="28"/>
        <v>41506.756111111114</v>
      </c>
      <c r="T287" s="8">
        <f t="shared" si="29"/>
        <v>41536.756111111114</v>
      </c>
    </row>
    <row r="288" spans="1:20" ht="43.2" x14ac:dyDescent="0.55000000000000004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5" t="s">
        <v>8219</v>
      </c>
      <c r="G288" s="5" t="s">
        <v>8224</v>
      </c>
      <c r="H288" s="5" t="s">
        <v>8246</v>
      </c>
      <c r="I288">
        <v>1364236524</v>
      </c>
      <c r="J288">
        <v>1360352124</v>
      </c>
      <c r="K288" t="b">
        <v>1</v>
      </c>
      <c r="L288" s="5">
        <v>135</v>
      </c>
      <c r="M288" t="b">
        <v>1</v>
      </c>
      <c r="N288" t="s">
        <v>8269</v>
      </c>
      <c r="O288" s="6">
        <f t="shared" si="24"/>
        <v>109.15333333333332</v>
      </c>
      <c r="P288" s="7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8">
        <f t="shared" si="28"/>
        <v>41313.816249999996</v>
      </c>
      <c r="T288" s="8">
        <f t="shared" si="29"/>
        <v>41358.774583333332</v>
      </c>
    </row>
    <row r="289" spans="1:20" ht="28.8" x14ac:dyDescent="0.55000000000000004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5" t="s">
        <v>8219</v>
      </c>
      <c r="G289" s="5" t="s">
        <v>8224</v>
      </c>
      <c r="H289" s="5" t="s">
        <v>8246</v>
      </c>
      <c r="I289">
        <v>1351828800</v>
      </c>
      <c r="J289">
        <v>1349160018</v>
      </c>
      <c r="K289" t="b">
        <v>1</v>
      </c>
      <c r="L289" s="5">
        <v>290</v>
      </c>
      <c r="M289" t="b">
        <v>1</v>
      </c>
      <c r="N289" t="s">
        <v>8269</v>
      </c>
      <c r="O289" s="6">
        <f t="shared" si="24"/>
        <v>176.29999999999998</v>
      </c>
      <c r="P289" s="7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8">
        <f t="shared" si="28"/>
        <v>41184.277986111112</v>
      </c>
      <c r="T289" s="8">
        <f t="shared" si="29"/>
        <v>41215.166666666664</v>
      </c>
    </row>
    <row r="290" spans="1:20" ht="57.6" x14ac:dyDescent="0.55000000000000004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5" t="s">
        <v>8219</v>
      </c>
      <c r="G290" s="5" t="s">
        <v>8224</v>
      </c>
      <c r="H290" s="5" t="s">
        <v>8246</v>
      </c>
      <c r="I290">
        <v>1340683393</v>
      </c>
      <c r="J290">
        <v>1337659393</v>
      </c>
      <c r="K290" t="b">
        <v>1</v>
      </c>
      <c r="L290" s="5">
        <v>447</v>
      </c>
      <c r="M290" t="b">
        <v>1</v>
      </c>
      <c r="N290" t="s">
        <v>8269</v>
      </c>
      <c r="O290" s="6">
        <f t="shared" si="24"/>
        <v>103.21061999999999</v>
      </c>
      <c r="P290" s="7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8">
        <f t="shared" si="28"/>
        <v>41051.168900462959</v>
      </c>
      <c r="T290" s="8">
        <f t="shared" si="29"/>
        <v>41086.168900462959</v>
      </c>
    </row>
    <row r="291" spans="1:20" ht="43.2" x14ac:dyDescent="0.55000000000000004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5" t="s">
        <v>8219</v>
      </c>
      <c r="G291" s="5" t="s">
        <v>8225</v>
      </c>
      <c r="H291" s="5" t="s">
        <v>8247</v>
      </c>
      <c r="I291">
        <v>1383389834</v>
      </c>
      <c r="J291">
        <v>1380797834</v>
      </c>
      <c r="K291" t="b">
        <v>1</v>
      </c>
      <c r="L291" s="5">
        <v>232</v>
      </c>
      <c r="M291" t="b">
        <v>1</v>
      </c>
      <c r="N291" t="s">
        <v>8269</v>
      </c>
      <c r="O291" s="6">
        <f t="shared" si="24"/>
        <v>104.82000000000001</v>
      </c>
      <c r="P291" s="7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8">
        <f t="shared" si="28"/>
        <v>41550.456412037034</v>
      </c>
      <c r="T291" s="8">
        <f t="shared" si="29"/>
        <v>41580.456412037034</v>
      </c>
    </row>
    <row r="292" spans="1:20" ht="28.8" x14ac:dyDescent="0.55000000000000004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5" t="s">
        <v>8219</v>
      </c>
      <c r="G292" s="5" t="s">
        <v>8224</v>
      </c>
      <c r="H292" s="5" t="s">
        <v>8246</v>
      </c>
      <c r="I292">
        <v>1296633540</v>
      </c>
      <c r="J292">
        <v>1292316697</v>
      </c>
      <c r="K292" t="b">
        <v>1</v>
      </c>
      <c r="L292" s="5">
        <v>168</v>
      </c>
      <c r="M292" t="b">
        <v>1</v>
      </c>
      <c r="N292" t="s">
        <v>8269</v>
      </c>
      <c r="O292" s="6">
        <f t="shared" si="24"/>
        <v>106.68444444444445</v>
      </c>
      <c r="P292" s="7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8">
        <f t="shared" si="28"/>
        <v>40526.36917824074</v>
      </c>
      <c r="T292" s="8">
        <f t="shared" si="29"/>
        <v>40576.332638888889</v>
      </c>
    </row>
    <row r="293" spans="1:20" ht="43.2" x14ac:dyDescent="0.55000000000000004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5" t="s">
        <v>8219</v>
      </c>
      <c r="G293" s="5" t="s">
        <v>8224</v>
      </c>
      <c r="H293" s="5" t="s">
        <v>8246</v>
      </c>
      <c r="I293">
        <v>1367366460</v>
      </c>
      <c r="J293">
        <v>1365791246</v>
      </c>
      <c r="K293" t="b">
        <v>1</v>
      </c>
      <c r="L293" s="5">
        <v>128</v>
      </c>
      <c r="M293" t="b">
        <v>1</v>
      </c>
      <c r="N293" t="s">
        <v>8269</v>
      </c>
      <c r="O293" s="6">
        <f t="shared" si="24"/>
        <v>120.02</v>
      </c>
      <c r="P293" s="7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8">
        <f t="shared" si="28"/>
        <v>41376.769050925926</v>
      </c>
      <c r="T293" s="8">
        <f t="shared" si="29"/>
        <v>41395.000694444447</v>
      </c>
    </row>
    <row r="294" spans="1:20" ht="43.2" x14ac:dyDescent="0.55000000000000004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5" t="s">
        <v>8219</v>
      </c>
      <c r="G294" s="5" t="s">
        <v>8224</v>
      </c>
      <c r="H294" s="5" t="s">
        <v>8246</v>
      </c>
      <c r="I294">
        <v>1319860740</v>
      </c>
      <c r="J294">
        <v>1317064599</v>
      </c>
      <c r="K294" t="b">
        <v>1</v>
      </c>
      <c r="L294" s="5">
        <v>493</v>
      </c>
      <c r="M294" t="b">
        <v>1</v>
      </c>
      <c r="N294" t="s">
        <v>8269</v>
      </c>
      <c r="O294" s="6">
        <f t="shared" si="24"/>
        <v>101.50693333333334</v>
      </c>
      <c r="P294" s="7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8">
        <f t="shared" si="28"/>
        <v>40812.803229166668</v>
      </c>
      <c r="T294" s="8">
        <f t="shared" si="29"/>
        <v>40845.165972222225</v>
      </c>
    </row>
    <row r="295" spans="1:20" ht="43.2" x14ac:dyDescent="0.55000000000000004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5" t="s">
        <v>8219</v>
      </c>
      <c r="G295" s="5" t="s">
        <v>8224</v>
      </c>
      <c r="H295" s="5" t="s">
        <v>8246</v>
      </c>
      <c r="I295">
        <v>1398009714</v>
      </c>
      <c r="J295">
        <v>1395417714</v>
      </c>
      <c r="K295" t="b">
        <v>1</v>
      </c>
      <c r="L295" s="5">
        <v>131</v>
      </c>
      <c r="M295" t="b">
        <v>1</v>
      </c>
      <c r="N295" t="s">
        <v>8269</v>
      </c>
      <c r="O295" s="6">
        <f t="shared" si="24"/>
        <v>101.38461538461539</v>
      </c>
      <c r="P295" s="7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8">
        <f t="shared" si="28"/>
        <v>41719.667986111112</v>
      </c>
      <c r="T295" s="8">
        <f t="shared" si="29"/>
        <v>41749.667986111112</v>
      </c>
    </row>
    <row r="296" spans="1:20" ht="57.6" x14ac:dyDescent="0.55000000000000004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5" t="s">
        <v>8219</v>
      </c>
      <c r="G296" s="5" t="s">
        <v>8224</v>
      </c>
      <c r="H296" s="5" t="s">
        <v>8246</v>
      </c>
      <c r="I296">
        <v>1279555200</v>
      </c>
      <c r="J296">
        <v>1276480894</v>
      </c>
      <c r="K296" t="b">
        <v>1</v>
      </c>
      <c r="L296" s="5">
        <v>50</v>
      </c>
      <c r="M296" t="b">
        <v>1</v>
      </c>
      <c r="N296" t="s">
        <v>8269</v>
      </c>
      <c r="O296" s="6">
        <f t="shared" si="24"/>
        <v>100</v>
      </c>
      <c r="P296" s="7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8">
        <f t="shared" si="28"/>
        <v>40343.084421296298</v>
      </c>
      <c r="T296" s="8">
        <f t="shared" si="29"/>
        <v>40378.666666666664</v>
      </c>
    </row>
    <row r="297" spans="1:20" ht="43.2" x14ac:dyDescent="0.55000000000000004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5" t="s">
        <v>8219</v>
      </c>
      <c r="G297" s="5" t="s">
        <v>8224</v>
      </c>
      <c r="H297" s="5" t="s">
        <v>8246</v>
      </c>
      <c r="I297">
        <v>1383264000</v>
      </c>
      <c r="J297">
        <v>1378080409</v>
      </c>
      <c r="K297" t="b">
        <v>1</v>
      </c>
      <c r="L297" s="5">
        <v>665</v>
      </c>
      <c r="M297" t="b">
        <v>1</v>
      </c>
      <c r="N297" t="s">
        <v>8269</v>
      </c>
      <c r="O297" s="6">
        <f t="shared" si="24"/>
        <v>133.10911999999999</v>
      </c>
      <c r="P297" s="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8">
        <f t="shared" si="28"/>
        <v>41519.004733796297</v>
      </c>
      <c r="T297" s="8">
        <f t="shared" si="29"/>
        <v>41579</v>
      </c>
    </row>
    <row r="298" spans="1:20" ht="43.2" x14ac:dyDescent="0.55000000000000004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5" t="s">
        <v>8219</v>
      </c>
      <c r="G298" s="5" t="s">
        <v>8224</v>
      </c>
      <c r="H298" s="5" t="s">
        <v>8246</v>
      </c>
      <c r="I298">
        <v>1347017083</v>
      </c>
      <c r="J298">
        <v>1344857083</v>
      </c>
      <c r="K298" t="b">
        <v>1</v>
      </c>
      <c r="L298" s="5">
        <v>129</v>
      </c>
      <c r="M298" t="b">
        <v>1</v>
      </c>
      <c r="N298" t="s">
        <v>8269</v>
      </c>
      <c r="O298" s="6">
        <f t="shared" si="24"/>
        <v>118.72620000000001</v>
      </c>
      <c r="P298" s="7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8">
        <f t="shared" si="28"/>
        <v>41134.475497685184</v>
      </c>
      <c r="T298" s="8">
        <f t="shared" si="29"/>
        <v>41159.475497685184</v>
      </c>
    </row>
    <row r="299" spans="1:20" ht="43.2" x14ac:dyDescent="0.55000000000000004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5" t="s">
        <v>8219</v>
      </c>
      <c r="G299" s="5" t="s">
        <v>8224</v>
      </c>
      <c r="H299" s="5" t="s">
        <v>8246</v>
      </c>
      <c r="I299">
        <v>1430452740</v>
      </c>
      <c r="J299">
        <v>1427390901</v>
      </c>
      <c r="K299" t="b">
        <v>1</v>
      </c>
      <c r="L299" s="5">
        <v>142</v>
      </c>
      <c r="M299" t="b">
        <v>1</v>
      </c>
      <c r="N299" t="s">
        <v>8269</v>
      </c>
      <c r="O299" s="6">
        <f t="shared" si="24"/>
        <v>100.64</v>
      </c>
      <c r="P299" s="7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8">
        <f t="shared" si="28"/>
        <v>42089.72802083334</v>
      </c>
      <c r="T299" s="8">
        <f t="shared" si="29"/>
        <v>42125.165972222225</v>
      </c>
    </row>
    <row r="300" spans="1:20" ht="28.8" x14ac:dyDescent="0.55000000000000004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5" t="s">
        <v>8219</v>
      </c>
      <c r="G300" s="5" t="s">
        <v>8224</v>
      </c>
      <c r="H300" s="5" t="s">
        <v>8246</v>
      </c>
      <c r="I300">
        <v>1399669200</v>
      </c>
      <c r="J300">
        <v>1394536048</v>
      </c>
      <c r="K300" t="b">
        <v>1</v>
      </c>
      <c r="L300" s="5">
        <v>2436</v>
      </c>
      <c r="M300" t="b">
        <v>1</v>
      </c>
      <c r="N300" t="s">
        <v>8269</v>
      </c>
      <c r="O300" s="6">
        <f t="shared" si="24"/>
        <v>108.93241269841269</v>
      </c>
      <c r="P300" s="7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8">
        <f t="shared" si="28"/>
        <v>41709.463518518518</v>
      </c>
      <c r="T300" s="8">
        <f t="shared" si="29"/>
        <v>41768.875</v>
      </c>
    </row>
    <row r="301" spans="1:20" ht="43.2" x14ac:dyDescent="0.55000000000000004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5" t="s">
        <v>8219</v>
      </c>
      <c r="G301" s="5" t="s">
        <v>8224</v>
      </c>
      <c r="H301" s="5" t="s">
        <v>8246</v>
      </c>
      <c r="I301">
        <v>1289975060</v>
      </c>
      <c r="J301">
        <v>1287379460</v>
      </c>
      <c r="K301" t="b">
        <v>1</v>
      </c>
      <c r="L301" s="5">
        <v>244</v>
      </c>
      <c r="M301" t="b">
        <v>1</v>
      </c>
      <c r="N301" t="s">
        <v>8269</v>
      </c>
      <c r="O301" s="6">
        <f t="shared" si="24"/>
        <v>178.95250000000001</v>
      </c>
      <c r="P301" s="7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8">
        <f t="shared" si="28"/>
        <v>40469.225231481483</v>
      </c>
      <c r="T301" s="8">
        <f t="shared" si="29"/>
        <v>40499.266898148147</v>
      </c>
    </row>
    <row r="302" spans="1:20" ht="43.2" x14ac:dyDescent="0.55000000000000004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5" t="s">
        <v>8219</v>
      </c>
      <c r="G302" s="5" t="s">
        <v>8224</v>
      </c>
      <c r="H302" s="5" t="s">
        <v>8246</v>
      </c>
      <c r="I302">
        <v>1303686138</v>
      </c>
      <c r="J302">
        <v>1301007738</v>
      </c>
      <c r="K302" t="b">
        <v>1</v>
      </c>
      <c r="L302" s="5">
        <v>298</v>
      </c>
      <c r="M302" t="b">
        <v>1</v>
      </c>
      <c r="N302" t="s">
        <v>8269</v>
      </c>
      <c r="O302" s="6">
        <f t="shared" si="24"/>
        <v>101.72264</v>
      </c>
      <c r="P302" s="7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8">
        <f t="shared" si="28"/>
        <v>40626.959930555553</v>
      </c>
      <c r="T302" s="8">
        <f t="shared" si="29"/>
        <v>40657.959930555553</v>
      </c>
    </row>
    <row r="303" spans="1:20" ht="43.2" x14ac:dyDescent="0.55000000000000004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5" t="s">
        <v>8219</v>
      </c>
      <c r="G303" s="5" t="s">
        <v>8224</v>
      </c>
      <c r="H303" s="5" t="s">
        <v>8246</v>
      </c>
      <c r="I303">
        <v>1363711335</v>
      </c>
      <c r="J303">
        <v>1360258935</v>
      </c>
      <c r="K303" t="b">
        <v>1</v>
      </c>
      <c r="L303" s="5">
        <v>251</v>
      </c>
      <c r="M303" t="b">
        <v>1</v>
      </c>
      <c r="N303" t="s">
        <v>8269</v>
      </c>
      <c r="O303" s="6">
        <f t="shared" si="24"/>
        <v>118.73499999999999</v>
      </c>
      <c r="P303" s="7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8">
        <f t="shared" si="28"/>
        <v>41312.737673611111</v>
      </c>
      <c r="T303" s="8">
        <f t="shared" si="29"/>
        <v>41352.696006944447</v>
      </c>
    </row>
    <row r="304" spans="1:20" ht="57.6" x14ac:dyDescent="0.5500000000000000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5" t="s">
        <v>8219</v>
      </c>
      <c r="G304" s="5" t="s">
        <v>8224</v>
      </c>
      <c r="H304" s="5" t="s">
        <v>8246</v>
      </c>
      <c r="I304">
        <v>1330115638</v>
      </c>
      <c r="J304">
        <v>1327523638</v>
      </c>
      <c r="K304" t="b">
        <v>1</v>
      </c>
      <c r="L304" s="5">
        <v>108</v>
      </c>
      <c r="M304" t="b">
        <v>1</v>
      </c>
      <c r="N304" t="s">
        <v>8269</v>
      </c>
      <c r="O304" s="6">
        <f t="shared" si="24"/>
        <v>100.46</v>
      </c>
      <c r="P304" s="7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8">
        <f t="shared" si="28"/>
        <v>40933.856921296298</v>
      </c>
      <c r="T304" s="8">
        <f t="shared" si="29"/>
        <v>40963.856921296298</v>
      </c>
    </row>
    <row r="305" spans="1:20" ht="43.2" x14ac:dyDescent="0.55000000000000004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5" t="s">
        <v>8219</v>
      </c>
      <c r="G305" s="5" t="s">
        <v>8224</v>
      </c>
      <c r="H305" s="5" t="s">
        <v>8246</v>
      </c>
      <c r="I305">
        <v>1338601346</v>
      </c>
      <c r="J305">
        <v>1336009346</v>
      </c>
      <c r="K305" t="b">
        <v>1</v>
      </c>
      <c r="L305" s="5">
        <v>82</v>
      </c>
      <c r="M305" t="b">
        <v>1</v>
      </c>
      <c r="N305" t="s">
        <v>8269</v>
      </c>
      <c r="O305" s="6">
        <f t="shared" si="24"/>
        <v>137.46666666666667</v>
      </c>
      <c r="P305" s="7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8">
        <f t="shared" si="28"/>
        <v>41032.071134259262</v>
      </c>
      <c r="T305" s="8">
        <f t="shared" si="29"/>
        <v>41062.071134259262</v>
      </c>
    </row>
    <row r="306" spans="1:20" ht="28.8" x14ac:dyDescent="0.55000000000000004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5" t="s">
        <v>8219</v>
      </c>
      <c r="G306" s="5" t="s">
        <v>8224</v>
      </c>
      <c r="H306" s="5" t="s">
        <v>8246</v>
      </c>
      <c r="I306">
        <v>1346464800</v>
      </c>
      <c r="J306">
        <v>1343096197</v>
      </c>
      <c r="K306" t="b">
        <v>1</v>
      </c>
      <c r="L306" s="5">
        <v>74</v>
      </c>
      <c r="M306" t="b">
        <v>1</v>
      </c>
      <c r="N306" t="s">
        <v>8269</v>
      </c>
      <c r="O306" s="6">
        <f t="shared" si="24"/>
        <v>231.64705882352939</v>
      </c>
      <c r="P306" s="7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8">
        <f t="shared" si="28"/>
        <v>41114.094872685186</v>
      </c>
      <c r="T306" s="8">
        <f t="shared" si="29"/>
        <v>41153.083333333336</v>
      </c>
    </row>
    <row r="307" spans="1:20" ht="28.8" x14ac:dyDescent="0.55000000000000004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5" t="s">
        <v>8219</v>
      </c>
      <c r="G307" s="5" t="s">
        <v>8224</v>
      </c>
      <c r="H307" s="5" t="s">
        <v>8246</v>
      </c>
      <c r="I307">
        <v>1331392049</v>
      </c>
      <c r="J307">
        <v>1328800049</v>
      </c>
      <c r="K307" t="b">
        <v>1</v>
      </c>
      <c r="L307" s="5">
        <v>189</v>
      </c>
      <c r="M307" t="b">
        <v>1</v>
      </c>
      <c r="N307" t="s">
        <v>8269</v>
      </c>
      <c r="O307" s="6">
        <f t="shared" si="24"/>
        <v>130.33333333333331</v>
      </c>
      <c r="P307" s="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8">
        <f t="shared" si="28"/>
        <v>40948.630196759259</v>
      </c>
      <c r="T307" s="8">
        <f t="shared" si="29"/>
        <v>40978.630196759259</v>
      </c>
    </row>
    <row r="308" spans="1:20" ht="28.8" x14ac:dyDescent="0.55000000000000004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5" t="s">
        <v>8219</v>
      </c>
      <c r="G308" s="5" t="s">
        <v>8224</v>
      </c>
      <c r="H308" s="5" t="s">
        <v>8246</v>
      </c>
      <c r="I308">
        <v>1363806333</v>
      </c>
      <c r="J308">
        <v>1362081933</v>
      </c>
      <c r="K308" t="b">
        <v>1</v>
      </c>
      <c r="L308" s="5">
        <v>80</v>
      </c>
      <c r="M308" t="b">
        <v>1</v>
      </c>
      <c r="N308" t="s">
        <v>8269</v>
      </c>
      <c r="O308" s="6">
        <f t="shared" si="24"/>
        <v>292.89999999999998</v>
      </c>
      <c r="P308" s="7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8">
        <f t="shared" si="28"/>
        <v>41333.837187500001</v>
      </c>
      <c r="T308" s="8">
        <f t="shared" si="29"/>
        <v>41353.795520833337</v>
      </c>
    </row>
    <row r="309" spans="1:20" x14ac:dyDescent="0.55000000000000004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5" t="s">
        <v>8219</v>
      </c>
      <c r="G309" s="5" t="s">
        <v>8224</v>
      </c>
      <c r="H309" s="5" t="s">
        <v>8246</v>
      </c>
      <c r="I309">
        <v>1360276801</v>
      </c>
      <c r="J309">
        <v>1357684801</v>
      </c>
      <c r="K309" t="b">
        <v>1</v>
      </c>
      <c r="L309" s="5">
        <v>576</v>
      </c>
      <c r="M309" t="b">
        <v>1</v>
      </c>
      <c r="N309" t="s">
        <v>8269</v>
      </c>
      <c r="O309" s="6">
        <f t="shared" si="24"/>
        <v>111.31818181818183</v>
      </c>
      <c r="P309" s="7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8">
        <f t="shared" si="28"/>
        <v>41282.944456018515</v>
      </c>
      <c r="T309" s="8">
        <f t="shared" si="29"/>
        <v>41312.944456018515</v>
      </c>
    </row>
    <row r="310" spans="1:20" ht="43.2" x14ac:dyDescent="0.55000000000000004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5" t="s">
        <v>8219</v>
      </c>
      <c r="G310" s="5" t="s">
        <v>8224</v>
      </c>
      <c r="H310" s="5" t="s">
        <v>8246</v>
      </c>
      <c r="I310">
        <v>1299775210</v>
      </c>
      <c r="J310">
        <v>1295887210</v>
      </c>
      <c r="K310" t="b">
        <v>1</v>
      </c>
      <c r="L310" s="5">
        <v>202</v>
      </c>
      <c r="M310" t="b">
        <v>1</v>
      </c>
      <c r="N310" t="s">
        <v>8269</v>
      </c>
      <c r="O310" s="6">
        <f t="shared" si="24"/>
        <v>105.56666666666668</v>
      </c>
      <c r="P310" s="7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8">
        <f t="shared" si="28"/>
        <v>40567.694560185184</v>
      </c>
      <c r="T310" s="8">
        <f t="shared" si="29"/>
        <v>40612.694560185184</v>
      </c>
    </row>
    <row r="311" spans="1:20" ht="43.2" x14ac:dyDescent="0.55000000000000004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5" t="s">
        <v>8219</v>
      </c>
      <c r="G311" s="5" t="s">
        <v>8224</v>
      </c>
      <c r="H311" s="5" t="s">
        <v>8246</v>
      </c>
      <c r="I311">
        <v>1346695334</v>
      </c>
      <c r="J311">
        <v>1344880934</v>
      </c>
      <c r="K311" t="b">
        <v>1</v>
      </c>
      <c r="L311" s="5">
        <v>238</v>
      </c>
      <c r="M311" t="b">
        <v>1</v>
      </c>
      <c r="N311" t="s">
        <v>8269</v>
      </c>
      <c r="O311" s="6">
        <f t="shared" si="24"/>
        <v>118.94444444444446</v>
      </c>
      <c r="P311" s="7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8">
        <f t="shared" si="28"/>
        <v>41134.751550925925</v>
      </c>
      <c r="T311" s="8">
        <f t="shared" si="29"/>
        <v>41155.751550925925</v>
      </c>
    </row>
    <row r="312" spans="1:20" ht="43.2" x14ac:dyDescent="0.55000000000000004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5" t="s">
        <v>8219</v>
      </c>
      <c r="G312" s="5" t="s">
        <v>8224</v>
      </c>
      <c r="H312" s="5" t="s">
        <v>8246</v>
      </c>
      <c r="I312">
        <v>1319076000</v>
      </c>
      <c r="J312">
        <v>1317788623</v>
      </c>
      <c r="K312" t="b">
        <v>1</v>
      </c>
      <c r="L312" s="5">
        <v>36</v>
      </c>
      <c r="M312" t="b">
        <v>1</v>
      </c>
      <c r="N312" t="s">
        <v>8269</v>
      </c>
      <c r="O312" s="6">
        <f t="shared" si="24"/>
        <v>104.129</v>
      </c>
      <c r="P312" s="7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8">
        <f t="shared" si="28"/>
        <v>40821.183136574073</v>
      </c>
      <c r="T312" s="8">
        <f t="shared" si="29"/>
        <v>40836.083333333336</v>
      </c>
    </row>
    <row r="313" spans="1:20" ht="43.2" x14ac:dyDescent="0.55000000000000004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5" t="s">
        <v>8219</v>
      </c>
      <c r="G313" s="5" t="s">
        <v>8224</v>
      </c>
      <c r="H313" s="5" t="s">
        <v>8246</v>
      </c>
      <c r="I313">
        <v>1325404740</v>
      </c>
      <c r="J313">
        <v>1321852592</v>
      </c>
      <c r="K313" t="b">
        <v>1</v>
      </c>
      <c r="L313" s="5">
        <v>150</v>
      </c>
      <c r="M313" t="b">
        <v>1</v>
      </c>
      <c r="N313" t="s">
        <v>8269</v>
      </c>
      <c r="O313" s="6">
        <f t="shared" si="24"/>
        <v>104.10165000000001</v>
      </c>
      <c r="P313" s="7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8">
        <f t="shared" si="28"/>
        <v>40868.219814814816</v>
      </c>
      <c r="T313" s="8">
        <f t="shared" si="29"/>
        <v>40909.332638888889</v>
      </c>
    </row>
    <row r="314" spans="1:20" ht="43.2" x14ac:dyDescent="0.55000000000000004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5" t="s">
        <v>8219</v>
      </c>
      <c r="G314" s="5" t="s">
        <v>8224</v>
      </c>
      <c r="H314" s="5" t="s">
        <v>8246</v>
      </c>
      <c r="I314">
        <v>1365973432</v>
      </c>
      <c r="J314">
        <v>1363381432</v>
      </c>
      <c r="K314" t="b">
        <v>1</v>
      </c>
      <c r="L314" s="5">
        <v>146</v>
      </c>
      <c r="M314" t="b">
        <v>1</v>
      </c>
      <c r="N314" t="s">
        <v>8269</v>
      </c>
      <c r="O314" s="6">
        <f t="shared" si="24"/>
        <v>111.87499999999999</v>
      </c>
      <c r="P314" s="7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8">
        <f t="shared" si="28"/>
        <v>41348.877685185187</v>
      </c>
      <c r="T314" s="8">
        <f t="shared" si="29"/>
        <v>41378.877685185187</v>
      </c>
    </row>
    <row r="315" spans="1:20" ht="57.6" x14ac:dyDescent="0.55000000000000004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5" t="s">
        <v>8219</v>
      </c>
      <c r="G315" s="5" t="s">
        <v>8224</v>
      </c>
      <c r="H315" s="5" t="s">
        <v>8246</v>
      </c>
      <c r="I315">
        <v>1281542340</v>
      </c>
      <c r="J315">
        <v>1277702894</v>
      </c>
      <c r="K315" t="b">
        <v>1</v>
      </c>
      <c r="L315" s="5">
        <v>222</v>
      </c>
      <c r="M315" t="b">
        <v>1</v>
      </c>
      <c r="N315" t="s">
        <v>8269</v>
      </c>
      <c r="O315" s="6">
        <f t="shared" si="24"/>
        <v>104.73529411764706</v>
      </c>
      <c r="P315" s="7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8">
        <f t="shared" si="28"/>
        <v>40357.227939814817</v>
      </c>
      <c r="T315" s="8">
        <f t="shared" si="29"/>
        <v>40401.665972222225</v>
      </c>
    </row>
    <row r="316" spans="1:20" ht="43.2" x14ac:dyDescent="0.55000000000000004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5" t="s">
        <v>8219</v>
      </c>
      <c r="G316" s="5" t="s">
        <v>8224</v>
      </c>
      <c r="H316" s="5" t="s">
        <v>8246</v>
      </c>
      <c r="I316">
        <v>1362167988</v>
      </c>
      <c r="J316">
        <v>1359575988</v>
      </c>
      <c r="K316" t="b">
        <v>1</v>
      </c>
      <c r="L316" s="5">
        <v>120</v>
      </c>
      <c r="M316" t="b">
        <v>1</v>
      </c>
      <c r="N316" t="s">
        <v>8269</v>
      </c>
      <c r="O316" s="6">
        <f t="shared" si="24"/>
        <v>385.15000000000003</v>
      </c>
      <c r="P316" s="7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8">
        <f t="shared" si="28"/>
        <v>41304.833194444444</v>
      </c>
      <c r="T316" s="8">
        <f t="shared" si="29"/>
        <v>41334.833194444444</v>
      </c>
    </row>
    <row r="317" spans="1:20" ht="43.2" x14ac:dyDescent="0.55000000000000004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5" t="s">
        <v>8219</v>
      </c>
      <c r="G317" s="5" t="s">
        <v>8224</v>
      </c>
      <c r="H317" s="5" t="s">
        <v>8246</v>
      </c>
      <c r="I317">
        <v>1345660334</v>
      </c>
      <c r="J317">
        <v>1343068334</v>
      </c>
      <c r="K317" t="b">
        <v>1</v>
      </c>
      <c r="L317" s="5">
        <v>126</v>
      </c>
      <c r="M317" t="b">
        <v>1</v>
      </c>
      <c r="N317" t="s">
        <v>8269</v>
      </c>
      <c r="O317" s="6">
        <f t="shared" si="24"/>
        <v>101.248</v>
      </c>
      <c r="P317" s="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8">
        <f t="shared" si="28"/>
        <v>41113.77238425926</v>
      </c>
      <c r="T317" s="8">
        <f t="shared" si="29"/>
        <v>41143.77238425926</v>
      </c>
    </row>
    <row r="318" spans="1:20" ht="28.8" x14ac:dyDescent="0.55000000000000004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5" t="s">
        <v>8219</v>
      </c>
      <c r="G318" s="5" t="s">
        <v>8229</v>
      </c>
      <c r="H318" s="5" t="s">
        <v>8251</v>
      </c>
      <c r="I318">
        <v>1418273940</v>
      </c>
      <c r="J318">
        <v>1415398197</v>
      </c>
      <c r="K318" t="b">
        <v>1</v>
      </c>
      <c r="L318" s="5">
        <v>158</v>
      </c>
      <c r="M318" t="b">
        <v>1</v>
      </c>
      <c r="N318" t="s">
        <v>8269</v>
      </c>
      <c r="O318" s="6">
        <f t="shared" si="24"/>
        <v>113.77333333333333</v>
      </c>
      <c r="P318" s="7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8">
        <f t="shared" si="28"/>
        <v>41950.923576388886</v>
      </c>
      <c r="T318" s="8">
        <f t="shared" si="29"/>
        <v>41984.207638888889</v>
      </c>
    </row>
    <row r="319" spans="1:20" ht="43.2" x14ac:dyDescent="0.55000000000000004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5" t="s">
        <v>8219</v>
      </c>
      <c r="G319" s="5" t="s">
        <v>8224</v>
      </c>
      <c r="H319" s="5" t="s">
        <v>8246</v>
      </c>
      <c r="I319">
        <v>1386778483</v>
      </c>
      <c r="J319">
        <v>1384186483</v>
      </c>
      <c r="K319" t="b">
        <v>1</v>
      </c>
      <c r="L319" s="5">
        <v>316</v>
      </c>
      <c r="M319" t="b">
        <v>1</v>
      </c>
      <c r="N319" t="s">
        <v>8269</v>
      </c>
      <c r="O319" s="6">
        <f t="shared" si="24"/>
        <v>100.80333333333333</v>
      </c>
      <c r="P319" s="7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8">
        <f t="shared" si="28"/>
        <v>41589.676886574074</v>
      </c>
      <c r="T319" s="8">
        <f t="shared" si="29"/>
        <v>41619.676886574074</v>
      </c>
    </row>
    <row r="320" spans="1:20" ht="43.2" x14ac:dyDescent="0.55000000000000004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5" t="s">
        <v>8219</v>
      </c>
      <c r="G320" s="5" t="s">
        <v>8224</v>
      </c>
      <c r="H320" s="5" t="s">
        <v>8246</v>
      </c>
      <c r="I320">
        <v>1364342151</v>
      </c>
      <c r="J320">
        <v>1361753751</v>
      </c>
      <c r="K320" t="b">
        <v>1</v>
      </c>
      <c r="L320" s="5">
        <v>284</v>
      </c>
      <c r="M320" t="b">
        <v>1</v>
      </c>
      <c r="N320" t="s">
        <v>8269</v>
      </c>
      <c r="O320" s="6">
        <f t="shared" si="24"/>
        <v>283.32</v>
      </c>
      <c r="P320" s="7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8">
        <f t="shared" si="28"/>
        <v>41330.038784722223</v>
      </c>
      <c r="T320" s="8">
        <f t="shared" si="29"/>
        <v>41359.997118055559</v>
      </c>
    </row>
    <row r="321" spans="1:20" ht="57.6" x14ac:dyDescent="0.5500000000000000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5" t="s">
        <v>8219</v>
      </c>
      <c r="G321" s="5" t="s">
        <v>8224</v>
      </c>
      <c r="H321" s="5" t="s">
        <v>8246</v>
      </c>
      <c r="I321">
        <v>1265097540</v>
      </c>
      <c r="J321">
        <v>1257538029</v>
      </c>
      <c r="K321" t="b">
        <v>1</v>
      </c>
      <c r="L321" s="5">
        <v>51</v>
      </c>
      <c r="M321" t="b">
        <v>1</v>
      </c>
      <c r="N321" t="s">
        <v>8269</v>
      </c>
      <c r="O321" s="6">
        <f t="shared" si="24"/>
        <v>112.68</v>
      </c>
      <c r="P321" s="7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8">
        <f t="shared" si="28"/>
        <v>40123.83829861111</v>
      </c>
      <c r="T321" s="8">
        <f t="shared" si="29"/>
        <v>40211.332638888889</v>
      </c>
    </row>
    <row r="322" spans="1:20" ht="43.2" x14ac:dyDescent="0.55000000000000004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5" t="s">
        <v>8219</v>
      </c>
      <c r="G322" s="5" t="s">
        <v>8225</v>
      </c>
      <c r="H322" s="5" t="s">
        <v>8247</v>
      </c>
      <c r="I322">
        <v>1450825200</v>
      </c>
      <c r="J322">
        <v>1448284433</v>
      </c>
      <c r="K322" t="b">
        <v>1</v>
      </c>
      <c r="L322" s="5">
        <v>158</v>
      </c>
      <c r="M322" t="b">
        <v>1</v>
      </c>
      <c r="N322" t="s">
        <v>8269</v>
      </c>
      <c r="O322" s="6">
        <f t="shared" si="24"/>
        <v>106.58000000000001</v>
      </c>
      <c r="P322" s="7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8">
        <f t="shared" si="28"/>
        <v>42331.551307870366</v>
      </c>
      <c r="T322" s="8">
        <f t="shared" si="29"/>
        <v>42360.958333333328</v>
      </c>
    </row>
    <row r="323" spans="1:20" ht="43.2" x14ac:dyDescent="0.55000000000000004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5" t="s">
        <v>8219</v>
      </c>
      <c r="G323" s="5" t="s">
        <v>8236</v>
      </c>
      <c r="H323" s="5" t="s">
        <v>8249</v>
      </c>
      <c r="I323">
        <v>1478605386</v>
      </c>
      <c r="J323">
        <v>1475577786</v>
      </c>
      <c r="K323" t="b">
        <v>1</v>
      </c>
      <c r="L323" s="5">
        <v>337</v>
      </c>
      <c r="M323" t="b">
        <v>1</v>
      </c>
      <c r="N323" t="s">
        <v>8269</v>
      </c>
      <c r="O323" s="6">
        <f t="shared" ref="O323:O386" si="30">E323/D323*100</f>
        <v>102.66285714285715</v>
      </c>
      <c r="P323" s="7">
        <f t="shared" ref="P323:P386" si="31">IF(L323&gt;0,E323/L323,"N/A")</f>
        <v>106.62314540059347</v>
      </c>
      <c r="Q323" t="str">
        <f t="shared" ref="Q323:Q386" si="32">LEFT(N323,SEARCH("/",N323)-1)</f>
        <v>film &amp; video</v>
      </c>
      <c r="R323" t="str">
        <f t="shared" ref="R323:R386" si="33">RIGHT(N323,LEN(N323)-SEARCH("/",N323))</f>
        <v>documentary</v>
      </c>
      <c r="S323" s="8">
        <f t="shared" ref="S323:S386" si="34">(((J323/60)/60)/24)+DATE(1970,1,1)</f>
        <v>42647.446597222224</v>
      </c>
      <c r="T323" s="8">
        <f t="shared" ref="T323:T386" si="35">(((I323/60)/60)/24)+DATE(1970,1,1)</f>
        <v>42682.488263888896</v>
      </c>
    </row>
    <row r="324" spans="1:20" ht="43.2" x14ac:dyDescent="0.55000000000000004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5" t="s">
        <v>8219</v>
      </c>
      <c r="G324" s="5" t="s">
        <v>8224</v>
      </c>
      <c r="H324" s="5" t="s">
        <v>8246</v>
      </c>
      <c r="I324">
        <v>1463146848</v>
      </c>
      <c r="J324">
        <v>1460554848</v>
      </c>
      <c r="K324" t="b">
        <v>1</v>
      </c>
      <c r="L324" s="5">
        <v>186</v>
      </c>
      <c r="M324" t="b">
        <v>1</v>
      </c>
      <c r="N324" t="s">
        <v>8269</v>
      </c>
      <c r="O324" s="6">
        <f t="shared" si="30"/>
        <v>107.91200000000001</v>
      </c>
      <c r="P324" s="7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8">
        <f t="shared" si="34"/>
        <v>42473.57</v>
      </c>
      <c r="T324" s="8">
        <f t="shared" si="35"/>
        <v>42503.57</v>
      </c>
    </row>
    <row r="325" spans="1:20" ht="43.2" x14ac:dyDescent="0.55000000000000004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5" t="s">
        <v>8219</v>
      </c>
      <c r="G325" s="5" t="s">
        <v>8224</v>
      </c>
      <c r="H325" s="5" t="s">
        <v>8246</v>
      </c>
      <c r="I325">
        <v>1482307140</v>
      </c>
      <c r="J325">
        <v>1479886966</v>
      </c>
      <c r="K325" t="b">
        <v>1</v>
      </c>
      <c r="L325" s="5">
        <v>58</v>
      </c>
      <c r="M325" t="b">
        <v>1</v>
      </c>
      <c r="N325" t="s">
        <v>8269</v>
      </c>
      <c r="O325" s="6">
        <f t="shared" si="30"/>
        <v>123.07407407407408</v>
      </c>
      <c r="P325" s="7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8">
        <f t="shared" si="34"/>
        <v>42697.32136574074</v>
      </c>
      <c r="T325" s="8">
        <f t="shared" si="35"/>
        <v>42725.332638888889</v>
      </c>
    </row>
    <row r="326" spans="1:20" ht="43.2" x14ac:dyDescent="0.55000000000000004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5" t="s">
        <v>8219</v>
      </c>
      <c r="G326" s="5" t="s">
        <v>8224</v>
      </c>
      <c r="H326" s="5" t="s">
        <v>8246</v>
      </c>
      <c r="I326">
        <v>1438441308</v>
      </c>
      <c r="J326">
        <v>1435590108</v>
      </c>
      <c r="K326" t="b">
        <v>1</v>
      </c>
      <c r="L326" s="5">
        <v>82</v>
      </c>
      <c r="M326" t="b">
        <v>1</v>
      </c>
      <c r="N326" t="s">
        <v>8269</v>
      </c>
      <c r="O326" s="6">
        <f t="shared" si="30"/>
        <v>101.6</v>
      </c>
      <c r="P326" s="7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8">
        <f t="shared" si="34"/>
        <v>42184.626250000001</v>
      </c>
      <c r="T326" s="8">
        <f t="shared" si="35"/>
        <v>42217.626250000001</v>
      </c>
    </row>
    <row r="327" spans="1:20" ht="43.2" x14ac:dyDescent="0.55000000000000004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5" t="s">
        <v>8219</v>
      </c>
      <c r="G327" s="5" t="s">
        <v>8224</v>
      </c>
      <c r="H327" s="5" t="s">
        <v>8246</v>
      </c>
      <c r="I327">
        <v>1482208233</v>
      </c>
      <c r="J327">
        <v>1479184233</v>
      </c>
      <c r="K327" t="b">
        <v>1</v>
      </c>
      <c r="L327" s="5">
        <v>736</v>
      </c>
      <c r="M327" t="b">
        <v>1</v>
      </c>
      <c r="N327" t="s">
        <v>8269</v>
      </c>
      <c r="O327" s="6">
        <f t="shared" si="30"/>
        <v>104.396</v>
      </c>
      <c r="P327" s="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8">
        <f t="shared" si="34"/>
        <v>42689.187881944439</v>
      </c>
      <c r="T327" s="8">
        <f t="shared" si="35"/>
        <v>42724.187881944439</v>
      </c>
    </row>
    <row r="328" spans="1:20" ht="43.2" x14ac:dyDescent="0.55000000000000004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5" t="s">
        <v>8219</v>
      </c>
      <c r="G328" s="5" t="s">
        <v>8224</v>
      </c>
      <c r="H328" s="5" t="s">
        <v>8246</v>
      </c>
      <c r="I328">
        <v>1489532220</v>
      </c>
      <c r="J328">
        <v>1486625606</v>
      </c>
      <c r="K328" t="b">
        <v>1</v>
      </c>
      <c r="L328" s="5">
        <v>1151</v>
      </c>
      <c r="M328" t="b">
        <v>1</v>
      </c>
      <c r="N328" t="s">
        <v>8269</v>
      </c>
      <c r="O328" s="6">
        <f t="shared" si="30"/>
        <v>112.92973333333333</v>
      </c>
      <c r="P328" s="7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8">
        <f t="shared" si="34"/>
        <v>42775.314884259264</v>
      </c>
      <c r="T328" s="8">
        <f t="shared" si="35"/>
        <v>42808.956250000003</v>
      </c>
    </row>
    <row r="329" spans="1:20" ht="43.2" x14ac:dyDescent="0.55000000000000004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5" t="s">
        <v>8219</v>
      </c>
      <c r="G329" s="5" t="s">
        <v>8224</v>
      </c>
      <c r="H329" s="5" t="s">
        <v>8246</v>
      </c>
      <c r="I329">
        <v>1427011200</v>
      </c>
      <c r="J329">
        <v>1424669929</v>
      </c>
      <c r="K329" t="b">
        <v>1</v>
      </c>
      <c r="L329" s="5">
        <v>34</v>
      </c>
      <c r="M329" t="b">
        <v>1</v>
      </c>
      <c r="N329" t="s">
        <v>8269</v>
      </c>
      <c r="O329" s="6">
        <f t="shared" si="30"/>
        <v>136.4</v>
      </c>
      <c r="P329" s="7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8">
        <f t="shared" si="34"/>
        <v>42058.235289351855</v>
      </c>
      <c r="T329" s="8">
        <f t="shared" si="35"/>
        <v>42085.333333333328</v>
      </c>
    </row>
    <row r="330" spans="1:20" ht="43.2" x14ac:dyDescent="0.55000000000000004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5" t="s">
        <v>8219</v>
      </c>
      <c r="G330" s="5" t="s">
        <v>8224</v>
      </c>
      <c r="H330" s="5" t="s">
        <v>8246</v>
      </c>
      <c r="I330">
        <v>1446350400</v>
      </c>
      <c r="J330">
        <v>1443739388</v>
      </c>
      <c r="K330" t="b">
        <v>1</v>
      </c>
      <c r="L330" s="5">
        <v>498</v>
      </c>
      <c r="M330" t="b">
        <v>1</v>
      </c>
      <c r="N330" t="s">
        <v>8269</v>
      </c>
      <c r="O330" s="6">
        <f t="shared" si="30"/>
        <v>103.61439999999999</v>
      </c>
      <c r="P330" s="7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8">
        <f t="shared" si="34"/>
        <v>42278.946620370371</v>
      </c>
      <c r="T330" s="8">
        <f t="shared" si="35"/>
        <v>42309.166666666672</v>
      </c>
    </row>
    <row r="331" spans="1:20" ht="43.2" x14ac:dyDescent="0.55000000000000004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5" t="s">
        <v>8219</v>
      </c>
      <c r="G331" s="5" t="s">
        <v>8224</v>
      </c>
      <c r="H331" s="5" t="s">
        <v>8246</v>
      </c>
      <c r="I331">
        <v>1446868800</v>
      </c>
      <c r="J331">
        <v>1444821127</v>
      </c>
      <c r="K331" t="b">
        <v>1</v>
      </c>
      <c r="L331" s="5">
        <v>167</v>
      </c>
      <c r="M331" t="b">
        <v>1</v>
      </c>
      <c r="N331" t="s">
        <v>8269</v>
      </c>
      <c r="O331" s="6">
        <f t="shared" si="30"/>
        <v>105.5</v>
      </c>
      <c r="P331" s="7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8">
        <f t="shared" si="34"/>
        <v>42291.46674768519</v>
      </c>
      <c r="T331" s="8">
        <f t="shared" si="35"/>
        <v>42315.166666666672</v>
      </c>
    </row>
    <row r="332" spans="1:20" ht="43.2" x14ac:dyDescent="0.55000000000000004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5" t="s">
        <v>8219</v>
      </c>
      <c r="G332" s="5" t="s">
        <v>8224</v>
      </c>
      <c r="H332" s="5" t="s">
        <v>8246</v>
      </c>
      <c r="I332">
        <v>1368763140</v>
      </c>
      <c r="J332">
        <v>1366028563</v>
      </c>
      <c r="K332" t="b">
        <v>1</v>
      </c>
      <c r="L332" s="5">
        <v>340</v>
      </c>
      <c r="M332" t="b">
        <v>1</v>
      </c>
      <c r="N332" t="s">
        <v>8269</v>
      </c>
      <c r="O332" s="6">
        <f t="shared" si="30"/>
        <v>101.82857142857142</v>
      </c>
      <c r="P332" s="7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8">
        <f t="shared" si="34"/>
        <v>41379.515775462962</v>
      </c>
      <c r="T332" s="8">
        <f t="shared" si="35"/>
        <v>41411.165972222225</v>
      </c>
    </row>
    <row r="333" spans="1:20" ht="43.2" x14ac:dyDescent="0.55000000000000004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5" t="s">
        <v>8219</v>
      </c>
      <c r="G333" s="5" t="s">
        <v>8224</v>
      </c>
      <c r="H333" s="5" t="s">
        <v>8246</v>
      </c>
      <c r="I333">
        <v>1466171834</v>
      </c>
      <c r="J333">
        <v>1463493434</v>
      </c>
      <c r="K333" t="b">
        <v>1</v>
      </c>
      <c r="L333" s="5">
        <v>438</v>
      </c>
      <c r="M333" t="b">
        <v>1</v>
      </c>
      <c r="N333" t="s">
        <v>8269</v>
      </c>
      <c r="O333" s="6">
        <f t="shared" si="30"/>
        <v>106.60499999999999</v>
      </c>
      <c r="P333" s="7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8">
        <f t="shared" si="34"/>
        <v>42507.581412037034</v>
      </c>
      <c r="T333" s="8">
        <f t="shared" si="35"/>
        <v>42538.581412037034</v>
      </c>
    </row>
    <row r="334" spans="1:20" ht="43.2" x14ac:dyDescent="0.55000000000000004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5" t="s">
        <v>8219</v>
      </c>
      <c r="G334" s="5" t="s">
        <v>8224</v>
      </c>
      <c r="H334" s="5" t="s">
        <v>8246</v>
      </c>
      <c r="I334">
        <v>1446019200</v>
      </c>
      <c r="J334">
        <v>1442420377</v>
      </c>
      <c r="K334" t="b">
        <v>1</v>
      </c>
      <c r="L334" s="5">
        <v>555</v>
      </c>
      <c r="M334" t="b">
        <v>1</v>
      </c>
      <c r="N334" t="s">
        <v>8269</v>
      </c>
      <c r="O334" s="6">
        <f t="shared" si="30"/>
        <v>113.015</v>
      </c>
      <c r="P334" s="7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8">
        <f t="shared" si="34"/>
        <v>42263.680289351847</v>
      </c>
      <c r="T334" s="8">
        <f t="shared" si="35"/>
        <v>42305.333333333328</v>
      </c>
    </row>
    <row r="335" spans="1:20" ht="43.2" x14ac:dyDescent="0.55000000000000004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5" t="s">
        <v>8219</v>
      </c>
      <c r="G335" s="5" t="s">
        <v>8224</v>
      </c>
      <c r="H335" s="5" t="s">
        <v>8246</v>
      </c>
      <c r="I335">
        <v>1460038591</v>
      </c>
      <c r="J335">
        <v>1457450191</v>
      </c>
      <c r="K335" t="b">
        <v>1</v>
      </c>
      <c r="L335" s="5">
        <v>266</v>
      </c>
      <c r="M335" t="b">
        <v>1</v>
      </c>
      <c r="N335" t="s">
        <v>8269</v>
      </c>
      <c r="O335" s="6">
        <f t="shared" si="30"/>
        <v>125.22750000000001</v>
      </c>
      <c r="P335" s="7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8">
        <f t="shared" si="34"/>
        <v>42437.636469907404</v>
      </c>
      <c r="T335" s="8">
        <f t="shared" si="35"/>
        <v>42467.59480324074</v>
      </c>
    </row>
    <row r="336" spans="1:20" ht="43.2" x14ac:dyDescent="0.55000000000000004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5" t="s">
        <v>8219</v>
      </c>
      <c r="G336" s="5" t="s">
        <v>8224</v>
      </c>
      <c r="H336" s="5" t="s">
        <v>8246</v>
      </c>
      <c r="I336">
        <v>1431716400</v>
      </c>
      <c r="J336">
        <v>1428423757</v>
      </c>
      <c r="K336" t="b">
        <v>1</v>
      </c>
      <c r="L336" s="5">
        <v>69</v>
      </c>
      <c r="M336" t="b">
        <v>1</v>
      </c>
      <c r="N336" t="s">
        <v>8269</v>
      </c>
      <c r="O336" s="6">
        <f t="shared" si="30"/>
        <v>101.19</v>
      </c>
      <c r="P336" s="7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8">
        <f t="shared" si="34"/>
        <v>42101.682372685187</v>
      </c>
      <c r="T336" s="8">
        <f t="shared" si="35"/>
        <v>42139.791666666672</v>
      </c>
    </row>
    <row r="337" spans="1:20" ht="43.2" x14ac:dyDescent="0.55000000000000004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5" t="s">
        <v>8219</v>
      </c>
      <c r="G337" s="5" t="s">
        <v>8224</v>
      </c>
      <c r="H337" s="5" t="s">
        <v>8246</v>
      </c>
      <c r="I337">
        <v>1431122400</v>
      </c>
      <c r="J337">
        <v>1428428515</v>
      </c>
      <c r="K337" t="b">
        <v>1</v>
      </c>
      <c r="L337" s="5">
        <v>80</v>
      </c>
      <c r="M337" t="b">
        <v>1</v>
      </c>
      <c r="N337" t="s">
        <v>8269</v>
      </c>
      <c r="O337" s="6">
        <f t="shared" si="30"/>
        <v>102.76470588235294</v>
      </c>
      <c r="P337" s="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8">
        <f t="shared" si="34"/>
        <v>42101.737442129626</v>
      </c>
      <c r="T337" s="8">
        <f t="shared" si="35"/>
        <v>42132.916666666672</v>
      </c>
    </row>
    <row r="338" spans="1:20" ht="43.2" x14ac:dyDescent="0.55000000000000004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5" t="s">
        <v>8219</v>
      </c>
      <c r="G338" s="5" t="s">
        <v>8224</v>
      </c>
      <c r="H338" s="5" t="s">
        <v>8246</v>
      </c>
      <c r="I338">
        <v>1447427918</v>
      </c>
      <c r="J338">
        <v>1444832318</v>
      </c>
      <c r="K338" t="b">
        <v>1</v>
      </c>
      <c r="L338" s="5">
        <v>493</v>
      </c>
      <c r="M338" t="b">
        <v>1</v>
      </c>
      <c r="N338" t="s">
        <v>8269</v>
      </c>
      <c r="O338" s="6">
        <f t="shared" si="30"/>
        <v>116.83911999999998</v>
      </c>
      <c r="P338" s="7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8">
        <f t="shared" si="34"/>
        <v>42291.596273148149</v>
      </c>
      <c r="T338" s="8">
        <f t="shared" si="35"/>
        <v>42321.637939814813</v>
      </c>
    </row>
    <row r="339" spans="1:20" ht="43.2" x14ac:dyDescent="0.55000000000000004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5" t="s">
        <v>8219</v>
      </c>
      <c r="G339" s="5" t="s">
        <v>8224</v>
      </c>
      <c r="H339" s="5" t="s">
        <v>8246</v>
      </c>
      <c r="I339">
        <v>1426298708</v>
      </c>
      <c r="J339">
        <v>1423710308</v>
      </c>
      <c r="K339" t="b">
        <v>1</v>
      </c>
      <c r="L339" s="5">
        <v>31</v>
      </c>
      <c r="M339" t="b">
        <v>1</v>
      </c>
      <c r="N339" t="s">
        <v>8269</v>
      </c>
      <c r="O339" s="6">
        <f t="shared" si="30"/>
        <v>101.16833333333335</v>
      </c>
      <c r="P339" s="7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8">
        <f t="shared" si="34"/>
        <v>42047.128564814819</v>
      </c>
      <c r="T339" s="8">
        <f t="shared" si="35"/>
        <v>42077.086898148147</v>
      </c>
    </row>
    <row r="340" spans="1:20" ht="43.2" x14ac:dyDescent="0.55000000000000004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5" t="s">
        <v>8219</v>
      </c>
      <c r="G340" s="5" t="s">
        <v>8224</v>
      </c>
      <c r="H340" s="5" t="s">
        <v>8246</v>
      </c>
      <c r="I340">
        <v>1472864400</v>
      </c>
      <c r="J340">
        <v>1468001290</v>
      </c>
      <c r="K340" t="b">
        <v>1</v>
      </c>
      <c r="L340" s="5">
        <v>236</v>
      </c>
      <c r="M340" t="b">
        <v>1</v>
      </c>
      <c r="N340" t="s">
        <v>8269</v>
      </c>
      <c r="O340" s="6">
        <f t="shared" si="30"/>
        <v>110.13360000000002</v>
      </c>
      <c r="P340" s="7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8">
        <f t="shared" si="34"/>
        <v>42559.755671296298</v>
      </c>
      <c r="T340" s="8">
        <f t="shared" si="35"/>
        <v>42616.041666666672</v>
      </c>
    </row>
    <row r="341" spans="1:20" ht="43.2" x14ac:dyDescent="0.55000000000000004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5" t="s">
        <v>8219</v>
      </c>
      <c r="G341" s="5" t="s">
        <v>8224</v>
      </c>
      <c r="H341" s="5" t="s">
        <v>8246</v>
      </c>
      <c r="I341">
        <v>1430331268</v>
      </c>
      <c r="J341">
        <v>1427739268</v>
      </c>
      <c r="K341" t="b">
        <v>1</v>
      </c>
      <c r="L341" s="5">
        <v>89</v>
      </c>
      <c r="M341" t="b">
        <v>1</v>
      </c>
      <c r="N341" t="s">
        <v>8269</v>
      </c>
      <c r="O341" s="6">
        <f t="shared" si="30"/>
        <v>108.08333333333333</v>
      </c>
      <c r="P341" s="7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8">
        <f t="shared" si="34"/>
        <v>42093.760046296295</v>
      </c>
      <c r="T341" s="8">
        <f t="shared" si="35"/>
        <v>42123.760046296295</v>
      </c>
    </row>
    <row r="342" spans="1:20" ht="43.2" x14ac:dyDescent="0.55000000000000004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5" t="s">
        <v>8219</v>
      </c>
      <c r="G342" s="5" t="s">
        <v>8224</v>
      </c>
      <c r="H342" s="5" t="s">
        <v>8246</v>
      </c>
      <c r="I342">
        <v>1489006800</v>
      </c>
      <c r="J342">
        <v>1486397007</v>
      </c>
      <c r="K342" t="b">
        <v>1</v>
      </c>
      <c r="L342" s="5">
        <v>299</v>
      </c>
      <c r="M342" t="b">
        <v>1</v>
      </c>
      <c r="N342" t="s">
        <v>8269</v>
      </c>
      <c r="O342" s="6">
        <f t="shared" si="30"/>
        <v>125.02285714285715</v>
      </c>
      <c r="P342" s="7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8">
        <f t="shared" si="34"/>
        <v>42772.669062500005</v>
      </c>
      <c r="T342" s="8">
        <f t="shared" si="35"/>
        <v>42802.875</v>
      </c>
    </row>
    <row r="343" spans="1:20" ht="43.2" x14ac:dyDescent="0.55000000000000004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5" t="s">
        <v>8219</v>
      </c>
      <c r="G343" s="5" t="s">
        <v>8224</v>
      </c>
      <c r="H343" s="5" t="s">
        <v>8246</v>
      </c>
      <c r="I343">
        <v>1412135940</v>
      </c>
      <c r="J343">
        <v>1410555998</v>
      </c>
      <c r="K343" t="b">
        <v>1</v>
      </c>
      <c r="L343" s="5">
        <v>55</v>
      </c>
      <c r="M343" t="b">
        <v>1</v>
      </c>
      <c r="N343" t="s">
        <v>8269</v>
      </c>
      <c r="O343" s="6">
        <f t="shared" si="30"/>
        <v>106.71428571428572</v>
      </c>
      <c r="P343" s="7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8">
        <f t="shared" si="34"/>
        <v>41894.879606481481</v>
      </c>
      <c r="T343" s="8">
        <f t="shared" si="35"/>
        <v>41913.165972222225</v>
      </c>
    </row>
    <row r="344" spans="1:20" ht="28.8" x14ac:dyDescent="0.55000000000000004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5" t="s">
        <v>8219</v>
      </c>
      <c r="G344" s="5" t="s">
        <v>8224</v>
      </c>
      <c r="H344" s="5" t="s">
        <v>8246</v>
      </c>
      <c r="I344">
        <v>1461955465</v>
      </c>
      <c r="J344">
        <v>1459363465</v>
      </c>
      <c r="K344" t="b">
        <v>1</v>
      </c>
      <c r="L344" s="5">
        <v>325</v>
      </c>
      <c r="M344" t="b">
        <v>1</v>
      </c>
      <c r="N344" t="s">
        <v>8269</v>
      </c>
      <c r="O344" s="6">
        <f t="shared" si="30"/>
        <v>100.36639999999998</v>
      </c>
      <c r="P344" s="7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8">
        <f t="shared" si="34"/>
        <v>42459.780844907407</v>
      </c>
      <c r="T344" s="8">
        <f t="shared" si="35"/>
        <v>42489.780844907407</v>
      </c>
    </row>
    <row r="345" spans="1:20" ht="43.2" x14ac:dyDescent="0.55000000000000004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5" t="s">
        <v>8219</v>
      </c>
      <c r="G345" s="5" t="s">
        <v>8224</v>
      </c>
      <c r="H345" s="5" t="s">
        <v>8246</v>
      </c>
      <c r="I345">
        <v>1415934000</v>
      </c>
      <c r="J345">
        <v>1413308545</v>
      </c>
      <c r="K345" t="b">
        <v>1</v>
      </c>
      <c r="L345" s="5">
        <v>524</v>
      </c>
      <c r="M345" t="b">
        <v>1</v>
      </c>
      <c r="N345" t="s">
        <v>8269</v>
      </c>
      <c r="O345" s="6">
        <f t="shared" si="30"/>
        <v>102.02863333333335</v>
      </c>
      <c r="P345" s="7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8">
        <f t="shared" si="34"/>
        <v>41926.73778935185</v>
      </c>
      <c r="T345" s="8">
        <f t="shared" si="35"/>
        <v>41957.125</v>
      </c>
    </row>
    <row r="346" spans="1:20" ht="43.2" x14ac:dyDescent="0.55000000000000004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5" t="s">
        <v>8219</v>
      </c>
      <c r="G346" s="5" t="s">
        <v>8224</v>
      </c>
      <c r="H346" s="5" t="s">
        <v>8246</v>
      </c>
      <c r="I346">
        <v>1433125200</v>
      </c>
      <c r="J346">
        <v>1429312694</v>
      </c>
      <c r="K346" t="b">
        <v>1</v>
      </c>
      <c r="L346" s="5">
        <v>285</v>
      </c>
      <c r="M346" t="b">
        <v>1</v>
      </c>
      <c r="N346" t="s">
        <v>8269</v>
      </c>
      <c r="O346" s="6">
        <f t="shared" si="30"/>
        <v>102.08358208955224</v>
      </c>
      <c r="P346" s="7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8">
        <f t="shared" si="34"/>
        <v>42111.970995370371</v>
      </c>
      <c r="T346" s="8">
        <f t="shared" si="35"/>
        <v>42156.097222222219</v>
      </c>
    </row>
    <row r="347" spans="1:20" ht="43.2" x14ac:dyDescent="0.55000000000000004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5" t="s">
        <v>8219</v>
      </c>
      <c r="G347" s="5" t="s">
        <v>8224</v>
      </c>
      <c r="H347" s="5" t="s">
        <v>8246</v>
      </c>
      <c r="I347">
        <v>1432161590</v>
      </c>
      <c r="J347">
        <v>1429569590</v>
      </c>
      <c r="K347" t="b">
        <v>1</v>
      </c>
      <c r="L347" s="5">
        <v>179</v>
      </c>
      <c r="M347" t="b">
        <v>1</v>
      </c>
      <c r="N347" t="s">
        <v>8269</v>
      </c>
      <c r="O347" s="6">
        <f t="shared" si="30"/>
        <v>123.27586206896552</v>
      </c>
      <c r="P347" s="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8">
        <f t="shared" si="34"/>
        <v>42114.944328703699</v>
      </c>
      <c r="T347" s="8">
        <f t="shared" si="35"/>
        <v>42144.944328703699</v>
      </c>
    </row>
    <row r="348" spans="1:20" ht="43.2" x14ac:dyDescent="0.55000000000000004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5" t="s">
        <v>8219</v>
      </c>
      <c r="G348" s="5" t="s">
        <v>8224</v>
      </c>
      <c r="H348" s="5" t="s">
        <v>8246</v>
      </c>
      <c r="I348">
        <v>1444824021</v>
      </c>
      <c r="J348">
        <v>1442232021</v>
      </c>
      <c r="K348" t="b">
        <v>1</v>
      </c>
      <c r="L348" s="5">
        <v>188</v>
      </c>
      <c r="M348" t="b">
        <v>1</v>
      </c>
      <c r="N348" t="s">
        <v>8269</v>
      </c>
      <c r="O348" s="6">
        <f t="shared" si="30"/>
        <v>170.28880000000001</v>
      </c>
      <c r="P348" s="7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8">
        <f t="shared" si="34"/>
        <v>42261.500243055561</v>
      </c>
      <c r="T348" s="8">
        <f t="shared" si="35"/>
        <v>42291.500243055561</v>
      </c>
    </row>
    <row r="349" spans="1:20" ht="43.2" x14ac:dyDescent="0.55000000000000004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5" t="s">
        <v>8219</v>
      </c>
      <c r="G349" s="5" t="s">
        <v>8224</v>
      </c>
      <c r="H349" s="5" t="s">
        <v>8246</v>
      </c>
      <c r="I349">
        <v>1447505609</v>
      </c>
      <c r="J349">
        <v>1444910009</v>
      </c>
      <c r="K349" t="b">
        <v>1</v>
      </c>
      <c r="L349" s="5">
        <v>379</v>
      </c>
      <c r="M349" t="b">
        <v>1</v>
      </c>
      <c r="N349" t="s">
        <v>8269</v>
      </c>
      <c r="O349" s="6">
        <f t="shared" si="30"/>
        <v>111.59049999999999</v>
      </c>
      <c r="P349" s="7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8">
        <f t="shared" si="34"/>
        <v>42292.495474537034</v>
      </c>
      <c r="T349" s="8">
        <f t="shared" si="35"/>
        <v>42322.537141203706</v>
      </c>
    </row>
    <row r="350" spans="1:20" ht="43.2" x14ac:dyDescent="0.55000000000000004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5" t="s">
        <v>8219</v>
      </c>
      <c r="G350" s="5" t="s">
        <v>8224</v>
      </c>
      <c r="H350" s="5" t="s">
        <v>8246</v>
      </c>
      <c r="I350">
        <v>1440165916</v>
      </c>
      <c r="J350">
        <v>1437573916</v>
      </c>
      <c r="K350" t="b">
        <v>1</v>
      </c>
      <c r="L350" s="5">
        <v>119</v>
      </c>
      <c r="M350" t="b">
        <v>1</v>
      </c>
      <c r="N350" t="s">
        <v>8269</v>
      </c>
      <c r="O350" s="6">
        <f t="shared" si="30"/>
        <v>103</v>
      </c>
      <c r="P350" s="7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8">
        <f t="shared" si="34"/>
        <v>42207.58699074074</v>
      </c>
      <c r="T350" s="8">
        <f t="shared" si="35"/>
        <v>42237.58699074074</v>
      </c>
    </row>
    <row r="351" spans="1:20" ht="43.2" x14ac:dyDescent="0.55000000000000004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5" t="s">
        <v>8219</v>
      </c>
      <c r="G351" s="5" t="s">
        <v>8224</v>
      </c>
      <c r="H351" s="5" t="s">
        <v>8246</v>
      </c>
      <c r="I351">
        <v>1487937508</v>
      </c>
      <c r="J351">
        <v>1485345508</v>
      </c>
      <c r="K351" t="b">
        <v>1</v>
      </c>
      <c r="L351" s="5">
        <v>167</v>
      </c>
      <c r="M351" t="b">
        <v>1</v>
      </c>
      <c r="N351" t="s">
        <v>8269</v>
      </c>
      <c r="O351" s="6">
        <f t="shared" si="30"/>
        <v>106.63570159857905</v>
      </c>
      <c r="P351" s="7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8">
        <f t="shared" si="34"/>
        <v>42760.498935185184</v>
      </c>
      <c r="T351" s="8">
        <f t="shared" si="35"/>
        <v>42790.498935185184</v>
      </c>
    </row>
    <row r="352" spans="1:20" ht="43.2" x14ac:dyDescent="0.55000000000000004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5" t="s">
        <v>8219</v>
      </c>
      <c r="G352" s="5" t="s">
        <v>8224</v>
      </c>
      <c r="H352" s="5" t="s">
        <v>8246</v>
      </c>
      <c r="I352">
        <v>1473566340</v>
      </c>
      <c r="J352">
        <v>1470274509</v>
      </c>
      <c r="K352" t="b">
        <v>1</v>
      </c>
      <c r="L352" s="5">
        <v>221</v>
      </c>
      <c r="M352" t="b">
        <v>1</v>
      </c>
      <c r="N352" t="s">
        <v>8269</v>
      </c>
      <c r="O352" s="6">
        <f t="shared" si="30"/>
        <v>114.75999999999999</v>
      </c>
      <c r="P352" s="7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8">
        <f t="shared" si="34"/>
        <v>42586.066076388888</v>
      </c>
      <c r="T352" s="8">
        <f t="shared" si="35"/>
        <v>42624.165972222225</v>
      </c>
    </row>
    <row r="353" spans="1:20" ht="43.2" x14ac:dyDescent="0.55000000000000004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5" t="s">
        <v>8219</v>
      </c>
      <c r="G353" s="5" t="s">
        <v>8227</v>
      </c>
      <c r="H353" s="5" t="s">
        <v>8249</v>
      </c>
      <c r="I353">
        <v>1460066954</v>
      </c>
      <c r="J353">
        <v>1456614554</v>
      </c>
      <c r="K353" t="b">
        <v>1</v>
      </c>
      <c r="L353" s="5">
        <v>964</v>
      </c>
      <c r="M353" t="b">
        <v>1</v>
      </c>
      <c r="N353" t="s">
        <v>8269</v>
      </c>
      <c r="O353" s="6">
        <f t="shared" si="30"/>
        <v>127.34117647058822</v>
      </c>
      <c r="P353" s="7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8">
        <f t="shared" si="34"/>
        <v>42427.964745370366</v>
      </c>
      <c r="T353" s="8">
        <f t="shared" si="35"/>
        <v>42467.923078703709</v>
      </c>
    </row>
    <row r="354" spans="1:20" ht="43.2" x14ac:dyDescent="0.55000000000000004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5" t="s">
        <v>8219</v>
      </c>
      <c r="G354" s="5" t="s">
        <v>8224</v>
      </c>
      <c r="H354" s="5" t="s">
        <v>8246</v>
      </c>
      <c r="I354">
        <v>1412740868</v>
      </c>
      <c r="J354">
        <v>1410148868</v>
      </c>
      <c r="K354" t="b">
        <v>1</v>
      </c>
      <c r="L354" s="5">
        <v>286</v>
      </c>
      <c r="M354" t="b">
        <v>1</v>
      </c>
      <c r="N354" t="s">
        <v>8269</v>
      </c>
      <c r="O354" s="6">
        <f t="shared" si="30"/>
        <v>116.56</v>
      </c>
      <c r="P354" s="7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8">
        <f t="shared" si="34"/>
        <v>41890.167453703703</v>
      </c>
      <c r="T354" s="8">
        <f t="shared" si="35"/>
        <v>41920.167453703703</v>
      </c>
    </row>
    <row r="355" spans="1:20" ht="43.2" x14ac:dyDescent="0.55000000000000004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5" t="s">
        <v>8219</v>
      </c>
      <c r="G355" s="5" t="s">
        <v>8224</v>
      </c>
      <c r="H355" s="5" t="s">
        <v>8246</v>
      </c>
      <c r="I355">
        <v>1447963219</v>
      </c>
      <c r="J355">
        <v>1445367619</v>
      </c>
      <c r="K355" t="b">
        <v>1</v>
      </c>
      <c r="L355" s="5">
        <v>613</v>
      </c>
      <c r="M355" t="b">
        <v>1</v>
      </c>
      <c r="N355" t="s">
        <v>8269</v>
      </c>
      <c r="O355" s="6">
        <f t="shared" si="30"/>
        <v>108.61819426615318</v>
      </c>
      <c r="P355" s="7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8">
        <f t="shared" si="34"/>
        <v>42297.791886574079</v>
      </c>
      <c r="T355" s="8">
        <f t="shared" si="35"/>
        <v>42327.833553240736</v>
      </c>
    </row>
    <row r="356" spans="1:20" ht="43.2" x14ac:dyDescent="0.55000000000000004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5" t="s">
        <v>8219</v>
      </c>
      <c r="G356" s="5" t="s">
        <v>8224</v>
      </c>
      <c r="H356" s="5" t="s">
        <v>8246</v>
      </c>
      <c r="I356">
        <v>1460141521</v>
      </c>
      <c r="J356">
        <v>1457553121</v>
      </c>
      <c r="K356" t="b">
        <v>1</v>
      </c>
      <c r="L356" s="5">
        <v>29</v>
      </c>
      <c r="M356" t="b">
        <v>1</v>
      </c>
      <c r="N356" t="s">
        <v>8269</v>
      </c>
      <c r="O356" s="6">
        <f t="shared" si="30"/>
        <v>103.94285714285714</v>
      </c>
      <c r="P356" s="7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8">
        <f t="shared" si="34"/>
        <v>42438.827789351853</v>
      </c>
      <c r="T356" s="8">
        <f t="shared" si="35"/>
        <v>42468.786122685182</v>
      </c>
    </row>
    <row r="357" spans="1:20" ht="28.8" x14ac:dyDescent="0.55000000000000004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5" t="s">
        <v>8219</v>
      </c>
      <c r="G357" s="5" t="s">
        <v>8224</v>
      </c>
      <c r="H357" s="5" t="s">
        <v>8246</v>
      </c>
      <c r="I357">
        <v>1417420994</v>
      </c>
      <c r="J357">
        <v>1414738994</v>
      </c>
      <c r="K357" t="b">
        <v>1</v>
      </c>
      <c r="L357" s="5">
        <v>165</v>
      </c>
      <c r="M357" t="b">
        <v>1</v>
      </c>
      <c r="N357" t="s">
        <v>8269</v>
      </c>
      <c r="O357" s="6">
        <f t="shared" si="30"/>
        <v>116.25714285714285</v>
      </c>
      <c r="P357" s="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8">
        <f t="shared" si="34"/>
        <v>41943.293912037036</v>
      </c>
      <c r="T357" s="8">
        <f t="shared" si="35"/>
        <v>41974.3355787037</v>
      </c>
    </row>
    <row r="358" spans="1:20" ht="28.8" x14ac:dyDescent="0.55000000000000004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5" t="s">
        <v>8219</v>
      </c>
      <c r="G358" s="5" t="s">
        <v>8224</v>
      </c>
      <c r="H358" s="5" t="s">
        <v>8246</v>
      </c>
      <c r="I358">
        <v>1458152193</v>
      </c>
      <c r="J358">
        <v>1455563793</v>
      </c>
      <c r="K358" t="b">
        <v>1</v>
      </c>
      <c r="L358" s="5">
        <v>97</v>
      </c>
      <c r="M358" t="b">
        <v>1</v>
      </c>
      <c r="N358" t="s">
        <v>8269</v>
      </c>
      <c r="O358" s="6">
        <f t="shared" si="30"/>
        <v>102.69239999999999</v>
      </c>
      <c r="P358" s="7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8">
        <f t="shared" si="34"/>
        <v>42415.803159722222</v>
      </c>
      <c r="T358" s="8">
        <f t="shared" si="35"/>
        <v>42445.761493055557</v>
      </c>
    </row>
    <row r="359" spans="1:20" ht="43.2" x14ac:dyDescent="0.55000000000000004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5" t="s">
        <v>8219</v>
      </c>
      <c r="G359" s="5" t="s">
        <v>8224</v>
      </c>
      <c r="H359" s="5" t="s">
        <v>8246</v>
      </c>
      <c r="I359">
        <v>1429852797</v>
      </c>
      <c r="J359">
        <v>1426396797</v>
      </c>
      <c r="K359" t="b">
        <v>1</v>
      </c>
      <c r="L359" s="5">
        <v>303</v>
      </c>
      <c r="M359" t="b">
        <v>1</v>
      </c>
      <c r="N359" t="s">
        <v>8269</v>
      </c>
      <c r="O359" s="6">
        <f t="shared" si="30"/>
        <v>174</v>
      </c>
      <c r="P359" s="7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8">
        <f t="shared" si="34"/>
        <v>42078.222187499996</v>
      </c>
      <c r="T359" s="8">
        <f t="shared" si="35"/>
        <v>42118.222187499996</v>
      </c>
    </row>
    <row r="360" spans="1:20" ht="43.2" x14ac:dyDescent="0.55000000000000004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5" t="s">
        <v>8219</v>
      </c>
      <c r="G360" s="5" t="s">
        <v>8224</v>
      </c>
      <c r="H360" s="5" t="s">
        <v>8246</v>
      </c>
      <c r="I360">
        <v>1466002800</v>
      </c>
      <c r="J360">
        <v>1463517521</v>
      </c>
      <c r="K360" t="b">
        <v>1</v>
      </c>
      <c r="L360" s="5">
        <v>267</v>
      </c>
      <c r="M360" t="b">
        <v>1</v>
      </c>
      <c r="N360" t="s">
        <v>8269</v>
      </c>
      <c r="O360" s="6">
        <f t="shared" si="30"/>
        <v>103.08800000000001</v>
      </c>
      <c r="P360" s="7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8">
        <f t="shared" si="34"/>
        <v>42507.860196759255</v>
      </c>
      <c r="T360" s="8">
        <f t="shared" si="35"/>
        <v>42536.625</v>
      </c>
    </row>
    <row r="361" spans="1:20" ht="43.2" x14ac:dyDescent="0.55000000000000004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5" t="s">
        <v>8219</v>
      </c>
      <c r="G361" s="5" t="s">
        <v>8224</v>
      </c>
      <c r="H361" s="5" t="s">
        <v>8246</v>
      </c>
      <c r="I361">
        <v>1415941920</v>
      </c>
      <c r="J361">
        <v>1414028490</v>
      </c>
      <c r="K361" t="b">
        <v>1</v>
      </c>
      <c r="L361" s="5">
        <v>302</v>
      </c>
      <c r="M361" t="b">
        <v>1</v>
      </c>
      <c r="N361" t="s">
        <v>8269</v>
      </c>
      <c r="O361" s="6">
        <f t="shared" si="30"/>
        <v>104.85537190082646</v>
      </c>
      <c r="P361" s="7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8">
        <f t="shared" si="34"/>
        <v>41935.070486111108</v>
      </c>
      <c r="T361" s="8">
        <f t="shared" si="35"/>
        <v>41957.216666666667</v>
      </c>
    </row>
    <row r="362" spans="1:20" ht="43.2" x14ac:dyDescent="0.55000000000000004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5" t="s">
        <v>8219</v>
      </c>
      <c r="G362" s="5" t="s">
        <v>8224</v>
      </c>
      <c r="H362" s="5" t="s">
        <v>8246</v>
      </c>
      <c r="I362">
        <v>1437621060</v>
      </c>
      <c r="J362">
        <v>1433799180</v>
      </c>
      <c r="K362" t="b">
        <v>0</v>
      </c>
      <c r="L362" s="5">
        <v>87</v>
      </c>
      <c r="M362" t="b">
        <v>1</v>
      </c>
      <c r="N362" t="s">
        <v>8269</v>
      </c>
      <c r="O362" s="6">
        <f t="shared" si="30"/>
        <v>101.375</v>
      </c>
      <c r="P362" s="7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8">
        <f t="shared" si="34"/>
        <v>42163.897916666669</v>
      </c>
      <c r="T362" s="8">
        <f t="shared" si="35"/>
        <v>42208.132638888885</v>
      </c>
    </row>
    <row r="363" spans="1:20" ht="43.2" x14ac:dyDescent="0.55000000000000004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5" t="s">
        <v>8219</v>
      </c>
      <c r="G363" s="5" t="s">
        <v>8224</v>
      </c>
      <c r="H363" s="5" t="s">
        <v>8246</v>
      </c>
      <c r="I363">
        <v>1416704506</v>
      </c>
      <c r="J363">
        <v>1414108906</v>
      </c>
      <c r="K363" t="b">
        <v>0</v>
      </c>
      <c r="L363" s="5">
        <v>354</v>
      </c>
      <c r="M363" t="b">
        <v>1</v>
      </c>
      <c r="N363" t="s">
        <v>8269</v>
      </c>
      <c r="O363" s="6">
        <f t="shared" si="30"/>
        <v>111.07699999999998</v>
      </c>
      <c r="P363" s="7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8">
        <f t="shared" si="34"/>
        <v>41936.001226851848</v>
      </c>
      <c r="T363" s="8">
        <f t="shared" si="35"/>
        <v>41966.042893518519</v>
      </c>
    </row>
    <row r="364" spans="1:20" ht="43.2" x14ac:dyDescent="0.55000000000000004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5" t="s">
        <v>8219</v>
      </c>
      <c r="G364" s="5" t="s">
        <v>8224</v>
      </c>
      <c r="H364" s="5" t="s">
        <v>8246</v>
      </c>
      <c r="I364">
        <v>1407456000</v>
      </c>
      <c r="J364">
        <v>1405573391</v>
      </c>
      <c r="K364" t="b">
        <v>0</v>
      </c>
      <c r="L364" s="5">
        <v>86</v>
      </c>
      <c r="M364" t="b">
        <v>1</v>
      </c>
      <c r="N364" t="s">
        <v>8269</v>
      </c>
      <c r="O364" s="6">
        <f t="shared" si="30"/>
        <v>124.15933781686496</v>
      </c>
      <c r="P364" s="7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8">
        <f t="shared" si="34"/>
        <v>41837.210543981484</v>
      </c>
      <c r="T364" s="8">
        <f t="shared" si="35"/>
        <v>41859</v>
      </c>
    </row>
    <row r="365" spans="1:20" ht="43.2" x14ac:dyDescent="0.55000000000000004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5" t="s">
        <v>8219</v>
      </c>
      <c r="G365" s="5" t="s">
        <v>8224</v>
      </c>
      <c r="H365" s="5" t="s">
        <v>8246</v>
      </c>
      <c r="I365">
        <v>1272828120</v>
      </c>
      <c r="J365">
        <v>1268934736</v>
      </c>
      <c r="K365" t="b">
        <v>0</v>
      </c>
      <c r="L365" s="5">
        <v>26</v>
      </c>
      <c r="M365" t="b">
        <v>1</v>
      </c>
      <c r="N365" t="s">
        <v>8269</v>
      </c>
      <c r="O365" s="6">
        <f t="shared" si="30"/>
        <v>101.33333333333334</v>
      </c>
      <c r="P365" s="7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8">
        <f t="shared" si="34"/>
        <v>40255.744629629626</v>
      </c>
      <c r="T365" s="8">
        <f t="shared" si="35"/>
        <v>40300.806944444441</v>
      </c>
    </row>
    <row r="366" spans="1:20" ht="43.2" x14ac:dyDescent="0.55000000000000004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5" t="s">
        <v>8219</v>
      </c>
      <c r="G366" s="5" t="s">
        <v>8224</v>
      </c>
      <c r="H366" s="5" t="s">
        <v>8246</v>
      </c>
      <c r="I366">
        <v>1403323140</v>
      </c>
      <c r="J366">
        <v>1400704672</v>
      </c>
      <c r="K366" t="b">
        <v>0</v>
      </c>
      <c r="L366" s="5">
        <v>113</v>
      </c>
      <c r="M366" t="b">
        <v>1</v>
      </c>
      <c r="N366" t="s">
        <v>8269</v>
      </c>
      <c r="O366" s="6">
        <f t="shared" si="30"/>
        <v>110.16142857142856</v>
      </c>
      <c r="P366" s="7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8">
        <f t="shared" si="34"/>
        <v>41780.859629629631</v>
      </c>
      <c r="T366" s="8">
        <f t="shared" si="35"/>
        <v>41811.165972222225</v>
      </c>
    </row>
    <row r="367" spans="1:20" ht="43.2" x14ac:dyDescent="0.55000000000000004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5" t="s">
        <v>8219</v>
      </c>
      <c r="G367" s="5" t="s">
        <v>8225</v>
      </c>
      <c r="H367" s="5" t="s">
        <v>8247</v>
      </c>
      <c r="I367">
        <v>1393597999</v>
      </c>
      <c r="J367">
        <v>1391005999</v>
      </c>
      <c r="K367" t="b">
        <v>0</v>
      </c>
      <c r="L367" s="5">
        <v>65</v>
      </c>
      <c r="M367" t="b">
        <v>1</v>
      </c>
      <c r="N367" t="s">
        <v>8269</v>
      </c>
      <c r="O367" s="6">
        <f t="shared" si="30"/>
        <v>103.97333333333334</v>
      </c>
      <c r="P367" s="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8">
        <f t="shared" si="34"/>
        <v>41668.606469907405</v>
      </c>
      <c r="T367" s="8">
        <f t="shared" si="35"/>
        <v>41698.606469907405</v>
      </c>
    </row>
    <row r="368" spans="1:20" ht="43.2" x14ac:dyDescent="0.55000000000000004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5" t="s">
        <v>8219</v>
      </c>
      <c r="G368" s="5" t="s">
        <v>8224</v>
      </c>
      <c r="H368" s="5" t="s">
        <v>8246</v>
      </c>
      <c r="I368">
        <v>1337540518</v>
      </c>
      <c r="J368">
        <v>1334948518</v>
      </c>
      <c r="K368" t="b">
        <v>0</v>
      </c>
      <c r="L368" s="5">
        <v>134</v>
      </c>
      <c r="M368" t="b">
        <v>1</v>
      </c>
      <c r="N368" t="s">
        <v>8269</v>
      </c>
      <c r="O368" s="6">
        <f t="shared" si="30"/>
        <v>101.31578947368421</v>
      </c>
      <c r="P368" s="7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8">
        <f t="shared" si="34"/>
        <v>41019.793032407404</v>
      </c>
      <c r="T368" s="8">
        <f t="shared" si="35"/>
        <v>41049.793032407404</v>
      </c>
    </row>
    <row r="369" spans="1:20" ht="43.2" x14ac:dyDescent="0.55000000000000004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5" t="s">
        <v>8219</v>
      </c>
      <c r="G369" s="5" t="s">
        <v>8224</v>
      </c>
      <c r="H369" s="5" t="s">
        <v>8246</v>
      </c>
      <c r="I369">
        <v>1367384340</v>
      </c>
      <c r="J369">
        <v>1363960278</v>
      </c>
      <c r="K369" t="b">
        <v>0</v>
      </c>
      <c r="L369" s="5">
        <v>119</v>
      </c>
      <c r="M369" t="b">
        <v>1</v>
      </c>
      <c r="N369" t="s">
        <v>8269</v>
      </c>
      <c r="O369" s="6">
        <f t="shared" si="30"/>
        <v>103.3501</v>
      </c>
      <c r="P369" s="7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8">
        <f t="shared" si="34"/>
        <v>41355.577291666668</v>
      </c>
      <c r="T369" s="8">
        <f t="shared" si="35"/>
        <v>41395.207638888889</v>
      </c>
    </row>
    <row r="370" spans="1:20" ht="43.2" x14ac:dyDescent="0.55000000000000004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5" t="s">
        <v>8219</v>
      </c>
      <c r="G370" s="5" t="s">
        <v>8224</v>
      </c>
      <c r="H370" s="5" t="s">
        <v>8246</v>
      </c>
      <c r="I370">
        <v>1426426322</v>
      </c>
      <c r="J370">
        <v>1423405922</v>
      </c>
      <c r="K370" t="b">
        <v>0</v>
      </c>
      <c r="L370" s="5">
        <v>159</v>
      </c>
      <c r="M370" t="b">
        <v>1</v>
      </c>
      <c r="N370" t="s">
        <v>8269</v>
      </c>
      <c r="O370" s="6">
        <f t="shared" si="30"/>
        <v>104.11200000000001</v>
      </c>
      <c r="P370" s="7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8">
        <f t="shared" si="34"/>
        <v>42043.605578703704</v>
      </c>
      <c r="T370" s="8">
        <f t="shared" si="35"/>
        <v>42078.563912037032</v>
      </c>
    </row>
    <row r="371" spans="1:20" ht="43.2" x14ac:dyDescent="0.55000000000000004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5" t="s">
        <v>8219</v>
      </c>
      <c r="G371" s="5" t="s">
        <v>8224</v>
      </c>
      <c r="H371" s="5" t="s">
        <v>8246</v>
      </c>
      <c r="I371">
        <v>1326633269</v>
      </c>
      <c r="J371">
        <v>1324041269</v>
      </c>
      <c r="K371" t="b">
        <v>0</v>
      </c>
      <c r="L371" s="5">
        <v>167</v>
      </c>
      <c r="M371" t="b">
        <v>1</v>
      </c>
      <c r="N371" t="s">
        <v>8269</v>
      </c>
      <c r="O371" s="6">
        <f t="shared" si="30"/>
        <v>110.15569230769231</v>
      </c>
      <c r="P371" s="7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8">
        <f t="shared" si="34"/>
        <v>40893.551724537036</v>
      </c>
      <c r="T371" s="8">
        <f t="shared" si="35"/>
        <v>40923.551724537036</v>
      </c>
    </row>
    <row r="372" spans="1:20" ht="43.2" x14ac:dyDescent="0.55000000000000004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5" t="s">
        <v>8219</v>
      </c>
      <c r="G372" s="5" t="s">
        <v>8224</v>
      </c>
      <c r="H372" s="5" t="s">
        <v>8246</v>
      </c>
      <c r="I372">
        <v>1483729500</v>
      </c>
      <c r="J372">
        <v>1481137500</v>
      </c>
      <c r="K372" t="b">
        <v>0</v>
      </c>
      <c r="L372" s="5">
        <v>43</v>
      </c>
      <c r="M372" t="b">
        <v>1</v>
      </c>
      <c r="N372" t="s">
        <v>8269</v>
      </c>
      <c r="O372" s="6">
        <f t="shared" si="30"/>
        <v>122.02</v>
      </c>
      <c r="P372" s="7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8">
        <f t="shared" si="34"/>
        <v>42711.795138888891</v>
      </c>
      <c r="T372" s="8">
        <f t="shared" si="35"/>
        <v>42741.795138888891</v>
      </c>
    </row>
    <row r="373" spans="1:20" ht="43.2" x14ac:dyDescent="0.55000000000000004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5" t="s">
        <v>8219</v>
      </c>
      <c r="G373" s="5" t="s">
        <v>8224</v>
      </c>
      <c r="H373" s="5" t="s">
        <v>8246</v>
      </c>
      <c r="I373">
        <v>1359743139</v>
      </c>
      <c r="J373">
        <v>1355855139</v>
      </c>
      <c r="K373" t="b">
        <v>0</v>
      </c>
      <c r="L373" s="5">
        <v>1062</v>
      </c>
      <c r="M373" t="b">
        <v>1</v>
      </c>
      <c r="N373" t="s">
        <v>8269</v>
      </c>
      <c r="O373" s="6">
        <f t="shared" si="30"/>
        <v>114.16866666666667</v>
      </c>
      <c r="P373" s="7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8">
        <f t="shared" si="34"/>
        <v>41261.767812500002</v>
      </c>
      <c r="T373" s="8">
        <f t="shared" si="35"/>
        <v>41306.767812500002</v>
      </c>
    </row>
    <row r="374" spans="1:20" ht="28.8" x14ac:dyDescent="0.55000000000000004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5" t="s">
        <v>8219</v>
      </c>
      <c r="G374" s="5" t="s">
        <v>8225</v>
      </c>
      <c r="H374" s="5" t="s">
        <v>8247</v>
      </c>
      <c r="I374">
        <v>1459872000</v>
      </c>
      <c r="J374">
        <v>1456408244</v>
      </c>
      <c r="K374" t="b">
        <v>0</v>
      </c>
      <c r="L374" s="5">
        <v>9</v>
      </c>
      <c r="M374" t="b">
        <v>1</v>
      </c>
      <c r="N374" t="s">
        <v>8269</v>
      </c>
      <c r="O374" s="6">
        <f t="shared" si="30"/>
        <v>125.33333333333334</v>
      </c>
      <c r="P374" s="7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8">
        <f t="shared" si="34"/>
        <v>42425.576898148152</v>
      </c>
      <c r="T374" s="8">
        <f t="shared" si="35"/>
        <v>42465.666666666672</v>
      </c>
    </row>
    <row r="375" spans="1:20" ht="43.2" x14ac:dyDescent="0.55000000000000004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5" t="s">
        <v>8219</v>
      </c>
      <c r="G375" s="5" t="s">
        <v>8224</v>
      </c>
      <c r="H375" s="5" t="s">
        <v>8246</v>
      </c>
      <c r="I375">
        <v>1342648398</v>
      </c>
      <c r="J375">
        <v>1340056398</v>
      </c>
      <c r="K375" t="b">
        <v>0</v>
      </c>
      <c r="L375" s="5">
        <v>89</v>
      </c>
      <c r="M375" t="b">
        <v>1</v>
      </c>
      <c r="N375" t="s">
        <v>8269</v>
      </c>
      <c r="O375" s="6">
        <f t="shared" si="30"/>
        <v>106.66666666666667</v>
      </c>
      <c r="P375" s="7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8">
        <f t="shared" si="34"/>
        <v>41078.91201388889</v>
      </c>
      <c r="T375" s="8">
        <f t="shared" si="35"/>
        <v>41108.91201388889</v>
      </c>
    </row>
    <row r="376" spans="1:20" ht="43.2" x14ac:dyDescent="0.55000000000000004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5" t="s">
        <v>8219</v>
      </c>
      <c r="G376" s="5" t="s">
        <v>8224</v>
      </c>
      <c r="H376" s="5" t="s">
        <v>8246</v>
      </c>
      <c r="I376">
        <v>1316208031</v>
      </c>
      <c r="J376">
        <v>1312320031</v>
      </c>
      <c r="K376" t="b">
        <v>0</v>
      </c>
      <c r="L376" s="5">
        <v>174</v>
      </c>
      <c r="M376" t="b">
        <v>1</v>
      </c>
      <c r="N376" t="s">
        <v>8269</v>
      </c>
      <c r="O376" s="6">
        <f t="shared" si="30"/>
        <v>130.65</v>
      </c>
      <c r="P376" s="7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8">
        <f t="shared" si="34"/>
        <v>40757.889247685183</v>
      </c>
      <c r="T376" s="8">
        <f t="shared" si="35"/>
        <v>40802.889247685183</v>
      </c>
    </row>
    <row r="377" spans="1:20" ht="43.2" x14ac:dyDescent="0.55000000000000004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5" t="s">
        <v>8219</v>
      </c>
      <c r="G377" s="5" t="s">
        <v>8224</v>
      </c>
      <c r="H377" s="5" t="s">
        <v>8246</v>
      </c>
      <c r="I377">
        <v>1393694280</v>
      </c>
      <c r="J377">
        <v>1390088311</v>
      </c>
      <c r="K377" t="b">
        <v>0</v>
      </c>
      <c r="L377" s="5">
        <v>14</v>
      </c>
      <c r="M377" t="b">
        <v>1</v>
      </c>
      <c r="N377" t="s">
        <v>8269</v>
      </c>
      <c r="O377" s="6">
        <f t="shared" si="30"/>
        <v>120</v>
      </c>
      <c r="P377" s="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8">
        <f t="shared" si="34"/>
        <v>41657.985081018516</v>
      </c>
      <c r="T377" s="8">
        <f t="shared" si="35"/>
        <v>41699.720833333333</v>
      </c>
    </row>
    <row r="378" spans="1:20" ht="43.2" x14ac:dyDescent="0.55000000000000004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5" t="s">
        <v>8219</v>
      </c>
      <c r="G378" s="5" t="s">
        <v>8225</v>
      </c>
      <c r="H378" s="5" t="s">
        <v>8247</v>
      </c>
      <c r="I378">
        <v>1472122316</v>
      </c>
      <c r="J378">
        <v>1469443916</v>
      </c>
      <c r="K378" t="b">
        <v>0</v>
      </c>
      <c r="L378" s="5">
        <v>48</v>
      </c>
      <c r="M378" t="b">
        <v>1</v>
      </c>
      <c r="N378" t="s">
        <v>8269</v>
      </c>
      <c r="O378" s="6">
        <f t="shared" si="30"/>
        <v>105.9591836734694</v>
      </c>
      <c r="P378" s="7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8">
        <f t="shared" si="34"/>
        <v>42576.452731481477</v>
      </c>
      <c r="T378" s="8">
        <f t="shared" si="35"/>
        <v>42607.452731481477</v>
      </c>
    </row>
    <row r="379" spans="1:20" ht="43.2" x14ac:dyDescent="0.55000000000000004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5" t="s">
        <v>8219</v>
      </c>
      <c r="G379" s="5" t="s">
        <v>8224</v>
      </c>
      <c r="H379" s="5" t="s">
        <v>8246</v>
      </c>
      <c r="I379">
        <v>1447484460</v>
      </c>
      <c r="J379">
        <v>1444888868</v>
      </c>
      <c r="K379" t="b">
        <v>0</v>
      </c>
      <c r="L379" s="5">
        <v>133</v>
      </c>
      <c r="M379" t="b">
        <v>1</v>
      </c>
      <c r="N379" t="s">
        <v>8269</v>
      </c>
      <c r="O379" s="6">
        <f t="shared" si="30"/>
        <v>114.39999999999999</v>
      </c>
      <c r="P379" s="7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8">
        <f t="shared" si="34"/>
        <v>42292.250787037032</v>
      </c>
      <c r="T379" s="8">
        <f t="shared" si="35"/>
        <v>42322.292361111111</v>
      </c>
    </row>
    <row r="380" spans="1:20" ht="57.6" x14ac:dyDescent="0.55000000000000004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5" t="s">
        <v>8219</v>
      </c>
      <c r="G380" s="5" t="s">
        <v>8229</v>
      </c>
      <c r="H380" s="5" t="s">
        <v>8251</v>
      </c>
      <c r="I380">
        <v>1453765920</v>
      </c>
      <c r="J380">
        <v>1451655808</v>
      </c>
      <c r="K380" t="b">
        <v>0</v>
      </c>
      <c r="L380" s="5">
        <v>83</v>
      </c>
      <c r="M380" t="b">
        <v>1</v>
      </c>
      <c r="N380" t="s">
        <v>8269</v>
      </c>
      <c r="O380" s="6">
        <f t="shared" si="30"/>
        <v>111.76666666666665</v>
      </c>
      <c r="P380" s="7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8">
        <f t="shared" si="34"/>
        <v>42370.571851851855</v>
      </c>
      <c r="T380" s="8">
        <f t="shared" si="35"/>
        <v>42394.994444444441</v>
      </c>
    </row>
    <row r="381" spans="1:20" ht="43.2" x14ac:dyDescent="0.55000000000000004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5" t="s">
        <v>8219</v>
      </c>
      <c r="G381" s="5" t="s">
        <v>8224</v>
      </c>
      <c r="H381" s="5" t="s">
        <v>8246</v>
      </c>
      <c r="I381">
        <v>1336062672</v>
      </c>
      <c r="J381">
        <v>1332174672</v>
      </c>
      <c r="K381" t="b">
        <v>0</v>
      </c>
      <c r="L381" s="5">
        <v>149</v>
      </c>
      <c r="M381" t="b">
        <v>1</v>
      </c>
      <c r="N381" t="s">
        <v>8269</v>
      </c>
      <c r="O381" s="6">
        <f t="shared" si="30"/>
        <v>116.08000000000001</v>
      </c>
      <c r="P381" s="7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8">
        <f t="shared" si="34"/>
        <v>40987.688333333332</v>
      </c>
      <c r="T381" s="8">
        <f t="shared" si="35"/>
        <v>41032.688333333332</v>
      </c>
    </row>
    <row r="382" spans="1:20" ht="43.2" x14ac:dyDescent="0.55000000000000004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5" t="s">
        <v>8219</v>
      </c>
      <c r="G382" s="5" t="s">
        <v>8224</v>
      </c>
      <c r="H382" s="5" t="s">
        <v>8246</v>
      </c>
      <c r="I382">
        <v>1453569392</v>
      </c>
      <c r="J382">
        <v>1451409392</v>
      </c>
      <c r="K382" t="b">
        <v>0</v>
      </c>
      <c r="L382" s="5">
        <v>49</v>
      </c>
      <c r="M382" t="b">
        <v>1</v>
      </c>
      <c r="N382" t="s">
        <v>8269</v>
      </c>
      <c r="O382" s="6">
        <f t="shared" si="30"/>
        <v>141.5</v>
      </c>
      <c r="P382" s="7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8">
        <f t="shared" si="34"/>
        <v>42367.719814814816</v>
      </c>
      <c r="T382" s="8">
        <f t="shared" si="35"/>
        <v>42392.719814814816</v>
      </c>
    </row>
    <row r="383" spans="1:20" ht="43.2" x14ac:dyDescent="0.55000000000000004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5" t="s">
        <v>8219</v>
      </c>
      <c r="G383" s="5" t="s">
        <v>8224</v>
      </c>
      <c r="H383" s="5" t="s">
        <v>8246</v>
      </c>
      <c r="I383">
        <v>1343624400</v>
      </c>
      <c r="J383">
        <v>1340642717</v>
      </c>
      <c r="K383" t="b">
        <v>0</v>
      </c>
      <c r="L383" s="5">
        <v>251</v>
      </c>
      <c r="M383" t="b">
        <v>1</v>
      </c>
      <c r="N383" t="s">
        <v>8269</v>
      </c>
      <c r="O383" s="6">
        <f t="shared" si="30"/>
        <v>104.72999999999999</v>
      </c>
      <c r="P383" s="7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8">
        <f t="shared" si="34"/>
        <v>41085.698113425926</v>
      </c>
      <c r="T383" s="8">
        <f t="shared" si="35"/>
        <v>41120.208333333336</v>
      </c>
    </row>
    <row r="384" spans="1:20" ht="43.2" x14ac:dyDescent="0.55000000000000004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5" t="s">
        <v>8219</v>
      </c>
      <c r="G384" s="5" t="s">
        <v>8224</v>
      </c>
      <c r="H384" s="5" t="s">
        <v>8246</v>
      </c>
      <c r="I384">
        <v>1346950900</v>
      </c>
      <c r="J384">
        <v>1345741300</v>
      </c>
      <c r="K384" t="b">
        <v>0</v>
      </c>
      <c r="L384" s="5">
        <v>22</v>
      </c>
      <c r="M384" t="b">
        <v>1</v>
      </c>
      <c r="N384" t="s">
        <v>8269</v>
      </c>
      <c r="O384" s="6">
        <f t="shared" si="30"/>
        <v>255.83333333333331</v>
      </c>
      <c r="P384" s="7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8">
        <f t="shared" si="34"/>
        <v>41144.709490740745</v>
      </c>
      <c r="T384" s="8">
        <f t="shared" si="35"/>
        <v>41158.709490740745</v>
      </c>
    </row>
    <row r="385" spans="1:20" ht="43.2" x14ac:dyDescent="0.55000000000000004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5" t="s">
        <v>8219</v>
      </c>
      <c r="G385" s="5" t="s">
        <v>8224</v>
      </c>
      <c r="H385" s="5" t="s">
        <v>8246</v>
      </c>
      <c r="I385">
        <v>1400467759</v>
      </c>
      <c r="J385">
        <v>1398480559</v>
      </c>
      <c r="K385" t="b">
        <v>0</v>
      </c>
      <c r="L385" s="5">
        <v>48</v>
      </c>
      <c r="M385" t="b">
        <v>1</v>
      </c>
      <c r="N385" t="s">
        <v>8269</v>
      </c>
      <c r="O385" s="6">
        <f t="shared" si="30"/>
        <v>206.70670670670671</v>
      </c>
      <c r="P385" s="7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8">
        <f t="shared" si="34"/>
        <v>41755.117581018516</v>
      </c>
      <c r="T385" s="8">
        <f t="shared" si="35"/>
        <v>41778.117581018516</v>
      </c>
    </row>
    <row r="386" spans="1:20" ht="43.2" x14ac:dyDescent="0.55000000000000004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5" t="s">
        <v>8219</v>
      </c>
      <c r="G386" s="5" t="s">
        <v>8224</v>
      </c>
      <c r="H386" s="5" t="s">
        <v>8246</v>
      </c>
      <c r="I386">
        <v>1420569947</v>
      </c>
      <c r="J386">
        <v>1417977947</v>
      </c>
      <c r="K386" t="b">
        <v>0</v>
      </c>
      <c r="L386" s="5">
        <v>383</v>
      </c>
      <c r="M386" t="b">
        <v>1</v>
      </c>
      <c r="N386" t="s">
        <v>8269</v>
      </c>
      <c r="O386" s="6">
        <f t="shared" si="30"/>
        <v>112.105</v>
      </c>
      <c r="P386" s="7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8">
        <f t="shared" si="34"/>
        <v>41980.781793981485</v>
      </c>
      <c r="T386" s="8">
        <f t="shared" si="35"/>
        <v>42010.781793981485</v>
      </c>
    </row>
    <row r="387" spans="1:20" ht="43.2" x14ac:dyDescent="0.55000000000000004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5" t="s">
        <v>8219</v>
      </c>
      <c r="G387" s="5" t="s">
        <v>8224</v>
      </c>
      <c r="H387" s="5" t="s">
        <v>8246</v>
      </c>
      <c r="I387">
        <v>1416582101</v>
      </c>
      <c r="J387">
        <v>1413986501</v>
      </c>
      <c r="K387" t="b">
        <v>0</v>
      </c>
      <c r="L387" s="5">
        <v>237</v>
      </c>
      <c r="M387" t="b">
        <v>1</v>
      </c>
      <c r="N387" t="s">
        <v>8269</v>
      </c>
      <c r="O387" s="6">
        <f t="shared" ref="O387:O450" si="36">E387/D387*100</f>
        <v>105.982</v>
      </c>
      <c r="P387" s="7">
        <f t="shared" ref="P387:P450" si="37">IF(L387&gt;0,E387/L387,"N/A")</f>
        <v>111.79535864978902</v>
      </c>
      <c r="Q387" t="str">
        <f t="shared" ref="Q387:Q450" si="38">LEFT(N387,SEARCH("/",N387)-1)</f>
        <v>film &amp; video</v>
      </c>
      <c r="R387" t="str">
        <f t="shared" ref="R387:R450" si="39">RIGHT(N387,LEN(N387)-SEARCH("/",N387))</f>
        <v>documentary</v>
      </c>
      <c r="S387" s="8">
        <f t="shared" ref="S387:S450" si="40">(((J387/60)/60)/24)+DATE(1970,1,1)</f>
        <v>41934.584502314814</v>
      </c>
      <c r="T387" s="8">
        <f t="shared" ref="T387:T450" si="41">(((I387/60)/60)/24)+DATE(1970,1,1)</f>
        <v>41964.626168981486</v>
      </c>
    </row>
    <row r="388" spans="1:20" ht="43.2" x14ac:dyDescent="0.55000000000000004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5" t="s">
        <v>8219</v>
      </c>
      <c r="G388" s="5" t="s">
        <v>8224</v>
      </c>
      <c r="H388" s="5" t="s">
        <v>8246</v>
      </c>
      <c r="I388">
        <v>1439246991</v>
      </c>
      <c r="J388">
        <v>1437950991</v>
      </c>
      <c r="K388" t="b">
        <v>0</v>
      </c>
      <c r="L388" s="5">
        <v>13</v>
      </c>
      <c r="M388" t="b">
        <v>1</v>
      </c>
      <c r="N388" t="s">
        <v>8269</v>
      </c>
      <c r="O388" s="6">
        <f t="shared" si="36"/>
        <v>100.16666666666667</v>
      </c>
      <c r="P388" s="7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8">
        <f t="shared" si="40"/>
        <v>42211.951284722221</v>
      </c>
      <c r="T388" s="8">
        <f t="shared" si="41"/>
        <v>42226.951284722221</v>
      </c>
    </row>
    <row r="389" spans="1:20" ht="43.2" x14ac:dyDescent="0.55000000000000004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5" t="s">
        <v>8219</v>
      </c>
      <c r="G389" s="5" t="s">
        <v>8224</v>
      </c>
      <c r="H389" s="5" t="s">
        <v>8246</v>
      </c>
      <c r="I389">
        <v>1439618400</v>
      </c>
      <c r="J389">
        <v>1436976858</v>
      </c>
      <c r="K389" t="b">
        <v>0</v>
      </c>
      <c r="L389" s="5">
        <v>562</v>
      </c>
      <c r="M389" t="b">
        <v>1</v>
      </c>
      <c r="N389" t="s">
        <v>8269</v>
      </c>
      <c r="O389" s="6">
        <f t="shared" si="36"/>
        <v>213.98947368421051</v>
      </c>
      <c r="P389" s="7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8">
        <f t="shared" si="40"/>
        <v>42200.67659722222</v>
      </c>
      <c r="T389" s="8">
        <f t="shared" si="41"/>
        <v>42231.25</v>
      </c>
    </row>
    <row r="390" spans="1:20" ht="43.2" x14ac:dyDescent="0.55000000000000004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5" t="s">
        <v>8219</v>
      </c>
      <c r="G390" s="5" t="s">
        <v>8224</v>
      </c>
      <c r="H390" s="5" t="s">
        <v>8246</v>
      </c>
      <c r="I390">
        <v>1469670580</v>
      </c>
      <c r="J390">
        <v>1467078580</v>
      </c>
      <c r="K390" t="b">
        <v>0</v>
      </c>
      <c r="L390" s="5">
        <v>71</v>
      </c>
      <c r="M390" t="b">
        <v>1</v>
      </c>
      <c r="N390" t="s">
        <v>8269</v>
      </c>
      <c r="O390" s="6">
        <f t="shared" si="36"/>
        <v>126.16000000000001</v>
      </c>
      <c r="P390" s="7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8">
        <f t="shared" si="40"/>
        <v>42549.076157407413</v>
      </c>
      <c r="T390" s="8">
        <f t="shared" si="41"/>
        <v>42579.076157407413</v>
      </c>
    </row>
    <row r="391" spans="1:20" ht="43.2" x14ac:dyDescent="0.55000000000000004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5" t="s">
        <v>8219</v>
      </c>
      <c r="G391" s="5" t="s">
        <v>8224</v>
      </c>
      <c r="H391" s="5" t="s">
        <v>8246</v>
      </c>
      <c r="I391">
        <v>1394233140</v>
      </c>
      <c r="J391">
        <v>1391477450</v>
      </c>
      <c r="K391" t="b">
        <v>0</v>
      </c>
      <c r="L391" s="5">
        <v>1510</v>
      </c>
      <c r="M391" t="b">
        <v>1</v>
      </c>
      <c r="N391" t="s">
        <v>8269</v>
      </c>
      <c r="O391" s="6">
        <f t="shared" si="36"/>
        <v>181.53547058823528</v>
      </c>
      <c r="P391" s="7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8">
        <f t="shared" si="40"/>
        <v>41674.063078703701</v>
      </c>
      <c r="T391" s="8">
        <f t="shared" si="41"/>
        <v>41705.957638888889</v>
      </c>
    </row>
    <row r="392" spans="1:20" ht="43.2" x14ac:dyDescent="0.55000000000000004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5" t="s">
        <v>8219</v>
      </c>
      <c r="G392" s="5" t="s">
        <v>8224</v>
      </c>
      <c r="H392" s="5" t="s">
        <v>8246</v>
      </c>
      <c r="I392">
        <v>1431046372</v>
      </c>
      <c r="J392">
        <v>1429318372</v>
      </c>
      <c r="K392" t="b">
        <v>0</v>
      </c>
      <c r="L392" s="5">
        <v>14</v>
      </c>
      <c r="M392" t="b">
        <v>1</v>
      </c>
      <c r="N392" t="s">
        <v>8269</v>
      </c>
      <c r="O392" s="6">
        <f t="shared" si="36"/>
        <v>100</v>
      </c>
      <c r="P392" s="7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8">
        <f t="shared" si="40"/>
        <v>42112.036712962959</v>
      </c>
      <c r="T392" s="8">
        <f t="shared" si="41"/>
        <v>42132.036712962959</v>
      </c>
    </row>
    <row r="393" spans="1:20" ht="43.2" x14ac:dyDescent="0.55000000000000004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5" t="s">
        <v>8219</v>
      </c>
      <c r="G393" s="5" t="s">
        <v>8224</v>
      </c>
      <c r="H393" s="5" t="s">
        <v>8246</v>
      </c>
      <c r="I393">
        <v>1324169940</v>
      </c>
      <c r="J393">
        <v>1321578051</v>
      </c>
      <c r="K393" t="b">
        <v>0</v>
      </c>
      <c r="L393" s="5">
        <v>193</v>
      </c>
      <c r="M393" t="b">
        <v>1</v>
      </c>
      <c r="N393" t="s">
        <v>8269</v>
      </c>
      <c r="O393" s="6">
        <f t="shared" si="36"/>
        <v>100.61</v>
      </c>
      <c r="P393" s="7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8">
        <f t="shared" si="40"/>
        <v>40865.042256944449</v>
      </c>
      <c r="T393" s="8">
        <f t="shared" si="41"/>
        <v>40895.040972222225</v>
      </c>
    </row>
    <row r="394" spans="1:20" ht="43.2" x14ac:dyDescent="0.55000000000000004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5" t="s">
        <v>8219</v>
      </c>
      <c r="G394" s="5" t="s">
        <v>8224</v>
      </c>
      <c r="H394" s="5" t="s">
        <v>8246</v>
      </c>
      <c r="I394">
        <v>1315450800</v>
      </c>
      <c r="J394">
        <v>1312823571</v>
      </c>
      <c r="K394" t="b">
        <v>0</v>
      </c>
      <c r="L394" s="5">
        <v>206</v>
      </c>
      <c r="M394" t="b">
        <v>1</v>
      </c>
      <c r="N394" t="s">
        <v>8269</v>
      </c>
      <c r="O394" s="6">
        <f t="shared" si="36"/>
        <v>100.9027027027027</v>
      </c>
      <c r="P394" s="7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8">
        <f t="shared" si="40"/>
        <v>40763.717256944445</v>
      </c>
      <c r="T394" s="8">
        <f t="shared" si="41"/>
        <v>40794.125</v>
      </c>
    </row>
    <row r="395" spans="1:20" ht="28.8" x14ac:dyDescent="0.55000000000000004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5" t="s">
        <v>8219</v>
      </c>
      <c r="G395" s="5" t="s">
        <v>8224</v>
      </c>
      <c r="H395" s="5" t="s">
        <v>8246</v>
      </c>
      <c r="I395">
        <v>1381424452</v>
      </c>
      <c r="J395">
        <v>1378746052</v>
      </c>
      <c r="K395" t="b">
        <v>0</v>
      </c>
      <c r="L395" s="5">
        <v>351</v>
      </c>
      <c r="M395" t="b">
        <v>1</v>
      </c>
      <c r="N395" t="s">
        <v>8269</v>
      </c>
      <c r="O395" s="6">
        <f t="shared" si="36"/>
        <v>110.446</v>
      </c>
      <c r="P395" s="7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8">
        <f t="shared" si="40"/>
        <v>41526.708935185183</v>
      </c>
      <c r="T395" s="8">
        <f t="shared" si="41"/>
        <v>41557.708935185183</v>
      </c>
    </row>
    <row r="396" spans="1:20" ht="43.2" x14ac:dyDescent="0.55000000000000004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5" t="s">
        <v>8219</v>
      </c>
      <c r="G396" s="5" t="s">
        <v>8227</v>
      </c>
      <c r="H396" s="5" t="s">
        <v>8249</v>
      </c>
      <c r="I396">
        <v>1460918282</v>
      </c>
      <c r="J396">
        <v>1455737882</v>
      </c>
      <c r="K396" t="b">
        <v>0</v>
      </c>
      <c r="L396" s="5">
        <v>50</v>
      </c>
      <c r="M396" t="b">
        <v>1</v>
      </c>
      <c r="N396" t="s">
        <v>8269</v>
      </c>
      <c r="O396" s="6">
        <f t="shared" si="36"/>
        <v>111.8936170212766</v>
      </c>
      <c r="P396" s="7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8">
        <f t="shared" si="40"/>
        <v>42417.818078703705</v>
      </c>
      <c r="T396" s="8">
        <f t="shared" si="41"/>
        <v>42477.776412037041</v>
      </c>
    </row>
    <row r="397" spans="1:20" ht="43.2" x14ac:dyDescent="0.55000000000000004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5" t="s">
        <v>8219</v>
      </c>
      <c r="G397" s="5" t="s">
        <v>8224</v>
      </c>
      <c r="H397" s="5" t="s">
        <v>8246</v>
      </c>
      <c r="I397">
        <v>1335562320</v>
      </c>
      <c r="J397">
        <v>1332452960</v>
      </c>
      <c r="K397" t="b">
        <v>0</v>
      </c>
      <c r="L397" s="5">
        <v>184</v>
      </c>
      <c r="M397" t="b">
        <v>1</v>
      </c>
      <c r="N397" t="s">
        <v>8269</v>
      </c>
      <c r="O397" s="6">
        <f t="shared" si="36"/>
        <v>108.04450000000001</v>
      </c>
      <c r="P397" s="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8">
        <f t="shared" si="40"/>
        <v>40990.909259259257</v>
      </c>
      <c r="T397" s="8">
        <f t="shared" si="41"/>
        <v>41026.897222222222</v>
      </c>
    </row>
    <row r="398" spans="1:20" ht="43.2" x14ac:dyDescent="0.55000000000000004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5" t="s">
        <v>8219</v>
      </c>
      <c r="G398" s="5" t="s">
        <v>8224</v>
      </c>
      <c r="H398" s="5" t="s">
        <v>8246</v>
      </c>
      <c r="I398">
        <v>1341668006</v>
      </c>
      <c r="J398">
        <v>1340372006</v>
      </c>
      <c r="K398" t="b">
        <v>0</v>
      </c>
      <c r="L398" s="5">
        <v>196</v>
      </c>
      <c r="M398" t="b">
        <v>1</v>
      </c>
      <c r="N398" t="s">
        <v>8269</v>
      </c>
      <c r="O398" s="6">
        <f t="shared" si="36"/>
        <v>106.66666666666667</v>
      </c>
      <c r="P398" s="7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8">
        <f t="shared" si="40"/>
        <v>41082.564884259256</v>
      </c>
      <c r="T398" s="8">
        <f t="shared" si="41"/>
        <v>41097.564884259256</v>
      </c>
    </row>
    <row r="399" spans="1:20" ht="57.6" x14ac:dyDescent="0.5500000000000000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5" t="s">
        <v>8219</v>
      </c>
      <c r="G399" s="5" t="s">
        <v>8224</v>
      </c>
      <c r="H399" s="5" t="s">
        <v>8246</v>
      </c>
      <c r="I399">
        <v>1283312640</v>
      </c>
      <c r="J399">
        <v>1279651084</v>
      </c>
      <c r="K399" t="b">
        <v>0</v>
      </c>
      <c r="L399" s="5">
        <v>229</v>
      </c>
      <c r="M399" t="b">
        <v>1</v>
      </c>
      <c r="N399" t="s">
        <v>8269</v>
      </c>
      <c r="O399" s="6">
        <f t="shared" si="36"/>
        <v>103.90027322404372</v>
      </c>
      <c r="P399" s="7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8">
        <f t="shared" si="40"/>
        <v>40379.776435185187</v>
      </c>
      <c r="T399" s="8">
        <f t="shared" si="41"/>
        <v>40422.155555555553</v>
      </c>
    </row>
    <row r="400" spans="1:20" ht="43.2" x14ac:dyDescent="0.55000000000000004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5" t="s">
        <v>8219</v>
      </c>
      <c r="G400" s="5" t="s">
        <v>8224</v>
      </c>
      <c r="H400" s="5" t="s">
        <v>8246</v>
      </c>
      <c r="I400">
        <v>1430334126</v>
      </c>
      <c r="J400">
        <v>1426446126</v>
      </c>
      <c r="K400" t="b">
        <v>0</v>
      </c>
      <c r="L400" s="5">
        <v>67</v>
      </c>
      <c r="M400" t="b">
        <v>1</v>
      </c>
      <c r="N400" t="s">
        <v>8269</v>
      </c>
      <c r="O400" s="6">
        <f t="shared" si="36"/>
        <v>125.16000000000001</v>
      </c>
      <c r="P400" s="7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8">
        <f t="shared" si="40"/>
        <v>42078.793124999997</v>
      </c>
      <c r="T400" s="8">
        <f t="shared" si="41"/>
        <v>42123.793124999997</v>
      </c>
    </row>
    <row r="401" spans="1:20" ht="43.2" x14ac:dyDescent="0.55000000000000004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5" t="s">
        <v>8219</v>
      </c>
      <c r="G401" s="5" t="s">
        <v>8225</v>
      </c>
      <c r="H401" s="5" t="s">
        <v>8247</v>
      </c>
      <c r="I401">
        <v>1481716800</v>
      </c>
      <c r="J401">
        <v>1479070867</v>
      </c>
      <c r="K401" t="b">
        <v>0</v>
      </c>
      <c r="L401" s="5">
        <v>95</v>
      </c>
      <c r="M401" t="b">
        <v>1</v>
      </c>
      <c r="N401" t="s">
        <v>8269</v>
      </c>
      <c r="O401" s="6">
        <f t="shared" si="36"/>
        <v>106.80499999999999</v>
      </c>
      <c r="P401" s="7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8">
        <f t="shared" si="40"/>
        <v>42687.875775462962</v>
      </c>
      <c r="T401" s="8">
        <f t="shared" si="41"/>
        <v>42718.5</v>
      </c>
    </row>
    <row r="402" spans="1:20" ht="43.2" x14ac:dyDescent="0.55000000000000004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5" t="s">
        <v>8219</v>
      </c>
      <c r="G402" s="5" t="s">
        <v>8224</v>
      </c>
      <c r="H402" s="5" t="s">
        <v>8246</v>
      </c>
      <c r="I402">
        <v>1400297400</v>
      </c>
      <c r="J402">
        <v>1397661347</v>
      </c>
      <c r="K402" t="b">
        <v>0</v>
      </c>
      <c r="L402" s="5">
        <v>62</v>
      </c>
      <c r="M402" t="b">
        <v>1</v>
      </c>
      <c r="N402" t="s">
        <v>8269</v>
      </c>
      <c r="O402" s="6">
        <f t="shared" si="36"/>
        <v>112.30249999999999</v>
      </c>
      <c r="P402" s="7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8">
        <f t="shared" si="40"/>
        <v>41745.635960648149</v>
      </c>
      <c r="T402" s="8">
        <f t="shared" si="41"/>
        <v>41776.145833333336</v>
      </c>
    </row>
    <row r="403" spans="1:20" ht="43.2" x14ac:dyDescent="0.55000000000000004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5" t="s">
        <v>8219</v>
      </c>
      <c r="G403" s="5" t="s">
        <v>8224</v>
      </c>
      <c r="H403" s="5" t="s">
        <v>8246</v>
      </c>
      <c r="I403">
        <v>1312747970</v>
      </c>
      <c r="J403">
        <v>1310155970</v>
      </c>
      <c r="K403" t="b">
        <v>0</v>
      </c>
      <c r="L403" s="5">
        <v>73</v>
      </c>
      <c r="M403" t="b">
        <v>1</v>
      </c>
      <c r="N403" t="s">
        <v>8269</v>
      </c>
      <c r="O403" s="6">
        <f t="shared" si="36"/>
        <v>103.812</v>
      </c>
      <c r="P403" s="7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8">
        <f t="shared" si="40"/>
        <v>40732.842245370368</v>
      </c>
      <c r="T403" s="8">
        <f t="shared" si="41"/>
        <v>40762.842245370368</v>
      </c>
    </row>
    <row r="404" spans="1:20" ht="43.2" x14ac:dyDescent="0.55000000000000004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5" t="s">
        <v>8219</v>
      </c>
      <c r="G404" s="5" t="s">
        <v>8224</v>
      </c>
      <c r="H404" s="5" t="s">
        <v>8246</v>
      </c>
      <c r="I404">
        <v>1446731817</v>
      </c>
      <c r="J404">
        <v>1444913817</v>
      </c>
      <c r="K404" t="b">
        <v>0</v>
      </c>
      <c r="L404" s="5">
        <v>43</v>
      </c>
      <c r="M404" t="b">
        <v>1</v>
      </c>
      <c r="N404" t="s">
        <v>8269</v>
      </c>
      <c r="O404" s="6">
        <f t="shared" si="36"/>
        <v>141.65</v>
      </c>
      <c r="P404" s="7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8">
        <f t="shared" si="40"/>
        <v>42292.539548611108</v>
      </c>
      <c r="T404" s="8">
        <f t="shared" si="41"/>
        <v>42313.58121527778</v>
      </c>
    </row>
    <row r="405" spans="1:20" ht="43.2" x14ac:dyDescent="0.55000000000000004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5" t="s">
        <v>8219</v>
      </c>
      <c r="G405" s="5" t="s">
        <v>8224</v>
      </c>
      <c r="H405" s="5" t="s">
        <v>8246</v>
      </c>
      <c r="I405">
        <v>1312960080</v>
      </c>
      <c r="J405">
        <v>1308900441</v>
      </c>
      <c r="K405" t="b">
        <v>0</v>
      </c>
      <c r="L405" s="5">
        <v>70</v>
      </c>
      <c r="M405" t="b">
        <v>1</v>
      </c>
      <c r="N405" t="s">
        <v>8269</v>
      </c>
      <c r="O405" s="6">
        <f t="shared" si="36"/>
        <v>105.25999999999999</v>
      </c>
      <c r="P405" s="7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8">
        <f t="shared" si="40"/>
        <v>40718.310659722221</v>
      </c>
      <c r="T405" s="8">
        <f t="shared" si="41"/>
        <v>40765.297222222223</v>
      </c>
    </row>
    <row r="406" spans="1:20" ht="43.2" x14ac:dyDescent="0.55000000000000004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5" t="s">
        <v>8219</v>
      </c>
      <c r="G406" s="5" t="s">
        <v>8224</v>
      </c>
      <c r="H406" s="5" t="s">
        <v>8246</v>
      </c>
      <c r="I406">
        <v>1391641440</v>
      </c>
      <c r="J406">
        <v>1389107062</v>
      </c>
      <c r="K406" t="b">
        <v>0</v>
      </c>
      <c r="L406" s="5">
        <v>271</v>
      </c>
      <c r="M406" t="b">
        <v>1</v>
      </c>
      <c r="N406" t="s">
        <v>8269</v>
      </c>
      <c r="O406" s="6">
        <f t="shared" si="36"/>
        <v>103.09142857142857</v>
      </c>
      <c r="P406" s="7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8">
        <f t="shared" si="40"/>
        <v>41646.628032407411</v>
      </c>
      <c r="T406" s="8">
        <f t="shared" si="41"/>
        <v>41675.961111111108</v>
      </c>
    </row>
    <row r="407" spans="1:20" ht="28.8" x14ac:dyDescent="0.55000000000000004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5" t="s">
        <v>8219</v>
      </c>
      <c r="G407" s="5" t="s">
        <v>8224</v>
      </c>
      <c r="H407" s="5" t="s">
        <v>8246</v>
      </c>
      <c r="I407">
        <v>1394071339</v>
      </c>
      <c r="J407">
        <v>1391479339</v>
      </c>
      <c r="K407" t="b">
        <v>0</v>
      </c>
      <c r="L407" s="5">
        <v>55</v>
      </c>
      <c r="M407" t="b">
        <v>1</v>
      </c>
      <c r="N407" t="s">
        <v>8269</v>
      </c>
      <c r="O407" s="6">
        <f t="shared" si="36"/>
        <v>107.65957446808511</v>
      </c>
      <c r="P407" s="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8">
        <f t="shared" si="40"/>
        <v>41674.08494212963</v>
      </c>
      <c r="T407" s="8">
        <f t="shared" si="41"/>
        <v>41704.08494212963</v>
      </c>
    </row>
    <row r="408" spans="1:20" ht="43.2" x14ac:dyDescent="0.55000000000000004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5" t="s">
        <v>8219</v>
      </c>
      <c r="G408" s="5" t="s">
        <v>8224</v>
      </c>
      <c r="H408" s="5" t="s">
        <v>8246</v>
      </c>
      <c r="I408">
        <v>1304920740</v>
      </c>
      <c r="J408">
        <v>1301975637</v>
      </c>
      <c r="K408" t="b">
        <v>0</v>
      </c>
      <c r="L408" s="5">
        <v>35</v>
      </c>
      <c r="M408" t="b">
        <v>1</v>
      </c>
      <c r="N408" t="s">
        <v>8269</v>
      </c>
      <c r="O408" s="6">
        <f t="shared" si="36"/>
        <v>107.70464285714286</v>
      </c>
      <c r="P408" s="7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8">
        <f t="shared" si="40"/>
        <v>40638.162465277775</v>
      </c>
      <c r="T408" s="8">
        <f t="shared" si="41"/>
        <v>40672.249305555553</v>
      </c>
    </row>
    <row r="409" spans="1:20" ht="43.2" x14ac:dyDescent="0.55000000000000004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5" t="s">
        <v>8219</v>
      </c>
      <c r="G409" s="5" t="s">
        <v>8224</v>
      </c>
      <c r="H409" s="5" t="s">
        <v>8246</v>
      </c>
      <c r="I409">
        <v>1321739650</v>
      </c>
      <c r="J409">
        <v>1316552050</v>
      </c>
      <c r="K409" t="b">
        <v>0</v>
      </c>
      <c r="L409" s="5">
        <v>22</v>
      </c>
      <c r="M409" t="b">
        <v>1</v>
      </c>
      <c r="N409" t="s">
        <v>8269</v>
      </c>
      <c r="O409" s="6">
        <f t="shared" si="36"/>
        <v>101.55000000000001</v>
      </c>
      <c r="P409" s="7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8">
        <f t="shared" si="40"/>
        <v>40806.870949074073</v>
      </c>
      <c r="T409" s="8">
        <f t="shared" si="41"/>
        <v>40866.912615740745</v>
      </c>
    </row>
    <row r="410" spans="1:20" ht="43.2" x14ac:dyDescent="0.55000000000000004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5" t="s">
        <v>8219</v>
      </c>
      <c r="G410" s="5" t="s">
        <v>8224</v>
      </c>
      <c r="H410" s="5" t="s">
        <v>8246</v>
      </c>
      <c r="I410">
        <v>1383676790</v>
      </c>
      <c r="J410">
        <v>1380217190</v>
      </c>
      <c r="K410" t="b">
        <v>0</v>
      </c>
      <c r="L410" s="5">
        <v>38</v>
      </c>
      <c r="M410" t="b">
        <v>1</v>
      </c>
      <c r="N410" t="s">
        <v>8269</v>
      </c>
      <c r="O410" s="6">
        <f t="shared" si="36"/>
        <v>101.43766666666667</v>
      </c>
      <c r="P410" s="7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8">
        <f t="shared" si="40"/>
        <v>41543.735995370371</v>
      </c>
      <c r="T410" s="8">
        <f t="shared" si="41"/>
        <v>41583.777662037035</v>
      </c>
    </row>
    <row r="411" spans="1:20" ht="43.2" x14ac:dyDescent="0.55000000000000004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5" t="s">
        <v>8219</v>
      </c>
      <c r="G411" s="5" t="s">
        <v>8225</v>
      </c>
      <c r="H411" s="5" t="s">
        <v>8247</v>
      </c>
      <c r="I411">
        <v>1469220144</v>
      </c>
      <c r="J411">
        <v>1466628144</v>
      </c>
      <c r="K411" t="b">
        <v>0</v>
      </c>
      <c r="L411" s="5">
        <v>15</v>
      </c>
      <c r="M411" t="b">
        <v>1</v>
      </c>
      <c r="N411" t="s">
        <v>8269</v>
      </c>
      <c r="O411" s="6">
        <f t="shared" si="36"/>
        <v>136.80000000000001</v>
      </c>
      <c r="P411" s="7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8">
        <f t="shared" si="40"/>
        <v>42543.862777777773</v>
      </c>
      <c r="T411" s="8">
        <f t="shared" si="41"/>
        <v>42573.862777777773</v>
      </c>
    </row>
    <row r="412" spans="1:20" ht="43.2" x14ac:dyDescent="0.55000000000000004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5" t="s">
        <v>8219</v>
      </c>
      <c r="G412" s="5" t="s">
        <v>8229</v>
      </c>
      <c r="H412" s="5" t="s">
        <v>8251</v>
      </c>
      <c r="I412">
        <v>1434670397</v>
      </c>
      <c r="J412">
        <v>1429486397</v>
      </c>
      <c r="K412" t="b">
        <v>0</v>
      </c>
      <c r="L412" s="5">
        <v>7</v>
      </c>
      <c r="M412" t="b">
        <v>1</v>
      </c>
      <c r="N412" t="s">
        <v>8269</v>
      </c>
      <c r="O412" s="6">
        <f t="shared" si="36"/>
        <v>128.29999999999998</v>
      </c>
      <c r="P412" s="7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8">
        <f t="shared" si="40"/>
        <v>42113.981446759266</v>
      </c>
      <c r="T412" s="8">
        <f t="shared" si="41"/>
        <v>42173.981446759266</v>
      </c>
    </row>
    <row r="413" spans="1:20" ht="43.2" x14ac:dyDescent="0.55000000000000004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5" t="s">
        <v>8219</v>
      </c>
      <c r="G413" s="5" t="s">
        <v>8224</v>
      </c>
      <c r="H413" s="5" t="s">
        <v>8246</v>
      </c>
      <c r="I413">
        <v>1387688400</v>
      </c>
      <c r="J413">
        <v>1384920804</v>
      </c>
      <c r="K413" t="b">
        <v>0</v>
      </c>
      <c r="L413" s="5">
        <v>241</v>
      </c>
      <c r="M413" t="b">
        <v>1</v>
      </c>
      <c r="N413" t="s">
        <v>8269</v>
      </c>
      <c r="O413" s="6">
        <f t="shared" si="36"/>
        <v>101.05</v>
      </c>
      <c r="P413" s="7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8">
        <f t="shared" si="40"/>
        <v>41598.17597222222</v>
      </c>
      <c r="T413" s="8">
        <f t="shared" si="41"/>
        <v>41630.208333333336</v>
      </c>
    </row>
    <row r="414" spans="1:20" ht="43.2" x14ac:dyDescent="0.55000000000000004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5" t="s">
        <v>8219</v>
      </c>
      <c r="G414" s="5" t="s">
        <v>8224</v>
      </c>
      <c r="H414" s="5" t="s">
        <v>8246</v>
      </c>
      <c r="I414">
        <v>1343238578</v>
      </c>
      <c r="J414">
        <v>1341856178</v>
      </c>
      <c r="K414" t="b">
        <v>0</v>
      </c>
      <c r="L414" s="5">
        <v>55</v>
      </c>
      <c r="M414" t="b">
        <v>1</v>
      </c>
      <c r="N414" t="s">
        <v>8269</v>
      </c>
      <c r="O414" s="6">
        <f t="shared" si="36"/>
        <v>126.84</v>
      </c>
      <c r="P414" s="7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8">
        <f t="shared" si="40"/>
        <v>41099.742800925924</v>
      </c>
      <c r="T414" s="8">
        <f t="shared" si="41"/>
        <v>41115.742800925924</v>
      </c>
    </row>
    <row r="415" spans="1:20" ht="43.2" x14ac:dyDescent="0.55000000000000004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5" t="s">
        <v>8219</v>
      </c>
      <c r="G415" s="5" t="s">
        <v>8224</v>
      </c>
      <c r="H415" s="5" t="s">
        <v>8246</v>
      </c>
      <c r="I415">
        <v>1342731811</v>
      </c>
      <c r="J415">
        <v>1340139811</v>
      </c>
      <c r="K415" t="b">
        <v>0</v>
      </c>
      <c r="L415" s="5">
        <v>171</v>
      </c>
      <c r="M415" t="b">
        <v>1</v>
      </c>
      <c r="N415" t="s">
        <v>8269</v>
      </c>
      <c r="O415" s="6">
        <f t="shared" si="36"/>
        <v>105.0859375</v>
      </c>
      <c r="P415" s="7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8">
        <f t="shared" si="40"/>
        <v>41079.877442129626</v>
      </c>
      <c r="T415" s="8">
        <f t="shared" si="41"/>
        <v>41109.877442129626</v>
      </c>
    </row>
    <row r="416" spans="1:20" ht="43.2" x14ac:dyDescent="0.55000000000000004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5" t="s">
        <v>8219</v>
      </c>
      <c r="G416" s="5" t="s">
        <v>8224</v>
      </c>
      <c r="H416" s="5" t="s">
        <v>8246</v>
      </c>
      <c r="I416">
        <v>1381541465</v>
      </c>
      <c r="J416">
        <v>1378949465</v>
      </c>
      <c r="K416" t="b">
        <v>0</v>
      </c>
      <c r="L416" s="5">
        <v>208</v>
      </c>
      <c r="M416" t="b">
        <v>1</v>
      </c>
      <c r="N416" t="s">
        <v>8269</v>
      </c>
      <c r="O416" s="6">
        <f t="shared" si="36"/>
        <v>102.85405405405406</v>
      </c>
      <c r="P416" s="7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8">
        <f t="shared" si="40"/>
        <v>41529.063252314816</v>
      </c>
      <c r="T416" s="8">
        <f t="shared" si="41"/>
        <v>41559.063252314816</v>
      </c>
    </row>
    <row r="417" spans="1:20" ht="57.6" x14ac:dyDescent="0.5500000000000000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5" t="s">
        <v>8219</v>
      </c>
      <c r="G417" s="5" t="s">
        <v>8229</v>
      </c>
      <c r="H417" s="5" t="s">
        <v>8251</v>
      </c>
      <c r="I417">
        <v>1413547200</v>
      </c>
      <c r="J417">
        <v>1411417602</v>
      </c>
      <c r="K417" t="b">
        <v>0</v>
      </c>
      <c r="L417" s="5">
        <v>21</v>
      </c>
      <c r="M417" t="b">
        <v>1</v>
      </c>
      <c r="N417" t="s">
        <v>8269</v>
      </c>
      <c r="O417" s="6">
        <f t="shared" si="36"/>
        <v>102.14714285714285</v>
      </c>
      <c r="P417" s="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8">
        <f t="shared" si="40"/>
        <v>41904.851875</v>
      </c>
      <c r="T417" s="8">
        <f t="shared" si="41"/>
        <v>41929.5</v>
      </c>
    </row>
    <row r="418" spans="1:20" ht="43.2" x14ac:dyDescent="0.55000000000000004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5" t="s">
        <v>8219</v>
      </c>
      <c r="G418" s="5" t="s">
        <v>8224</v>
      </c>
      <c r="H418" s="5" t="s">
        <v>8246</v>
      </c>
      <c r="I418">
        <v>1391851831</v>
      </c>
      <c r="J418">
        <v>1389259831</v>
      </c>
      <c r="K418" t="b">
        <v>0</v>
      </c>
      <c r="L418" s="5">
        <v>25</v>
      </c>
      <c r="M418" t="b">
        <v>1</v>
      </c>
      <c r="N418" t="s">
        <v>8269</v>
      </c>
      <c r="O418" s="6">
        <f t="shared" si="36"/>
        <v>120.21700000000001</v>
      </c>
      <c r="P418" s="7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8">
        <f t="shared" si="40"/>
        <v>41648.396192129629</v>
      </c>
      <c r="T418" s="8">
        <f t="shared" si="41"/>
        <v>41678.396192129629</v>
      </c>
    </row>
    <row r="419" spans="1:20" ht="43.2" x14ac:dyDescent="0.55000000000000004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5" t="s">
        <v>8219</v>
      </c>
      <c r="G419" s="5" t="s">
        <v>8224</v>
      </c>
      <c r="H419" s="5" t="s">
        <v>8246</v>
      </c>
      <c r="I419">
        <v>1365395580</v>
      </c>
      <c r="J419">
        <v>1364426260</v>
      </c>
      <c r="K419" t="b">
        <v>0</v>
      </c>
      <c r="L419" s="5">
        <v>52</v>
      </c>
      <c r="M419" t="b">
        <v>1</v>
      </c>
      <c r="N419" t="s">
        <v>8269</v>
      </c>
      <c r="O419" s="6">
        <f t="shared" si="36"/>
        <v>100.24761904761905</v>
      </c>
      <c r="P419" s="7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8">
        <f t="shared" si="40"/>
        <v>41360.970601851855</v>
      </c>
      <c r="T419" s="8">
        <f t="shared" si="41"/>
        <v>41372.189583333333</v>
      </c>
    </row>
    <row r="420" spans="1:20" ht="43.2" x14ac:dyDescent="0.55000000000000004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5" t="s">
        <v>8219</v>
      </c>
      <c r="G420" s="5" t="s">
        <v>8224</v>
      </c>
      <c r="H420" s="5" t="s">
        <v>8246</v>
      </c>
      <c r="I420">
        <v>1437633997</v>
      </c>
      <c r="J420">
        <v>1435041997</v>
      </c>
      <c r="K420" t="b">
        <v>0</v>
      </c>
      <c r="L420" s="5">
        <v>104</v>
      </c>
      <c r="M420" t="b">
        <v>1</v>
      </c>
      <c r="N420" t="s">
        <v>8269</v>
      </c>
      <c r="O420" s="6">
        <f t="shared" si="36"/>
        <v>100.63392857142857</v>
      </c>
      <c r="P420" s="7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8">
        <f t="shared" si="40"/>
        <v>42178.282372685186</v>
      </c>
      <c r="T420" s="8">
        <f t="shared" si="41"/>
        <v>42208.282372685186</v>
      </c>
    </row>
    <row r="421" spans="1:20" ht="43.2" x14ac:dyDescent="0.55000000000000004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5" t="s">
        <v>8219</v>
      </c>
      <c r="G421" s="5" t="s">
        <v>8224</v>
      </c>
      <c r="H421" s="5" t="s">
        <v>8246</v>
      </c>
      <c r="I421">
        <v>1372536787</v>
      </c>
      <c r="J421">
        <v>1367352787</v>
      </c>
      <c r="K421" t="b">
        <v>0</v>
      </c>
      <c r="L421" s="5">
        <v>73</v>
      </c>
      <c r="M421" t="b">
        <v>1</v>
      </c>
      <c r="N421" t="s">
        <v>8269</v>
      </c>
      <c r="O421" s="6">
        <f t="shared" si="36"/>
        <v>100.4375</v>
      </c>
      <c r="P421" s="7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8">
        <f t="shared" si="40"/>
        <v>41394.842442129629</v>
      </c>
      <c r="T421" s="8">
        <f t="shared" si="41"/>
        <v>41454.842442129629</v>
      </c>
    </row>
    <row r="422" spans="1:20" ht="43.2" x14ac:dyDescent="0.55000000000000004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5" t="s">
        <v>8221</v>
      </c>
      <c r="G422" s="5" t="s">
        <v>8224</v>
      </c>
      <c r="H422" s="5" t="s">
        <v>8246</v>
      </c>
      <c r="I422">
        <v>1394772031</v>
      </c>
      <c r="J422">
        <v>1392183631</v>
      </c>
      <c r="K422" t="b">
        <v>0</v>
      </c>
      <c r="L422" s="5">
        <v>3</v>
      </c>
      <c r="M422" t="b">
        <v>0</v>
      </c>
      <c r="N422" t="s">
        <v>8270</v>
      </c>
      <c r="O422" s="6">
        <f t="shared" si="36"/>
        <v>0.43939393939393934</v>
      </c>
      <c r="P422" s="7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8">
        <f t="shared" si="40"/>
        <v>41682.23646990741</v>
      </c>
      <c r="T422" s="8">
        <f t="shared" si="41"/>
        <v>41712.194803240738</v>
      </c>
    </row>
    <row r="423" spans="1:20" ht="43.2" x14ac:dyDescent="0.55000000000000004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5" t="s">
        <v>8221</v>
      </c>
      <c r="G423" s="5" t="s">
        <v>8224</v>
      </c>
      <c r="H423" s="5" t="s">
        <v>8246</v>
      </c>
      <c r="I423">
        <v>1440157656</v>
      </c>
      <c r="J423">
        <v>1434973656</v>
      </c>
      <c r="K423" t="b">
        <v>0</v>
      </c>
      <c r="L423" s="5">
        <v>6</v>
      </c>
      <c r="M423" t="b">
        <v>0</v>
      </c>
      <c r="N423" t="s">
        <v>8270</v>
      </c>
      <c r="O423" s="6">
        <f t="shared" si="36"/>
        <v>2.0066666666666668</v>
      </c>
      <c r="P423" s="7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8">
        <f t="shared" si="40"/>
        <v>42177.491388888884</v>
      </c>
      <c r="T423" s="8">
        <f t="shared" si="41"/>
        <v>42237.491388888884</v>
      </c>
    </row>
    <row r="424" spans="1:20" ht="43.2" x14ac:dyDescent="0.55000000000000004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5" t="s">
        <v>8221</v>
      </c>
      <c r="G424" s="5" t="s">
        <v>8224</v>
      </c>
      <c r="H424" s="5" t="s">
        <v>8246</v>
      </c>
      <c r="I424">
        <v>1410416097</v>
      </c>
      <c r="J424">
        <v>1407824097</v>
      </c>
      <c r="K424" t="b">
        <v>0</v>
      </c>
      <c r="L424" s="5">
        <v>12</v>
      </c>
      <c r="M424" t="b">
        <v>0</v>
      </c>
      <c r="N424" t="s">
        <v>8270</v>
      </c>
      <c r="O424" s="6">
        <f t="shared" si="36"/>
        <v>1.075</v>
      </c>
      <c r="P424" s="7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8">
        <f t="shared" si="40"/>
        <v>41863.260381944441</v>
      </c>
      <c r="T424" s="8">
        <f t="shared" si="41"/>
        <v>41893.260381944441</v>
      </c>
    </row>
    <row r="425" spans="1:20" ht="43.2" x14ac:dyDescent="0.55000000000000004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5" t="s">
        <v>8221</v>
      </c>
      <c r="G425" s="5" t="s">
        <v>8224</v>
      </c>
      <c r="H425" s="5" t="s">
        <v>8246</v>
      </c>
      <c r="I425">
        <v>1370470430</v>
      </c>
      <c r="J425">
        <v>1367878430</v>
      </c>
      <c r="K425" t="b">
        <v>0</v>
      </c>
      <c r="L425" s="5">
        <v>13</v>
      </c>
      <c r="M425" t="b">
        <v>0</v>
      </c>
      <c r="N425" t="s">
        <v>8270</v>
      </c>
      <c r="O425" s="6">
        <f t="shared" si="36"/>
        <v>0.76500000000000001</v>
      </c>
      <c r="P425" s="7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8">
        <f t="shared" si="40"/>
        <v>41400.92627314815</v>
      </c>
      <c r="T425" s="8">
        <f t="shared" si="41"/>
        <v>41430.92627314815</v>
      </c>
    </row>
    <row r="426" spans="1:20" ht="43.2" x14ac:dyDescent="0.55000000000000004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5" t="s">
        <v>8221</v>
      </c>
      <c r="G426" s="5" t="s">
        <v>8224</v>
      </c>
      <c r="H426" s="5" t="s">
        <v>8246</v>
      </c>
      <c r="I426">
        <v>1332748899</v>
      </c>
      <c r="J426">
        <v>1327568499</v>
      </c>
      <c r="K426" t="b">
        <v>0</v>
      </c>
      <c r="L426" s="5">
        <v>5</v>
      </c>
      <c r="M426" t="b">
        <v>0</v>
      </c>
      <c r="N426" t="s">
        <v>8270</v>
      </c>
      <c r="O426" s="6">
        <f t="shared" si="36"/>
        <v>6.7966666666666677</v>
      </c>
      <c r="P426" s="7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8">
        <f t="shared" si="40"/>
        <v>40934.376145833332</v>
      </c>
      <c r="T426" s="8">
        <f t="shared" si="41"/>
        <v>40994.334479166668</v>
      </c>
    </row>
    <row r="427" spans="1:20" ht="43.2" x14ac:dyDescent="0.55000000000000004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5" t="s">
        <v>8221</v>
      </c>
      <c r="G427" s="5" t="s">
        <v>8224</v>
      </c>
      <c r="H427" s="5" t="s">
        <v>8246</v>
      </c>
      <c r="I427">
        <v>1448660404</v>
      </c>
      <c r="J427">
        <v>1443472804</v>
      </c>
      <c r="K427" t="b">
        <v>0</v>
      </c>
      <c r="L427" s="5">
        <v>2</v>
      </c>
      <c r="M427" t="b">
        <v>0</v>
      </c>
      <c r="N427" t="s">
        <v>8270</v>
      </c>
      <c r="O427" s="6">
        <f t="shared" si="36"/>
        <v>1.2E-2</v>
      </c>
      <c r="P427" s="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8">
        <f t="shared" si="40"/>
        <v>42275.861157407402</v>
      </c>
      <c r="T427" s="8">
        <f t="shared" si="41"/>
        <v>42335.902824074074</v>
      </c>
    </row>
    <row r="428" spans="1:20" ht="43.2" x14ac:dyDescent="0.55000000000000004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5" t="s">
        <v>8221</v>
      </c>
      <c r="G428" s="5" t="s">
        <v>8224</v>
      </c>
      <c r="H428" s="5" t="s">
        <v>8246</v>
      </c>
      <c r="I428">
        <v>1456851914</v>
      </c>
      <c r="J428">
        <v>1454259914</v>
      </c>
      <c r="K428" t="b">
        <v>0</v>
      </c>
      <c r="L428" s="5">
        <v>8</v>
      </c>
      <c r="M428" t="b">
        <v>0</v>
      </c>
      <c r="N428" t="s">
        <v>8270</v>
      </c>
      <c r="O428" s="6">
        <f t="shared" si="36"/>
        <v>1.3299999999999998</v>
      </c>
      <c r="P428" s="7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8">
        <f t="shared" si="40"/>
        <v>42400.711967592593</v>
      </c>
      <c r="T428" s="8">
        <f t="shared" si="41"/>
        <v>42430.711967592593</v>
      </c>
    </row>
    <row r="429" spans="1:20" ht="43.2" x14ac:dyDescent="0.55000000000000004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5" t="s">
        <v>8221</v>
      </c>
      <c r="G429" s="5" t="s">
        <v>8224</v>
      </c>
      <c r="H429" s="5" t="s">
        <v>8246</v>
      </c>
      <c r="I429">
        <v>1445540340</v>
      </c>
      <c r="J429">
        <v>1444340940</v>
      </c>
      <c r="K429" t="b">
        <v>0</v>
      </c>
      <c r="L429" s="5">
        <v>0</v>
      </c>
      <c r="M429" t="b">
        <v>0</v>
      </c>
      <c r="N429" t="s">
        <v>8270</v>
      </c>
      <c r="O429" s="6">
        <f t="shared" si="36"/>
        <v>0</v>
      </c>
      <c r="P429" s="7" t="str">
        <f t="shared" si="37"/>
        <v>N/A</v>
      </c>
      <c r="Q429" t="str">
        <f t="shared" si="38"/>
        <v>film &amp; video</v>
      </c>
      <c r="R429" t="str">
        <f t="shared" si="39"/>
        <v>animation</v>
      </c>
      <c r="S429" s="8">
        <f t="shared" si="40"/>
        <v>42285.909027777772</v>
      </c>
      <c r="T429" s="8">
        <f t="shared" si="41"/>
        <v>42299.790972222225</v>
      </c>
    </row>
    <row r="430" spans="1:20" ht="28.8" x14ac:dyDescent="0.55000000000000004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5" t="s">
        <v>8221</v>
      </c>
      <c r="G430" s="5" t="s">
        <v>8224</v>
      </c>
      <c r="H430" s="5" t="s">
        <v>8246</v>
      </c>
      <c r="I430">
        <v>1402956000</v>
      </c>
      <c r="J430">
        <v>1400523845</v>
      </c>
      <c r="K430" t="b">
        <v>0</v>
      </c>
      <c r="L430" s="5">
        <v>13</v>
      </c>
      <c r="M430" t="b">
        <v>0</v>
      </c>
      <c r="N430" t="s">
        <v>8270</v>
      </c>
      <c r="O430" s="6">
        <f t="shared" si="36"/>
        <v>5.6333333333333329</v>
      </c>
      <c r="P430" s="7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8">
        <f t="shared" si="40"/>
        <v>41778.766724537039</v>
      </c>
      <c r="T430" s="8">
        <f t="shared" si="41"/>
        <v>41806.916666666664</v>
      </c>
    </row>
    <row r="431" spans="1:20" ht="57.6" x14ac:dyDescent="0.5500000000000000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5" t="s">
        <v>8221</v>
      </c>
      <c r="G431" s="5" t="s">
        <v>8224</v>
      </c>
      <c r="H431" s="5" t="s">
        <v>8246</v>
      </c>
      <c r="I431">
        <v>1259297940</v>
      </c>
      <c r="J431">
        <v>1252964282</v>
      </c>
      <c r="K431" t="b">
        <v>0</v>
      </c>
      <c r="L431" s="5">
        <v>0</v>
      </c>
      <c r="M431" t="b">
        <v>0</v>
      </c>
      <c r="N431" t="s">
        <v>8270</v>
      </c>
      <c r="O431" s="6">
        <f t="shared" si="36"/>
        <v>0</v>
      </c>
      <c r="P431" s="7" t="str">
        <f t="shared" si="37"/>
        <v>N/A</v>
      </c>
      <c r="Q431" t="str">
        <f t="shared" si="38"/>
        <v>film &amp; video</v>
      </c>
      <c r="R431" t="str">
        <f t="shared" si="39"/>
        <v>animation</v>
      </c>
      <c r="S431" s="8">
        <f t="shared" si="40"/>
        <v>40070.901412037041</v>
      </c>
      <c r="T431" s="8">
        <f t="shared" si="41"/>
        <v>40144.207638888889</v>
      </c>
    </row>
    <row r="432" spans="1:20" ht="43.2" x14ac:dyDescent="0.55000000000000004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5" t="s">
        <v>8221</v>
      </c>
      <c r="G432" s="5" t="s">
        <v>8224</v>
      </c>
      <c r="H432" s="5" t="s">
        <v>8246</v>
      </c>
      <c r="I432">
        <v>1378866867</v>
      </c>
      <c r="J432">
        <v>1377570867</v>
      </c>
      <c r="K432" t="b">
        <v>0</v>
      </c>
      <c r="L432" s="5">
        <v>5</v>
      </c>
      <c r="M432" t="b">
        <v>0</v>
      </c>
      <c r="N432" t="s">
        <v>8270</v>
      </c>
      <c r="O432" s="6">
        <f t="shared" si="36"/>
        <v>2.4</v>
      </c>
      <c r="P432" s="7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8">
        <f t="shared" si="40"/>
        <v>41513.107256944444</v>
      </c>
      <c r="T432" s="8">
        <f t="shared" si="41"/>
        <v>41528.107256944444</v>
      </c>
    </row>
    <row r="433" spans="1:20" ht="43.2" x14ac:dyDescent="0.55000000000000004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5" t="s">
        <v>8221</v>
      </c>
      <c r="G433" s="5" t="s">
        <v>8225</v>
      </c>
      <c r="H433" s="5" t="s">
        <v>8247</v>
      </c>
      <c r="I433">
        <v>1467752083</v>
      </c>
      <c r="J433">
        <v>1465160083</v>
      </c>
      <c r="K433" t="b">
        <v>0</v>
      </c>
      <c r="L433" s="5">
        <v>8</v>
      </c>
      <c r="M433" t="b">
        <v>0</v>
      </c>
      <c r="N433" t="s">
        <v>8270</v>
      </c>
      <c r="O433" s="6">
        <f t="shared" si="36"/>
        <v>13.833333333333334</v>
      </c>
      <c r="P433" s="7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8">
        <f t="shared" si="40"/>
        <v>42526.871331018512</v>
      </c>
      <c r="T433" s="8">
        <f t="shared" si="41"/>
        <v>42556.871331018512</v>
      </c>
    </row>
    <row r="434" spans="1:20" ht="43.2" x14ac:dyDescent="0.55000000000000004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5" t="s">
        <v>8221</v>
      </c>
      <c r="G434" s="5" t="s">
        <v>8224</v>
      </c>
      <c r="H434" s="5" t="s">
        <v>8246</v>
      </c>
      <c r="I434">
        <v>1445448381</v>
      </c>
      <c r="J434">
        <v>1440264381</v>
      </c>
      <c r="K434" t="b">
        <v>0</v>
      </c>
      <c r="L434" s="5">
        <v>8</v>
      </c>
      <c r="M434" t="b">
        <v>0</v>
      </c>
      <c r="N434" t="s">
        <v>8270</v>
      </c>
      <c r="O434" s="6">
        <f t="shared" si="36"/>
        <v>9.5</v>
      </c>
      <c r="P434" s="7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8">
        <f t="shared" si="40"/>
        <v>42238.726631944446</v>
      </c>
      <c r="T434" s="8">
        <f t="shared" si="41"/>
        <v>42298.726631944446</v>
      </c>
    </row>
    <row r="435" spans="1:20" ht="57.6" x14ac:dyDescent="0.5500000000000000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5" t="s">
        <v>8221</v>
      </c>
      <c r="G435" s="5" t="s">
        <v>8224</v>
      </c>
      <c r="H435" s="5" t="s">
        <v>8246</v>
      </c>
      <c r="I435">
        <v>1444576022</v>
      </c>
      <c r="J435">
        <v>1439392022</v>
      </c>
      <c r="K435" t="b">
        <v>0</v>
      </c>
      <c r="L435" s="5">
        <v>0</v>
      </c>
      <c r="M435" t="b">
        <v>0</v>
      </c>
      <c r="N435" t="s">
        <v>8270</v>
      </c>
      <c r="O435" s="6">
        <f t="shared" si="36"/>
        <v>0</v>
      </c>
      <c r="P435" s="7" t="str">
        <f t="shared" si="37"/>
        <v>N/A</v>
      </c>
      <c r="Q435" t="str">
        <f t="shared" si="38"/>
        <v>film &amp; video</v>
      </c>
      <c r="R435" t="str">
        <f t="shared" si="39"/>
        <v>animation</v>
      </c>
      <c r="S435" s="8">
        <f t="shared" si="40"/>
        <v>42228.629884259266</v>
      </c>
      <c r="T435" s="8">
        <f t="shared" si="41"/>
        <v>42288.629884259266</v>
      </c>
    </row>
    <row r="436" spans="1:20" ht="43.2" x14ac:dyDescent="0.55000000000000004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5" t="s">
        <v>8221</v>
      </c>
      <c r="G436" s="5" t="s">
        <v>8224</v>
      </c>
      <c r="H436" s="5" t="s">
        <v>8246</v>
      </c>
      <c r="I436">
        <v>1385931702</v>
      </c>
      <c r="J436">
        <v>1383076902</v>
      </c>
      <c r="K436" t="b">
        <v>0</v>
      </c>
      <c r="L436" s="5">
        <v>2</v>
      </c>
      <c r="M436" t="b">
        <v>0</v>
      </c>
      <c r="N436" t="s">
        <v>8270</v>
      </c>
      <c r="O436" s="6">
        <f t="shared" si="36"/>
        <v>5</v>
      </c>
      <c r="P436" s="7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8">
        <f t="shared" si="40"/>
        <v>41576.834513888891</v>
      </c>
      <c r="T436" s="8">
        <f t="shared" si="41"/>
        <v>41609.876180555555</v>
      </c>
    </row>
    <row r="437" spans="1:20" ht="43.2" x14ac:dyDescent="0.55000000000000004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5" t="s">
        <v>8221</v>
      </c>
      <c r="G437" s="5" t="s">
        <v>8224</v>
      </c>
      <c r="H437" s="5" t="s">
        <v>8246</v>
      </c>
      <c r="I437">
        <v>1379094980</v>
      </c>
      <c r="J437">
        <v>1376502980</v>
      </c>
      <c r="K437" t="b">
        <v>0</v>
      </c>
      <c r="L437" s="5">
        <v>3</v>
      </c>
      <c r="M437" t="b">
        <v>0</v>
      </c>
      <c r="N437" t="s">
        <v>8270</v>
      </c>
      <c r="O437" s="6">
        <f t="shared" si="36"/>
        <v>2.7272727272727275E-3</v>
      </c>
      <c r="P437" s="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8">
        <f t="shared" si="40"/>
        <v>41500.747453703705</v>
      </c>
      <c r="T437" s="8">
        <f t="shared" si="41"/>
        <v>41530.747453703705</v>
      </c>
    </row>
    <row r="438" spans="1:20" ht="43.2" x14ac:dyDescent="0.55000000000000004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5" t="s">
        <v>8221</v>
      </c>
      <c r="G438" s="5" t="s">
        <v>8224</v>
      </c>
      <c r="H438" s="5" t="s">
        <v>8246</v>
      </c>
      <c r="I438">
        <v>1375260113</v>
      </c>
      <c r="J438">
        <v>1372668113</v>
      </c>
      <c r="K438" t="b">
        <v>0</v>
      </c>
      <c r="L438" s="5">
        <v>0</v>
      </c>
      <c r="M438" t="b">
        <v>0</v>
      </c>
      <c r="N438" t="s">
        <v>8270</v>
      </c>
      <c r="O438" s="6">
        <f t="shared" si="36"/>
        <v>0</v>
      </c>
      <c r="P438" s="7" t="str">
        <f t="shared" si="37"/>
        <v>N/A</v>
      </c>
      <c r="Q438" t="str">
        <f t="shared" si="38"/>
        <v>film &amp; video</v>
      </c>
      <c r="R438" t="str">
        <f t="shared" si="39"/>
        <v>animation</v>
      </c>
      <c r="S438" s="8">
        <f t="shared" si="40"/>
        <v>41456.36241898148</v>
      </c>
      <c r="T438" s="8">
        <f t="shared" si="41"/>
        <v>41486.36241898148</v>
      </c>
    </row>
    <row r="439" spans="1:20" ht="43.2" x14ac:dyDescent="0.55000000000000004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5" t="s">
        <v>8221</v>
      </c>
      <c r="G439" s="5" t="s">
        <v>8229</v>
      </c>
      <c r="H439" s="5" t="s">
        <v>8251</v>
      </c>
      <c r="I439">
        <v>1475912326</v>
      </c>
      <c r="J439">
        <v>1470728326</v>
      </c>
      <c r="K439" t="b">
        <v>0</v>
      </c>
      <c r="L439" s="5">
        <v>0</v>
      </c>
      <c r="M439" t="b">
        <v>0</v>
      </c>
      <c r="N439" t="s">
        <v>8270</v>
      </c>
      <c r="O439" s="6">
        <f t="shared" si="36"/>
        <v>0</v>
      </c>
      <c r="P439" s="7" t="str">
        <f t="shared" si="37"/>
        <v>N/A</v>
      </c>
      <c r="Q439" t="str">
        <f t="shared" si="38"/>
        <v>film &amp; video</v>
      </c>
      <c r="R439" t="str">
        <f t="shared" si="39"/>
        <v>animation</v>
      </c>
      <c r="S439" s="8">
        <f t="shared" si="40"/>
        <v>42591.31858796296</v>
      </c>
      <c r="T439" s="8">
        <f t="shared" si="41"/>
        <v>42651.31858796296</v>
      </c>
    </row>
    <row r="440" spans="1:20" ht="43.2" x14ac:dyDescent="0.55000000000000004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5" t="s">
        <v>8221</v>
      </c>
      <c r="G440" s="5" t="s">
        <v>8224</v>
      </c>
      <c r="H440" s="5" t="s">
        <v>8246</v>
      </c>
      <c r="I440">
        <v>1447830958</v>
      </c>
      <c r="J440">
        <v>1445235358</v>
      </c>
      <c r="K440" t="b">
        <v>0</v>
      </c>
      <c r="L440" s="5">
        <v>11</v>
      </c>
      <c r="M440" t="b">
        <v>0</v>
      </c>
      <c r="N440" t="s">
        <v>8270</v>
      </c>
      <c r="O440" s="6">
        <f t="shared" si="36"/>
        <v>9.379999999999999</v>
      </c>
      <c r="P440" s="7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8">
        <f t="shared" si="40"/>
        <v>42296.261087962965</v>
      </c>
      <c r="T440" s="8">
        <f t="shared" si="41"/>
        <v>42326.302754629629</v>
      </c>
    </row>
    <row r="441" spans="1:20" ht="43.2" x14ac:dyDescent="0.55000000000000004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5" t="s">
        <v>8221</v>
      </c>
      <c r="G441" s="5" t="s">
        <v>8224</v>
      </c>
      <c r="H441" s="5" t="s">
        <v>8246</v>
      </c>
      <c r="I441">
        <v>1413569818</v>
      </c>
      <c r="J441">
        <v>1412705818</v>
      </c>
      <c r="K441" t="b">
        <v>0</v>
      </c>
      <c r="L441" s="5">
        <v>0</v>
      </c>
      <c r="M441" t="b">
        <v>0</v>
      </c>
      <c r="N441" t="s">
        <v>8270</v>
      </c>
      <c r="O441" s="6">
        <f t="shared" si="36"/>
        <v>0</v>
      </c>
      <c r="P441" s="7" t="str">
        <f t="shared" si="37"/>
        <v>N/A</v>
      </c>
      <c r="Q441" t="str">
        <f t="shared" si="38"/>
        <v>film &amp; video</v>
      </c>
      <c r="R441" t="str">
        <f t="shared" si="39"/>
        <v>animation</v>
      </c>
      <c r="S441" s="8">
        <f t="shared" si="40"/>
        <v>41919.761782407404</v>
      </c>
      <c r="T441" s="8">
        <f t="shared" si="41"/>
        <v>41929.761782407404</v>
      </c>
    </row>
    <row r="442" spans="1:20" ht="43.2" x14ac:dyDescent="0.55000000000000004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5" t="s">
        <v>8221</v>
      </c>
      <c r="G442" s="5" t="s">
        <v>8224</v>
      </c>
      <c r="H442" s="5" t="s">
        <v>8246</v>
      </c>
      <c r="I442">
        <v>1458859153</v>
      </c>
      <c r="J442">
        <v>1456270753</v>
      </c>
      <c r="K442" t="b">
        <v>0</v>
      </c>
      <c r="L442" s="5">
        <v>1</v>
      </c>
      <c r="M442" t="b">
        <v>0</v>
      </c>
      <c r="N442" t="s">
        <v>8270</v>
      </c>
      <c r="O442" s="6">
        <f t="shared" si="36"/>
        <v>0.1</v>
      </c>
      <c r="P442" s="7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8">
        <f t="shared" si="40"/>
        <v>42423.985567129625</v>
      </c>
      <c r="T442" s="8">
        <f t="shared" si="41"/>
        <v>42453.943900462968</v>
      </c>
    </row>
    <row r="443" spans="1:20" ht="43.2" x14ac:dyDescent="0.55000000000000004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5" t="s">
        <v>8221</v>
      </c>
      <c r="G443" s="5" t="s">
        <v>8225</v>
      </c>
      <c r="H443" s="5" t="s">
        <v>8247</v>
      </c>
      <c r="I443">
        <v>1383418996</v>
      </c>
      <c r="J443">
        <v>1380826996</v>
      </c>
      <c r="K443" t="b">
        <v>0</v>
      </c>
      <c r="L443" s="5">
        <v>0</v>
      </c>
      <c r="M443" t="b">
        <v>0</v>
      </c>
      <c r="N443" t="s">
        <v>8270</v>
      </c>
      <c r="O443" s="6">
        <f t="shared" si="36"/>
        <v>0</v>
      </c>
      <c r="P443" s="7" t="str">
        <f t="shared" si="37"/>
        <v>N/A</v>
      </c>
      <c r="Q443" t="str">
        <f t="shared" si="38"/>
        <v>film &amp; video</v>
      </c>
      <c r="R443" t="str">
        <f t="shared" si="39"/>
        <v>animation</v>
      </c>
      <c r="S443" s="8">
        <f t="shared" si="40"/>
        <v>41550.793935185182</v>
      </c>
      <c r="T443" s="8">
        <f t="shared" si="41"/>
        <v>41580.793935185182</v>
      </c>
    </row>
    <row r="444" spans="1:20" x14ac:dyDescent="0.55000000000000004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5" t="s">
        <v>8221</v>
      </c>
      <c r="G444" s="5" t="s">
        <v>8224</v>
      </c>
      <c r="H444" s="5" t="s">
        <v>8246</v>
      </c>
      <c r="I444">
        <v>1424380783</v>
      </c>
      <c r="J444">
        <v>1421788783</v>
      </c>
      <c r="K444" t="b">
        <v>0</v>
      </c>
      <c r="L444" s="5">
        <v>17</v>
      </c>
      <c r="M444" t="b">
        <v>0</v>
      </c>
      <c r="N444" t="s">
        <v>8270</v>
      </c>
      <c r="O444" s="6">
        <f t="shared" si="36"/>
        <v>39.358823529411765</v>
      </c>
      <c r="P444" s="7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8">
        <f t="shared" si="40"/>
        <v>42024.888692129629</v>
      </c>
      <c r="T444" s="8">
        <f t="shared" si="41"/>
        <v>42054.888692129629</v>
      </c>
    </row>
    <row r="445" spans="1:20" ht="43.2" x14ac:dyDescent="0.55000000000000004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5" t="s">
        <v>8221</v>
      </c>
      <c r="G445" s="5" t="s">
        <v>8229</v>
      </c>
      <c r="H445" s="5" t="s">
        <v>8251</v>
      </c>
      <c r="I445">
        <v>1391991701</v>
      </c>
      <c r="J445">
        <v>1389399701</v>
      </c>
      <c r="K445" t="b">
        <v>0</v>
      </c>
      <c r="L445" s="5">
        <v>2</v>
      </c>
      <c r="M445" t="b">
        <v>0</v>
      </c>
      <c r="N445" t="s">
        <v>8270</v>
      </c>
      <c r="O445" s="6">
        <f t="shared" si="36"/>
        <v>0.1</v>
      </c>
      <c r="P445" s="7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8">
        <f t="shared" si="40"/>
        <v>41650.015057870369</v>
      </c>
      <c r="T445" s="8">
        <f t="shared" si="41"/>
        <v>41680.015057870369</v>
      </c>
    </row>
    <row r="446" spans="1:20" ht="43.2" x14ac:dyDescent="0.55000000000000004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5" t="s">
        <v>8221</v>
      </c>
      <c r="G446" s="5" t="s">
        <v>8224</v>
      </c>
      <c r="H446" s="5" t="s">
        <v>8246</v>
      </c>
      <c r="I446">
        <v>1329342361</v>
      </c>
      <c r="J446">
        <v>1324158361</v>
      </c>
      <c r="K446" t="b">
        <v>0</v>
      </c>
      <c r="L446" s="5">
        <v>1</v>
      </c>
      <c r="M446" t="b">
        <v>0</v>
      </c>
      <c r="N446" t="s">
        <v>8270</v>
      </c>
      <c r="O446" s="6">
        <f t="shared" si="36"/>
        <v>5</v>
      </c>
      <c r="P446" s="7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8">
        <f t="shared" si="40"/>
        <v>40894.906956018516</v>
      </c>
      <c r="T446" s="8">
        <f t="shared" si="41"/>
        <v>40954.906956018516</v>
      </c>
    </row>
    <row r="447" spans="1:20" ht="43.2" x14ac:dyDescent="0.55000000000000004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5" t="s">
        <v>8221</v>
      </c>
      <c r="G447" s="5" t="s">
        <v>8224</v>
      </c>
      <c r="H447" s="5" t="s">
        <v>8246</v>
      </c>
      <c r="I447">
        <v>1432195375</v>
      </c>
      <c r="J447">
        <v>1430899375</v>
      </c>
      <c r="K447" t="b">
        <v>0</v>
      </c>
      <c r="L447" s="5">
        <v>2</v>
      </c>
      <c r="M447" t="b">
        <v>0</v>
      </c>
      <c r="N447" t="s">
        <v>8270</v>
      </c>
      <c r="O447" s="6">
        <f t="shared" si="36"/>
        <v>3.3333333333333335E-3</v>
      </c>
      <c r="P447" s="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8">
        <f t="shared" si="40"/>
        <v>42130.335358796292</v>
      </c>
      <c r="T447" s="8">
        <f t="shared" si="41"/>
        <v>42145.335358796292</v>
      </c>
    </row>
    <row r="448" spans="1:20" ht="43.2" x14ac:dyDescent="0.55000000000000004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5" t="s">
        <v>8221</v>
      </c>
      <c r="G448" s="5" t="s">
        <v>8224</v>
      </c>
      <c r="H448" s="5" t="s">
        <v>8246</v>
      </c>
      <c r="I448">
        <v>1425434420</v>
      </c>
      <c r="J448">
        <v>1422842420</v>
      </c>
      <c r="K448" t="b">
        <v>0</v>
      </c>
      <c r="L448" s="5">
        <v>16</v>
      </c>
      <c r="M448" t="b">
        <v>0</v>
      </c>
      <c r="N448" t="s">
        <v>8270</v>
      </c>
      <c r="O448" s="6">
        <f t="shared" si="36"/>
        <v>7.2952380952380951</v>
      </c>
      <c r="P448" s="7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8">
        <f t="shared" si="40"/>
        <v>42037.083564814813</v>
      </c>
      <c r="T448" s="8">
        <f t="shared" si="41"/>
        <v>42067.083564814813</v>
      </c>
    </row>
    <row r="449" spans="1:20" ht="43.2" x14ac:dyDescent="0.55000000000000004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5" t="s">
        <v>8221</v>
      </c>
      <c r="G449" s="5" t="s">
        <v>8225</v>
      </c>
      <c r="H449" s="5" t="s">
        <v>8247</v>
      </c>
      <c r="I449">
        <v>1364041163</v>
      </c>
      <c r="J449">
        <v>1361884763</v>
      </c>
      <c r="K449" t="b">
        <v>0</v>
      </c>
      <c r="L449" s="5">
        <v>1</v>
      </c>
      <c r="M449" t="b">
        <v>0</v>
      </c>
      <c r="N449" t="s">
        <v>8270</v>
      </c>
      <c r="O449" s="6">
        <f t="shared" si="36"/>
        <v>1.6666666666666666E-2</v>
      </c>
      <c r="P449" s="7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8">
        <f t="shared" si="40"/>
        <v>41331.555127314816</v>
      </c>
      <c r="T449" s="8">
        <f t="shared" si="41"/>
        <v>41356.513460648144</v>
      </c>
    </row>
    <row r="450" spans="1:20" ht="43.2" x14ac:dyDescent="0.55000000000000004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5" t="s">
        <v>8221</v>
      </c>
      <c r="G450" s="5" t="s">
        <v>8224</v>
      </c>
      <c r="H450" s="5" t="s">
        <v>8246</v>
      </c>
      <c r="I450">
        <v>1400091095</v>
      </c>
      <c r="J450">
        <v>1398363095</v>
      </c>
      <c r="K450" t="b">
        <v>0</v>
      </c>
      <c r="L450" s="5">
        <v>4</v>
      </c>
      <c r="M450" t="b">
        <v>0</v>
      </c>
      <c r="N450" t="s">
        <v>8270</v>
      </c>
      <c r="O450" s="6">
        <f t="shared" si="36"/>
        <v>3.2804000000000002</v>
      </c>
      <c r="P450" s="7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8">
        <f t="shared" si="40"/>
        <v>41753.758043981477</v>
      </c>
      <c r="T450" s="8">
        <f t="shared" si="41"/>
        <v>41773.758043981477</v>
      </c>
    </row>
    <row r="451" spans="1:20" ht="43.2" x14ac:dyDescent="0.55000000000000004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5" t="s">
        <v>8221</v>
      </c>
      <c r="G451" s="5" t="s">
        <v>8225</v>
      </c>
      <c r="H451" s="5" t="s">
        <v>8247</v>
      </c>
      <c r="I451">
        <v>1382017085</v>
      </c>
      <c r="J451">
        <v>1379425085</v>
      </c>
      <c r="K451" t="b">
        <v>0</v>
      </c>
      <c r="L451" s="5">
        <v>5</v>
      </c>
      <c r="M451" t="b">
        <v>0</v>
      </c>
      <c r="N451" t="s">
        <v>8270</v>
      </c>
      <c r="O451" s="6">
        <f t="shared" ref="O451:O514" si="42">E451/D451*100</f>
        <v>2.25</v>
      </c>
      <c r="P451" s="7">
        <f t="shared" ref="P451:P514" si="43">IF(L451&gt;0,E451/L451,"N/A")</f>
        <v>9</v>
      </c>
      <c r="Q451" t="str">
        <f t="shared" ref="Q451:Q514" si="44">LEFT(N451,SEARCH("/",N451)-1)</f>
        <v>film &amp; video</v>
      </c>
      <c r="R451" t="str">
        <f t="shared" ref="R451:R514" si="45">RIGHT(N451,LEN(N451)-SEARCH("/",N451))</f>
        <v>animation</v>
      </c>
      <c r="S451" s="8">
        <f t="shared" ref="S451:S514" si="46">(((J451/60)/60)/24)+DATE(1970,1,1)</f>
        <v>41534.568113425928</v>
      </c>
      <c r="T451" s="8">
        <f t="shared" ref="T451:T514" si="47">(((I451/60)/60)/24)+DATE(1970,1,1)</f>
        <v>41564.568113425928</v>
      </c>
    </row>
    <row r="452" spans="1:20" ht="43.2" x14ac:dyDescent="0.55000000000000004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5" t="s">
        <v>8221</v>
      </c>
      <c r="G452" s="5" t="s">
        <v>8224</v>
      </c>
      <c r="H452" s="5" t="s">
        <v>8246</v>
      </c>
      <c r="I452">
        <v>1392417800</v>
      </c>
      <c r="J452">
        <v>1389825800</v>
      </c>
      <c r="K452" t="b">
        <v>0</v>
      </c>
      <c r="L452" s="5">
        <v>7</v>
      </c>
      <c r="M452" t="b">
        <v>0</v>
      </c>
      <c r="N452" t="s">
        <v>8270</v>
      </c>
      <c r="O452" s="6">
        <f t="shared" si="42"/>
        <v>0.79200000000000004</v>
      </c>
      <c r="P452" s="7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8">
        <f t="shared" si="46"/>
        <v>41654.946759259255</v>
      </c>
      <c r="T452" s="8">
        <f t="shared" si="47"/>
        <v>41684.946759259255</v>
      </c>
    </row>
    <row r="453" spans="1:20" ht="43.2" x14ac:dyDescent="0.55000000000000004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5" t="s">
        <v>8221</v>
      </c>
      <c r="G453" s="5" t="s">
        <v>8224</v>
      </c>
      <c r="H453" s="5" t="s">
        <v>8246</v>
      </c>
      <c r="I453">
        <v>1390669791</v>
      </c>
      <c r="J453">
        <v>1388077791</v>
      </c>
      <c r="K453" t="b">
        <v>0</v>
      </c>
      <c r="L453" s="5">
        <v>0</v>
      </c>
      <c r="M453" t="b">
        <v>0</v>
      </c>
      <c r="N453" t="s">
        <v>8270</v>
      </c>
      <c r="O453" s="6">
        <f t="shared" si="42"/>
        <v>0</v>
      </c>
      <c r="P453" s="7" t="str">
        <f t="shared" si="43"/>
        <v>N/A</v>
      </c>
      <c r="Q453" t="str">
        <f t="shared" si="44"/>
        <v>film &amp; video</v>
      </c>
      <c r="R453" t="str">
        <f t="shared" si="45"/>
        <v>animation</v>
      </c>
      <c r="S453" s="8">
        <f t="shared" si="46"/>
        <v>41634.715173611112</v>
      </c>
      <c r="T453" s="8">
        <f t="shared" si="47"/>
        <v>41664.715173611112</v>
      </c>
    </row>
    <row r="454" spans="1:20" ht="28.8" x14ac:dyDescent="0.55000000000000004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5" t="s">
        <v>8221</v>
      </c>
      <c r="G454" s="5" t="s">
        <v>8224</v>
      </c>
      <c r="H454" s="5" t="s">
        <v>8246</v>
      </c>
      <c r="I454">
        <v>1431536015</v>
      </c>
      <c r="J454">
        <v>1428944015</v>
      </c>
      <c r="K454" t="b">
        <v>0</v>
      </c>
      <c r="L454" s="5">
        <v>12</v>
      </c>
      <c r="M454" t="b">
        <v>0</v>
      </c>
      <c r="N454" t="s">
        <v>8270</v>
      </c>
      <c r="O454" s="6">
        <f t="shared" si="42"/>
        <v>64</v>
      </c>
      <c r="P454" s="7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8">
        <f t="shared" si="46"/>
        <v>42107.703877314809</v>
      </c>
      <c r="T454" s="8">
        <f t="shared" si="47"/>
        <v>42137.703877314809</v>
      </c>
    </row>
    <row r="455" spans="1:20" ht="43.2" x14ac:dyDescent="0.55000000000000004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5" t="s">
        <v>8221</v>
      </c>
      <c r="G455" s="5" t="s">
        <v>8224</v>
      </c>
      <c r="H455" s="5" t="s">
        <v>8246</v>
      </c>
      <c r="I455">
        <v>1424375279</v>
      </c>
      <c r="J455">
        <v>1422992879</v>
      </c>
      <c r="K455" t="b">
        <v>0</v>
      </c>
      <c r="L455" s="5">
        <v>2</v>
      </c>
      <c r="M455" t="b">
        <v>0</v>
      </c>
      <c r="N455" t="s">
        <v>8270</v>
      </c>
      <c r="O455" s="6">
        <f t="shared" si="42"/>
        <v>2.7404479578392621E-2</v>
      </c>
      <c r="P455" s="7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8">
        <f t="shared" si="46"/>
        <v>42038.824988425928</v>
      </c>
      <c r="T455" s="8">
        <f t="shared" si="47"/>
        <v>42054.824988425928</v>
      </c>
    </row>
    <row r="456" spans="1:20" ht="43.2" x14ac:dyDescent="0.55000000000000004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5" t="s">
        <v>8221</v>
      </c>
      <c r="G456" s="5" t="s">
        <v>8224</v>
      </c>
      <c r="H456" s="5" t="s">
        <v>8246</v>
      </c>
      <c r="I456">
        <v>1417007640</v>
      </c>
      <c r="J456">
        <v>1414343571</v>
      </c>
      <c r="K456" t="b">
        <v>0</v>
      </c>
      <c r="L456" s="5">
        <v>5</v>
      </c>
      <c r="M456" t="b">
        <v>0</v>
      </c>
      <c r="N456" t="s">
        <v>8270</v>
      </c>
      <c r="O456" s="6">
        <f t="shared" si="42"/>
        <v>0.82000000000000006</v>
      </c>
      <c r="P456" s="7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8">
        <f t="shared" si="46"/>
        <v>41938.717256944445</v>
      </c>
      <c r="T456" s="8">
        <f t="shared" si="47"/>
        <v>41969.551388888889</v>
      </c>
    </row>
    <row r="457" spans="1:20" ht="43.2" x14ac:dyDescent="0.55000000000000004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5" t="s">
        <v>8221</v>
      </c>
      <c r="G457" s="5" t="s">
        <v>8224</v>
      </c>
      <c r="H457" s="5" t="s">
        <v>8246</v>
      </c>
      <c r="I457">
        <v>1334622660</v>
      </c>
      <c r="J457">
        <v>1330733022</v>
      </c>
      <c r="K457" t="b">
        <v>0</v>
      </c>
      <c r="L457" s="5">
        <v>2</v>
      </c>
      <c r="M457" t="b">
        <v>0</v>
      </c>
      <c r="N457" t="s">
        <v>8270</v>
      </c>
      <c r="O457" s="6">
        <f t="shared" si="42"/>
        <v>6.9230769230769221E-2</v>
      </c>
      <c r="P457" s="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8">
        <f t="shared" si="46"/>
        <v>40971.002569444441</v>
      </c>
      <c r="T457" s="8">
        <f t="shared" si="47"/>
        <v>41016.021527777775</v>
      </c>
    </row>
    <row r="458" spans="1:20" ht="43.2" x14ac:dyDescent="0.55000000000000004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5" t="s">
        <v>8221</v>
      </c>
      <c r="G458" s="5" t="s">
        <v>8224</v>
      </c>
      <c r="H458" s="5" t="s">
        <v>8246</v>
      </c>
      <c r="I458">
        <v>1382414340</v>
      </c>
      <c r="J458">
        <v>1380559201</v>
      </c>
      <c r="K458" t="b">
        <v>0</v>
      </c>
      <c r="L458" s="5">
        <v>3</v>
      </c>
      <c r="M458" t="b">
        <v>0</v>
      </c>
      <c r="N458" t="s">
        <v>8270</v>
      </c>
      <c r="O458" s="6">
        <f t="shared" si="42"/>
        <v>0.68631863186318631</v>
      </c>
      <c r="P458" s="7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8">
        <f t="shared" si="46"/>
        <v>41547.694456018515</v>
      </c>
      <c r="T458" s="8">
        <f t="shared" si="47"/>
        <v>41569.165972222225</v>
      </c>
    </row>
    <row r="459" spans="1:20" ht="43.2" x14ac:dyDescent="0.55000000000000004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5" t="s">
        <v>8221</v>
      </c>
      <c r="G459" s="5" t="s">
        <v>8229</v>
      </c>
      <c r="H459" s="5" t="s">
        <v>8251</v>
      </c>
      <c r="I459">
        <v>1408213512</v>
      </c>
      <c r="J459">
        <v>1405621512</v>
      </c>
      <c r="K459" t="b">
        <v>0</v>
      </c>
      <c r="L459" s="5">
        <v>0</v>
      </c>
      <c r="M459" t="b">
        <v>0</v>
      </c>
      <c r="N459" t="s">
        <v>8270</v>
      </c>
      <c r="O459" s="6">
        <f t="shared" si="42"/>
        <v>0</v>
      </c>
      <c r="P459" s="7" t="str">
        <f t="shared" si="43"/>
        <v>N/A</v>
      </c>
      <c r="Q459" t="str">
        <f t="shared" si="44"/>
        <v>film &amp; video</v>
      </c>
      <c r="R459" t="str">
        <f t="shared" si="45"/>
        <v>animation</v>
      </c>
      <c r="S459" s="8">
        <f t="shared" si="46"/>
        <v>41837.767500000002</v>
      </c>
      <c r="T459" s="8">
        <f t="shared" si="47"/>
        <v>41867.767500000002</v>
      </c>
    </row>
    <row r="460" spans="1:20" ht="43.2" x14ac:dyDescent="0.55000000000000004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5" t="s">
        <v>8221</v>
      </c>
      <c r="G460" s="5" t="s">
        <v>8225</v>
      </c>
      <c r="H460" s="5" t="s">
        <v>8247</v>
      </c>
      <c r="I460">
        <v>1368550060</v>
      </c>
      <c r="J460">
        <v>1365958060</v>
      </c>
      <c r="K460" t="b">
        <v>0</v>
      </c>
      <c r="L460" s="5">
        <v>49</v>
      </c>
      <c r="M460" t="b">
        <v>0</v>
      </c>
      <c r="N460" t="s">
        <v>8270</v>
      </c>
      <c r="O460" s="6">
        <f t="shared" si="42"/>
        <v>8.2100000000000009</v>
      </c>
      <c r="P460" s="7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8">
        <f t="shared" si="46"/>
        <v>41378.69976851852</v>
      </c>
      <c r="T460" s="8">
        <f t="shared" si="47"/>
        <v>41408.69976851852</v>
      </c>
    </row>
    <row r="461" spans="1:20" ht="43.2" x14ac:dyDescent="0.55000000000000004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5" t="s">
        <v>8221</v>
      </c>
      <c r="G461" s="5" t="s">
        <v>8224</v>
      </c>
      <c r="H461" s="5" t="s">
        <v>8246</v>
      </c>
      <c r="I461">
        <v>1321201327</v>
      </c>
      <c r="J461">
        <v>1316013727</v>
      </c>
      <c r="K461" t="b">
        <v>0</v>
      </c>
      <c r="L461" s="5">
        <v>1</v>
      </c>
      <c r="M461" t="b">
        <v>0</v>
      </c>
      <c r="N461" t="s">
        <v>8270</v>
      </c>
      <c r="O461" s="6">
        <f t="shared" si="42"/>
        <v>6.4102564102564097E-2</v>
      </c>
      <c r="P461" s="7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8">
        <f t="shared" si="46"/>
        <v>40800.6403587963</v>
      </c>
      <c r="T461" s="8">
        <f t="shared" si="47"/>
        <v>40860.682025462964</v>
      </c>
    </row>
    <row r="462" spans="1:20" ht="28.8" x14ac:dyDescent="0.55000000000000004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5" t="s">
        <v>8221</v>
      </c>
      <c r="G462" s="5" t="s">
        <v>8224</v>
      </c>
      <c r="H462" s="5" t="s">
        <v>8246</v>
      </c>
      <c r="I462">
        <v>1401595200</v>
      </c>
      <c r="J462">
        <v>1398862875</v>
      </c>
      <c r="K462" t="b">
        <v>0</v>
      </c>
      <c r="L462" s="5">
        <v>2</v>
      </c>
      <c r="M462" t="b">
        <v>0</v>
      </c>
      <c r="N462" t="s">
        <v>8270</v>
      </c>
      <c r="O462" s="6">
        <f t="shared" si="42"/>
        <v>0.29411764705882354</v>
      </c>
      <c r="P462" s="7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8">
        <f t="shared" si="46"/>
        <v>41759.542534722219</v>
      </c>
      <c r="T462" s="8">
        <f t="shared" si="47"/>
        <v>41791.166666666664</v>
      </c>
    </row>
    <row r="463" spans="1:20" ht="43.2" x14ac:dyDescent="0.55000000000000004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5" t="s">
        <v>8221</v>
      </c>
      <c r="G463" s="5" t="s">
        <v>8225</v>
      </c>
      <c r="H463" s="5" t="s">
        <v>8247</v>
      </c>
      <c r="I463">
        <v>1370204367</v>
      </c>
      <c r="J463">
        <v>1368476367</v>
      </c>
      <c r="K463" t="b">
        <v>0</v>
      </c>
      <c r="L463" s="5">
        <v>0</v>
      </c>
      <c r="M463" t="b">
        <v>0</v>
      </c>
      <c r="N463" t="s">
        <v>8270</v>
      </c>
      <c r="O463" s="6">
        <f t="shared" si="42"/>
        <v>0</v>
      </c>
      <c r="P463" s="7" t="str">
        <f t="shared" si="43"/>
        <v>N/A</v>
      </c>
      <c r="Q463" t="str">
        <f t="shared" si="44"/>
        <v>film &amp; video</v>
      </c>
      <c r="R463" t="str">
        <f t="shared" si="45"/>
        <v>animation</v>
      </c>
      <c r="S463" s="8">
        <f t="shared" si="46"/>
        <v>41407.84684027778</v>
      </c>
      <c r="T463" s="8">
        <f t="shared" si="47"/>
        <v>41427.84684027778</v>
      </c>
    </row>
    <row r="464" spans="1:20" ht="43.2" x14ac:dyDescent="0.55000000000000004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5" t="s">
        <v>8221</v>
      </c>
      <c r="G464" s="5" t="s">
        <v>8224</v>
      </c>
      <c r="H464" s="5" t="s">
        <v>8246</v>
      </c>
      <c r="I464">
        <v>1312945341</v>
      </c>
      <c r="J464">
        <v>1307761341</v>
      </c>
      <c r="K464" t="b">
        <v>0</v>
      </c>
      <c r="L464" s="5">
        <v>0</v>
      </c>
      <c r="M464" t="b">
        <v>0</v>
      </c>
      <c r="N464" t="s">
        <v>8270</v>
      </c>
      <c r="O464" s="6">
        <f t="shared" si="42"/>
        <v>0</v>
      </c>
      <c r="P464" s="7" t="str">
        <f t="shared" si="43"/>
        <v>N/A</v>
      </c>
      <c r="Q464" t="str">
        <f t="shared" si="44"/>
        <v>film &amp; video</v>
      </c>
      <c r="R464" t="str">
        <f t="shared" si="45"/>
        <v>animation</v>
      </c>
      <c r="S464" s="8">
        <f t="shared" si="46"/>
        <v>40705.126631944448</v>
      </c>
      <c r="T464" s="8">
        <f t="shared" si="47"/>
        <v>40765.126631944448</v>
      </c>
    </row>
    <row r="465" spans="1:20" ht="43.2" x14ac:dyDescent="0.55000000000000004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5" t="s">
        <v>8221</v>
      </c>
      <c r="G465" s="5" t="s">
        <v>8224</v>
      </c>
      <c r="H465" s="5" t="s">
        <v>8246</v>
      </c>
      <c r="I465">
        <v>1316883753</v>
      </c>
      <c r="J465">
        <v>1311699753</v>
      </c>
      <c r="K465" t="b">
        <v>0</v>
      </c>
      <c r="L465" s="5">
        <v>11</v>
      </c>
      <c r="M465" t="b">
        <v>0</v>
      </c>
      <c r="N465" t="s">
        <v>8270</v>
      </c>
      <c r="O465" s="6">
        <f t="shared" si="42"/>
        <v>2.2727272727272729</v>
      </c>
      <c r="P465" s="7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8">
        <f t="shared" si="46"/>
        <v>40750.710104166668</v>
      </c>
      <c r="T465" s="8">
        <f t="shared" si="47"/>
        <v>40810.710104166668</v>
      </c>
    </row>
    <row r="466" spans="1:20" ht="28.8" x14ac:dyDescent="0.55000000000000004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5" t="s">
        <v>8221</v>
      </c>
      <c r="G466" s="5" t="s">
        <v>8236</v>
      </c>
      <c r="H466" s="5" t="s">
        <v>8249</v>
      </c>
      <c r="I466">
        <v>1463602935</v>
      </c>
      <c r="J466">
        <v>1461874935</v>
      </c>
      <c r="K466" t="b">
        <v>0</v>
      </c>
      <c r="L466" s="5">
        <v>1</v>
      </c>
      <c r="M466" t="b">
        <v>0</v>
      </c>
      <c r="N466" t="s">
        <v>8270</v>
      </c>
      <c r="O466" s="6">
        <f t="shared" si="42"/>
        <v>9.9009900990099015E-2</v>
      </c>
      <c r="P466" s="7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8">
        <f t="shared" si="46"/>
        <v>42488.848784722228</v>
      </c>
      <c r="T466" s="8">
        <f t="shared" si="47"/>
        <v>42508.848784722228</v>
      </c>
    </row>
    <row r="467" spans="1:20" x14ac:dyDescent="0.55000000000000004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5" t="s">
        <v>8221</v>
      </c>
      <c r="G467" s="5" t="s">
        <v>8224</v>
      </c>
      <c r="H467" s="5" t="s">
        <v>8246</v>
      </c>
      <c r="I467">
        <v>1403837574</v>
      </c>
      <c r="J467">
        <v>1402455174</v>
      </c>
      <c r="K467" t="b">
        <v>0</v>
      </c>
      <c r="L467" s="5">
        <v>8</v>
      </c>
      <c r="M467" t="b">
        <v>0</v>
      </c>
      <c r="N467" t="s">
        <v>8270</v>
      </c>
      <c r="O467" s="6">
        <f t="shared" si="42"/>
        <v>26.953125</v>
      </c>
      <c r="P467" s="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8">
        <f t="shared" si="46"/>
        <v>41801.120069444441</v>
      </c>
      <c r="T467" s="8">
        <f t="shared" si="47"/>
        <v>41817.120069444441</v>
      </c>
    </row>
    <row r="468" spans="1:20" ht="43.2" x14ac:dyDescent="0.55000000000000004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5" t="s">
        <v>8221</v>
      </c>
      <c r="G468" s="5" t="s">
        <v>8224</v>
      </c>
      <c r="H468" s="5" t="s">
        <v>8246</v>
      </c>
      <c r="I468">
        <v>1347057464</v>
      </c>
      <c r="J468">
        <v>1344465464</v>
      </c>
      <c r="K468" t="b">
        <v>0</v>
      </c>
      <c r="L468" s="5">
        <v>5</v>
      </c>
      <c r="M468" t="b">
        <v>0</v>
      </c>
      <c r="N468" t="s">
        <v>8270</v>
      </c>
      <c r="O468" s="6">
        <f t="shared" si="42"/>
        <v>0.76</v>
      </c>
      <c r="P468" s="7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8">
        <f t="shared" si="46"/>
        <v>41129.942870370374</v>
      </c>
      <c r="T468" s="8">
        <f t="shared" si="47"/>
        <v>41159.942870370374</v>
      </c>
    </row>
    <row r="469" spans="1:20" ht="43.2" x14ac:dyDescent="0.55000000000000004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5" t="s">
        <v>8221</v>
      </c>
      <c r="G469" s="5" t="s">
        <v>8224</v>
      </c>
      <c r="H469" s="5" t="s">
        <v>8246</v>
      </c>
      <c r="I469">
        <v>1348849134</v>
      </c>
      <c r="J469">
        <v>1344961134</v>
      </c>
      <c r="K469" t="b">
        <v>0</v>
      </c>
      <c r="L469" s="5">
        <v>39</v>
      </c>
      <c r="M469" t="b">
        <v>0</v>
      </c>
      <c r="N469" t="s">
        <v>8270</v>
      </c>
      <c r="O469" s="6">
        <f t="shared" si="42"/>
        <v>21.574999999999999</v>
      </c>
      <c r="P469" s="7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8">
        <f t="shared" si="46"/>
        <v>41135.679791666669</v>
      </c>
      <c r="T469" s="8">
        <f t="shared" si="47"/>
        <v>41180.679791666669</v>
      </c>
    </row>
    <row r="470" spans="1:20" ht="43.2" x14ac:dyDescent="0.55000000000000004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5" t="s">
        <v>8221</v>
      </c>
      <c r="G470" s="5" t="s">
        <v>8224</v>
      </c>
      <c r="H470" s="5" t="s">
        <v>8246</v>
      </c>
      <c r="I470">
        <v>1341978665</v>
      </c>
      <c r="J470">
        <v>1336795283</v>
      </c>
      <c r="K470" t="b">
        <v>0</v>
      </c>
      <c r="L470" s="5">
        <v>0</v>
      </c>
      <c r="M470" t="b">
        <v>0</v>
      </c>
      <c r="N470" t="s">
        <v>8270</v>
      </c>
      <c r="O470" s="6">
        <f t="shared" si="42"/>
        <v>0</v>
      </c>
      <c r="P470" s="7" t="str">
        <f t="shared" si="43"/>
        <v>N/A</v>
      </c>
      <c r="Q470" t="str">
        <f t="shared" si="44"/>
        <v>film &amp; video</v>
      </c>
      <c r="R470" t="str">
        <f t="shared" si="45"/>
        <v>animation</v>
      </c>
      <c r="S470" s="8">
        <f t="shared" si="46"/>
        <v>41041.167627314811</v>
      </c>
      <c r="T470" s="8">
        <f t="shared" si="47"/>
        <v>41101.160474537035</v>
      </c>
    </row>
    <row r="471" spans="1:20" ht="28.8" x14ac:dyDescent="0.55000000000000004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5" t="s">
        <v>8221</v>
      </c>
      <c r="G471" s="5" t="s">
        <v>8225</v>
      </c>
      <c r="H471" s="5" t="s">
        <v>8247</v>
      </c>
      <c r="I471">
        <v>1409960724</v>
      </c>
      <c r="J471">
        <v>1404776724</v>
      </c>
      <c r="K471" t="b">
        <v>0</v>
      </c>
      <c r="L471" s="5">
        <v>0</v>
      </c>
      <c r="M471" t="b">
        <v>0</v>
      </c>
      <c r="N471" t="s">
        <v>8270</v>
      </c>
      <c r="O471" s="6">
        <f t="shared" si="42"/>
        <v>0</v>
      </c>
      <c r="P471" s="7" t="str">
        <f t="shared" si="43"/>
        <v>N/A</v>
      </c>
      <c r="Q471" t="str">
        <f t="shared" si="44"/>
        <v>film &amp; video</v>
      </c>
      <c r="R471" t="str">
        <f t="shared" si="45"/>
        <v>animation</v>
      </c>
      <c r="S471" s="8">
        <f t="shared" si="46"/>
        <v>41827.989861111113</v>
      </c>
      <c r="T471" s="8">
        <f t="shared" si="47"/>
        <v>41887.989861111113</v>
      </c>
    </row>
    <row r="472" spans="1:20" ht="43.2" x14ac:dyDescent="0.55000000000000004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5" t="s">
        <v>8221</v>
      </c>
      <c r="G472" s="5" t="s">
        <v>8224</v>
      </c>
      <c r="H472" s="5" t="s">
        <v>8246</v>
      </c>
      <c r="I472">
        <v>1389844800</v>
      </c>
      <c r="J472">
        <v>1385524889</v>
      </c>
      <c r="K472" t="b">
        <v>0</v>
      </c>
      <c r="L472" s="5">
        <v>2</v>
      </c>
      <c r="M472" t="b">
        <v>0</v>
      </c>
      <c r="N472" t="s">
        <v>8270</v>
      </c>
      <c r="O472" s="6">
        <f t="shared" si="42"/>
        <v>1.02</v>
      </c>
      <c r="P472" s="7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8">
        <f t="shared" si="46"/>
        <v>41605.167696759258</v>
      </c>
      <c r="T472" s="8">
        <f t="shared" si="47"/>
        <v>41655.166666666664</v>
      </c>
    </row>
    <row r="473" spans="1:20" ht="57.6" x14ac:dyDescent="0.5500000000000000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5" t="s">
        <v>8221</v>
      </c>
      <c r="G473" s="5" t="s">
        <v>8224</v>
      </c>
      <c r="H473" s="5" t="s">
        <v>8246</v>
      </c>
      <c r="I473">
        <v>1397924379</v>
      </c>
      <c r="J473">
        <v>1394039979</v>
      </c>
      <c r="K473" t="b">
        <v>0</v>
      </c>
      <c r="L473" s="5">
        <v>170</v>
      </c>
      <c r="M473" t="b">
        <v>0</v>
      </c>
      <c r="N473" t="s">
        <v>8270</v>
      </c>
      <c r="O473" s="6">
        <f t="shared" si="42"/>
        <v>11.892727272727273</v>
      </c>
      <c r="P473" s="7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8">
        <f t="shared" si="46"/>
        <v>41703.721979166665</v>
      </c>
      <c r="T473" s="8">
        <f t="shared" si="47"/>
        <v>41748.680312500001</v>
      </c>
    </row>
    <row r="474" spans="1:20" ht="43.2" x14ac:dyDescent="0.55000000000000004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5" t="s">
        <v>8221</v>
      </c>
      <c r="G474" s="5" t="s">
        <v>8224</v>
      </c>
      <c r="H474" s="5" t="s">
        <v>8246</v>
      </c>
      <c r="I474">
        <v>1408831718</v>
      </c>
      <c r="J474">
        <v>1406239718</v>
      </c>
      <c r="K474" t="b">
        <v>0</v>
      </c>
      <c r="L474" s="5">
        <v>5</v>
      </c>
      <c r="M474" t="b">
        <v>0</v>
      </c>
      <c r="N474" t="s">
        <v>8270</v>
      </c>
      <c r="O474" s="6">
        <f t="shared" si="42"/>
        <v>17.625</v>
      </c>
      <c r="P474" s="7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8">
        <f t="shared" si="46"/>
        <v>41844.922662037039</v>
      </c>
      <c r="T474" s="8">
        <f t="shared" si="47"/>
        <v>41874.922662037039</v>
      </c>
    </row>
    <row r="475" spans="1:20" ht="43.2" x14ac:dyDescent="0.55000000000000004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5" t="s">
        <v>8221</v>
      </c>
      <c r="G475" s="5" t="s">
        <v>8224</v>
      </c>
      <c r="H475" s="5" t="s">
        <v>8246</v>
      </c>
      <c r="I475">
        <v>1410972319</v>
      </c>
      <c r="J475">
        <v>1408380319</v>
      </c>
      <c r="K475" t="b">
        <v>0</v>
      </c>
      <c r="L475" s="5">
        <v>14</v>
      </c>
      <c r="M475" t="b">
        <v>0</v>
      </c>
      <c r="N475" t="s">
        <v>8270</v>
      </c>
      <c r="O475" s="6">
        <f t="shared" si="42"/>
        <v>2.87</v>
      </c>
      <c r="P475" s="7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8">
        <f t="shared" si="46"/>
        <v>41869.698136574072</v>
      </c>
      <c r="T475" s="8">
        <f t="shared" si="47"/>
        <v>41899.698136574072</v>
      </c>
    </row>
    <row r="476" spans="1:20" ht="43.2" x14ac:dyDescent="0.55000000000000004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5" t="s">
        <v>8221</v>
      </c>
      <c r="G476" s="5" t="s">
        <v>8224</v>
      </c>
      <c r="H476" s="5" t="s">
        <v>8246</v>
      </c>
      <c r="I476">
        <v>1487318029</v>
      </c>
      <c r="J476">
        <v>1484726029</v>
      </c>
      <c r="K476" t="b">
        <v>0</v>
      </c>
      <c r="L476" s="5">
        <v>1</v>
      </c>
      <c r="M476" t="b">
        <v>0</v>
      </c>
      <c r="N476" t="s">
        <v>8270</v>
      </c>
      <c r="O476" s="6">
        <f t="shared" si="42"/>
        <v>3.0303030303030304E-2</v>
      </c>
      <c r="P476" s="7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8">
        <f t="shared" si="46"/>
        <v>42753.329039351855</v>
      </c>
      <c r="T476" s="8">
        <f t="shared" si="47"/>
        <v>42783.329039351855</v>
      </c>
    </row>
    <row r="477" spans="1:20" ht="43.2" x14ac:dyDescent="0.55000000000000004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5" t="s">
        <v>8221</v>
      </c>
      <c r="G477" s="5" t="s">
        <v>8224</v>
      </c>
      <c r="H477" s="5" t="s">
        <v>8246</v>
      </c>
      <c r="I477">
        <v>1430877843</v>
      </c>
      <c r="J477">
        <v>1428285843</v>
      </c>
      <c r="K477" t="b">
        <v>0</v>
      </c>
      <c r="L477" s="5">
        <v>0</v>
      </c>
      <c r="M477" t="b">
        <v>0</v>
      </c>
      <c r="N477" t="s">
        <v>8270</v>
      </c>
      <c r="O477" s="6">
        <f t="shared" si="42"/>
        <v>0</v>
      </c>
      <c r="P477" s="7" t="str">
        <f t="shared" si="43"/>
        <v>N/A</v>
      </c>
      <c r="Q477" t="str">
        <f t="shared" si="44"/>
        <v>film &amp; video</v>
      </c>
      <c r="R477" t="str">
        <f t="shared" si="45"/>
        <v>animation</v>
      </c>
      <c r="S477" s="8">
        <f t="shared" si="46"/>
        <v>42100.086145833338</v>
      </c>
      <c r="T477" s="8">
        <f t="shared" si="47"/>
        <v>42130.086145833338</v>
      </c>
    </row>
    <row r="478" spans="1:20" ht="28.8" x14ac:dyDescent="0.55000000000000004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5" t="s">
        <v>8221</v>
      </c>
      <c r="G478" s="5" t="s">
        <v>8224</v>
      </c>
      <c r="H478" s="5" t="s">
        <v>8246</v>
      </c>
      <c r="I478">
        <v>1401767940</v>
      </c>
      <c r="J478">
        <v>1398727441</v>
      </c>
      <c r="K478" t="b">
        <v>0</v>
      </c>
      <c r="L478" s="5">
        <v>124</v>
      </c>
      <c r="M478" t="b">
        <v>0</v>
      </c>
      <c r="N478" t="s">
        <v>8270</v>
      </c>
      <c r="O478" s="6">
        <f t="shared" si="42"/>
        <v>2.230268181818182</v>
      </c>
      <c r="P478" s="7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8">
        <f t="shared" si="46"/>
        <v>41757.975011574075</v>
      </c>
      <c r="T478" s="8">
        <f t="shared" si="47"/>
        <v>41793.165972222225</v>
      </c>
    </row>
    <row r="479" spans="1:20" ht="43.2" x14ac:dyDescent="0.55000000000000004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5" t="s">
        <v>8221</v>
      </c>
      <c r="G479" s="5" t="s">
        <v>8224</v>
      </c>
      <c r="H479" s="5" t="s">
        <v>8246</v>
      </c>
      <c r="I479">
        <v>1337371334</v>
      </c>
      <c r="J479">
        <v>1332187334</v>
      </c>
      <c r="K479" t="b">
        <v>0</v>
      </c>
      <c r="L479" s="5">
        <v>0</v>
      </c>
      <c r="M479" t="b">
        <v>0</v>
      </c>
      <c r="N479" t="s">
        <v>8270</v>
      </c>
      <c r="O479" s="6">
        <f t="shared" si="42"/>
        <v>0</v>
      </c>
      <c r="P479" s="7" t="str">
        <f t="shared" si="43"/>
        <v>N/A</v>
      </c>
      <c r="Q479" t="str">
        <f t="shared" si="44"/>
        <v>film &amp; video</v>
      </c>
      <c r="R479" t="str">
        <f t="shared" si="45"/>
        <v>animation</v>
      </c>
      <c r="S479" s="8">
        <f t="shared" si="46"/>
        <v>40987.83488425926</v>
      </c>
      <c r="T479" s="8">
        <f t="shared" si="47"/>
        <v>41047.83488425926</v>
      </c>
    </row>
    <row r="480" spans="1:20" ht="43.2" x14ac:dyDescent="0.55000000000000004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5" t="s">
        <v>8221</v>
      </c>
      <c r="G480" s="5" t="s">
        <v>8224</v>
      </c>
      <c r="H480" s="5" t="s">
        <v>8246</v>
      </c>
      <c r="I480">
        <v>1427921509</v>
      </c>
      <c r="J480">
        <v>1425333109</v>
      </c>
      <c r="K480" t="b">
        <v>0</v>
      </c>
      <c r="L480" s="5">
        <v>0</v>
      </c>
      <c r="M480" t="b">
        <v>0</v>
      </c>
      <c r="N480" t="s">
        <v>8270</v>
      </c>
      <c r="O480" s="6">
        <f t="shared" si="42"/>
        <v>0</v>
      </c>
      <c r="P480" s="7" t="str">
        <f t="shared" si="43"/>
        <v>N/A</v>
      </c>
      <c r="Q480" t="str">
        <f t="shared" si="44"/>
        <v>film &amp; video</v>
      </c>
      <c r="R480" t="str">
        <f t="shared" si="45"/>
        <v>animation</v>
      </c>
      <c r="S480" s="8">
        <f t="shared" si="46"/>
        <v>42065.910983796297</v>
      </c>
      <c r="T480" s="8">
        <f t="shared" si="47"/>
        <v>42095.869317129633</v>
      </c>
    </row>
    <row r="481" spans="1:20" ht="43.2" x14ac:dyDescent="0.55000000000000004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5" t="s">
        <v>8221</v>
      </c>
      <c r="G481" s="5" t="s">
        <v>8224</v>
      </c>
      <c r="H481" s="5" t="s">
        <v>8246</v>
      </c>
      <c r="I481">
        <v>1416566835</v>
      </c>
      <c r="J481">
        <v>1411379235</v>
      </c>
      <c r="K481" t="b">
        <v>0</v>
      </c>
      <c r="L481" s="5">
        <v>55</v>
      </c>
      <c r="M481" t="b">
        <v>0</v>
      </c>
      <c r="N481" t="s">
        <v>8270</v>
      </c>
      <c r="O481" s="6">
        <f t="shared" si="42"/>
        <v>32.56</v>
      </c>
      <c r="P481" s="7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8">
        <f t="shared" si="46"/>
        <v>41904.407812500001</v>
      </c>
      <c r="T481" s="8">
        <f t="shared" si="47"/>
        <v>41964.449479166666</v>
      </c>
    </row>
    <row r="482" spans="1:20" ht="43.2" x14ac:dyDescent="0.55000000000000004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5" t="s">
        <v>8221</v>
      </c>
      <c r="G482" s="5" t="s">
        <v>8224</v>
      </c>
      <c r="H482" s="5" t="s">
        <v>8246</v>
      </c>
      <c r="I482">
        <v>1376049615</v>
      </c>
      <c r="J482">
        <v>1373457615</v>
      </c>
      <c r="K482" t="b">
        <v>0</v>
      </c>
      <c r="L482" s="5">
        <v>140</v>
      </c>
      <c r="M482" t="b">
        <v>0</v>
      </c>
      <c r="N482" t="s">
        <v>8270</v>
      </c>
      <c r="O482" s="6">
        <f t="shared" si="42"/>
        <v>19.41</v>
      </c>
      <c r="P482" s="7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8">
        <f t="shared" si="46"/>
        <v>41465.500173611108</v>
      </c>
      <c r="T482" s="8">
        <f t="shared" si="47"/>
        <v>41495.500173611108</v>
      </c>
    </row>
    <row r="483" spans="1:20" ht="43.2" x14ac:dyDescent="0.55000000000000004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5" t="s">
        <v>8221</v>
      </c>
      <c r="G483" s="5" t="s">
        <v>8224</v>
      </c>
      <c r="H483" s="5" t="s">
        <v>8246</v>
      </c>
      <c r="I483">
        <v>1349885289</v>
      </c>
      <c r="J483">
        <v>1347293289</v>
      </c>
      <c r="K483" t="b">
        <v>0</v>
      </c>
      <c r="L483" s="5">
        <v>21</v>
      </c>
      <c r="M483" t="b">
        <v>0</v>
      </c>
      <c r="N483" t="s">
        <v>8270</v>
      </c>
      <c r="O483" s="6">
        <f t="shared" si="42"/>
        <v>6.1</v>
      </c>
      <c r="P483" s="7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8">
        <f t="shared" si="46"/>
        <v>41162.672326388885</v>
      </c>
      <c r="T483" s="8">
        <f t="shared" si="47"/>
        <v>41192.672326388885</v>
      </c>
    </row>
    <row r="484" spans="1:20" ht="43.2" x14ac:dyDescent="0.55000000000000004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5" t="s">
        <v>8221</v>
      </c>
      <c r="G484" s="5" t="s">
        <v>8224</v>
      </c>
      <c r="H484" s="5" t="s">
        <v>8246</v>
      </c>
      <c r="I484">
        <v>1460644440</v>
      </c>
      <c r="J484">
        <v>1458336690</v>
      </c>
      <c r="K484" t="b">
        <v>0</v>
      </c>
      <c r="L484" s="5">
        <v>1</v>
      </c>
      <c r="M484" t="b">
        <v>0</v>
      </c>
      <c r="N484" t="s">
        <v>8270</v>
      </c>
      <c r="O484" s="6">
        <f t="shared" si="42"/>
        <v>0.1</v>
      </c>
      <c r="P484" s="7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8">
        <f t="shared" si="46"/>
        <v>42447.896875000006</v>
      </c>
      <c r="T484" s="8">
        <f t="shared" si="47"/>
        <v>42474.606944444444</v>
      </c>
    </row>
    <row r="485" spans="1:20" ht="43.2" x14ac:dyDescent="0.55000000000000004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5" t="s">
        <v>8221</v>
      </c>
      <c r="G485" s="5" t="s">
        <v>8225</v>
      </c>
      <c r="H485" s="5" t="s">
        <v>8247</v>
      </c>
      <c r="I485">
        <v>1359434672</v>
      </c>
      <c r="J485">
        <v>1354250672</v>
      </c>
      <c r="K485" t="b">
        <v>0</v>
      </c>
      <c r="L485" s="5">
        <v>147</v>
      </c>
      <c r="M485" t="b">
        <v>0</v>
      </c>
      <c r="N485" t="s">
        <v>8270</v>
      </c>
      <c r="O485" s="6">
        <f t="shared" si="42"/>
        <v>50.2</v>
      </c>
      <c r="P485" s="7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8">
        <f t="shared" si="46"/>
        <v>41243.197592592594</v>
      </c>
      <c r="T485" s="8">
        <f t="shared" si="47"/>
        <v>41303.197592592594</v>
      </c>
    </row>
    <row r="486" spans="1:20" ht="57.6" x14ac:dyDescent="0.5500000000000000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5" t="s">
        <v>8221</v>
      </c>
      <c r="G486" s="5" t="s">
        <v>8225</v>
      </c>
      <c r="H486" s="5" t="s">
        <v>8247</v>
      </c>
      <c r="I486">
        <v>1446766372</v>
      </c>
      <c r="J486">
        <v>1443220372</v>
      </c>
      <c r="K486" t="b">
        <v>0</v>
      </c>
      <c r="L486" s="5">
        <v>11</v>
      </c>
      <c r="M486" t="b">
        <v>0</v>
      </c>
      <c r="N486" t="s">
        <v>8270</v>
      </c>
      <c r="O486" s="6">
        <f t="shared" si="42"/>
        <v>0.18625</v>
      </c>
      <c r="P486" s="7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8">
        <f t="shared" si="46"/>
        <v>42272.93949074074</v>
      </c>
      <c r="T486" s="8">
        <f t="shared" si="47"/>
        <v>42313.981157407412</v>
      </c>
    </row>
    <row r="487" spans="1:20" ht="28.8" x14ac:dyDescent="0.55000000000000004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5" t="s">
        <v>8221</v>
      </c>
      <c r="G487" s="5" t="s">
        <v>8225</v>
      </c>
      <c r="H487" s="5" t="s">
        <v>8247</v>
      </c>
      <c r="I487">
        <v>1368792499</v>
      </c>
      <c r="J487">
        <v>1366200499</v>
      </c>
      <c r="K487" t="b">
        <v>0</v>
      </c>
      <c r="L487" s="5">
        <v>125</v>
      </c>
      <c r="M487" t="b">
        <v>0</v>
      </c>
      <c r="N487" t="s">
        <v>8270</v>
      </c>
      <c r="O487" s="6">
        <f t="shared" si="42"/>
        <v>21.906971229845084</v>
      </c>
      <c r="P487" s="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8">
        <f t="shared" si="46"/>
        <v>41381.50577546296</v>
      </c>
      <c r="T487" s="8">
        <f t="shared" si="47"/>
        <v>41411.50577546296</v>
      </c>
    </row>
    <row r="488" spans="1:20" ht="43.2" x14ac:dyDescent="0.55000000000000004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5" t="s">
        <v>8221</v>
      </c>
      <c r="G488" s="5" t="s">
        <v>8226</v>
      </c>
      <c r="H488" s="5" t="s">
        <v>8248</v>
      </c>
      <c r="I488">
        <v>1401662239</v>
      </c>
      <c r="J488">
        <v>1399070239</v>
      </c>
      <c r="K488" t="b">
        <v>0</v>
      </c>
      <c r="L488" s="5">
        <v>1</v>
      </c>
      <c r="M488" t="b">
        <v>0</v>
      </c>
      <c r="N488" t="s">
        <v>8270</v>
      </c>
      <c r="O488" s="6">
        <f t="shared" si="42"/>
        <v>9.0909090909090905E-3</v>
      </c>
      <c r="P488" s="7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8">
        <f t="shared" si="46"/>
        <v>41761.94258101852</v>
      </c>
      <c r="T488" s="8">
        <f t="shared" si="47"/>
        <v>41791.94258101852</v>
      </c>
    </row>
    <row r="489" spans="1:20" ht="43.2" x14ac:dyDescent="0.55000000000000004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5" t="s">
        <v>8221</v>
      </c>
      <c r="G489" s="5" t="s">
        <v>8229</v>
      </c>
      <c r="H489" s="5" t="s">
        <v>8251</v>
      </c>
      <c r="I489">
        <v>1482678994</v>
      </c>
      <c r="J489">
        <v>1477491394</v>
      </c>
      <c r="K489" t="b">
        <v>0</v>
      </c>
      <c r="L489" s="5">
        <v>0</v>
      </c>
      <c r="M489" t="b">
        <v>0</v>
      </c>
      <c r="N489" t="s">
        <v>8270</v>
      </c>
      <c r="O489" s="6">
        <f t="shared" si="42"/>
        <v>0</v>
      </c>
      <c r="P489" s="7" t="str">
        <f t="shared" si="43"/>
        <v>N/A</v>
      </c>
      <c r="Q489" t="str">
        <f t="shared" si="44"/>
        <v>film &amp; video</v>
      </c>
      <c r="R489" t="str">
        <f t="shared" si="45"/>
        <v>animation</v>
      </c>
      <c r="S489" s="8">
        <f t="shared" si="46"/>
        <v>42669.594837962963</v>
      </c>
      <c r="T489" s="8">
        <f t="shared" si="47"/>
        <v>42729.636504629627</v>
      </c>
    </row>
    <row r="490" spans="1:20" ht="43.2" x14ac:dyDescent="0.55000000000000004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5" t="s">
        <v>8221</v>
      </c>
      <c r="G490" s="5" t="s">
        <v>8224</v>
      </c>
      <c r="H490" s="5" t="s">
        <v>8246</v>
      </c>
      <c r="I490">
        <v>1483924700</v>
      </c>
      <c r="J490">
        <v>1481332700</v>
      </c>
      <c r="K490" t="b">
        <v>0</v>
      </c>
      <c r="L490" s="5">
        <v>0</v>
      </c>
      <c r="M490" t="b">
        <v>0</v>
      </c>
      <c r="N490" t="s">
        <v>8270</v>
      </c>
      <c r="O490" s="6">
        <f t="shared" si="42"/>
        <v>0</v>
      </c>
      <c r="P490" s="7" t="str">
        <f t="shared" si="43"/>
        <v>N/A</v>
      </c>
      <c r="Q490" t="str">
        <f t="shared" si="44"/>
        <v>film &amp; video</v>
      </c>
      <c r="R490" t="str">
        <f t="shared" si="45"/>
        <v>animation</v>
      </c>
      <c r="S490" s="8">
        <f t="shared" si="46"/>
        <v>42714.054398148146</v>
      </c>
      <c r="T490" s="8">
        <f t="shared" si="47"/>
        <v>42744.054398148146</v>
      </c>
    </row>
    <row r="491" spans="1:20" ht="43.2" x14ac:dyDescent="0.55000000000000004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5" t="s">
        <v>8221</v>
      </c>
      <c r="G491" s="5" t="s">
        <v>8224</v>
      </c>
      <c r="H491" s="5" t="s">
        <v>8246</v>
      </c>
      <c r="I491">
        <v>1325763180</v>
      </c>
      <c r="J491">
        <v>1323084816</v>
      </c>
      <c r="K491" t="b">
        <v>0</v>
      </c>
      <c r="L491" s="5">
        <v>3</v>
      </c>
      <c r="M491" t="b">
        <v>0</v>
      </c>
      <c r="N491" t="s">
        <v>8270</v>
      </c>
      <c r="O491" s="6">
        <f t="shared" si="42"/>
        <v>0.28667813379201834</v>
      </c>
      <c r="P491" s="7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8">
        <f t="shared" si="46"/>
        <v>40882.481666666667</v>
      </c>
      <c r="T491" s="8">
        <f t="shared" si="47"/>
        <v>40913.481249999997</v>
      </c>
    </row>
    <row r="492" spans="1:20" x14ac:dyDescent="0.55000000000000004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5" t="s">
        <v>8221</v>
      </c>
      <c r="G492" s="5" t="s">
        <v>8224</v>
      </c>
      <c r="H492" s="5" t="s">
        <v>8246</v>
      </c>
      <c r="I492">
        <v>1345677285</v>
      </c>
      <c r="J492">
        <v>1343085285</v>
      </c>
      <c r="K492" t="b">
        <v>0</v>
      </c>
      <c r="L492" s="5">
        <v>0</v>
      </c>
      <c r="M492" t="b">
        <v>0</v>
      </c>
      <c r="N492" t="s">
        <v>8270</v>
      </c>
      <c r="O492" s="6">
        <f t="shared" si="42"/>
        <v>0</v>
      </c>
      <c r="P492" s="7" t="str">
        <f t="shared" si="43"/>
        <v>N/A</v>
      </c>
      <c r="Q492" t="str">
        <f t="shared" si="44"/>
        <v>film &amp; video</v>
      </c>
      <c r="R492" t="str">
        <f t="shared" si="45"/>
        <v>animation</v>
      </c>
      <c r="S492" s="8">
        <f t="shared" si="46"/>
        <v>41113.968576388892</v>
      </c>
      <c r="T492" s="8">
        <f t="shared" si="47"/>
        <v>41143.968576388892</v>
      </c>
    </row>
    <row r="493" spans="1:20" ht="43.2" x14ac:dyDescent="0.55000000000000004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5" t="s">
        <v>8221</v>
      </c>
      <c r="G493" s="5" t="s">
        <v>8224</v>
      </c>
      <c r="H493" s="5" t="s">
        <v>8246</v>
      </c>
      <c r="I493">
        <v>1453937699</v>
      </c>
      <c r="J493">
        <v>1451345699</v>
      </c>
      <c r="K493" t="b">
        <v>0</v>
      </c>
      <c r="L493" s="5">
        <v>0</v>
      </c>
      <c r="M493" t="b">
        <v>0</v>
      </c>
      <c r="N493" t="s">
        <v>8270</v>
      </c>
      <c r="O493" s="6">
        <f t="shared" si="42"/>
        <v>0</v>
      </c>
      <c r="P493" s="7" t="str">
        <f t="shared" si="43"/>
        <v>N/A</v>
      </c>
      <c r="Q493" t="str">
        <f t="shared" si="44"/>
        <v>film &amp; video</v>
      </c>
      <c r="R493" t="str">
        <f t="shared" si="45"/>
        <v>animation</v>
      </c>
      <c r="S493" s="8">
        <f t="shared" si="46"/>
        <v>42366.982627314821</v>
      </c>
      <c r="T493" s="8">
        <f t="shared" si="47"/>
        <v>42396.982627314821</v>
      </c>
    </row>
    <row r="494" spans="1:20" ht="43.2" x14ac:dyDescent="0.55000000000000004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5" t="s">
        <v>8221</v>
      </c>
      <c r="G494" s="5" t="s">
        <v>8235</v>
      </c>
      <c r="H494" s="5" t="s">
        <v>8255</v>
      </c>
      <c r="I494">
        <v>1476319830</v>
      </c>
      <c r="J494">
        <v>1471135830</v>
      </c>
      <c r="K494" t="b">
        <v>0</v>
      </c>
      <c r="L494" s="5">
        <v>0</v>
      </c>
      <c r="M494" t="b">
        <v>0</v>
      </c>
      <c r="N494" t="s">
        <v>8270</v>
      </c>
      <c r="O494" s="6">
        <f t="shared" si="42"/>
        <v>0</v>
      </c>
      <c r="P494" s="7" t="str">
        <f t="shared" si="43"/>
        <v>N/A</v>
      </c>
      <c r="Q494" t="str">
        <f t="shared" si="44"/>
        <v>film &amp; video</v>
      </c>
      <c r="R494" t="str">
        <f t="shared" si="45"/>
        <v>animation</v>
      </c>
      <c r="S494" s="8">
        <f t="shared" si="46"/>
        <v>42596.03506944445</v>
      </c>
      <c r="T494" s="8">
        <f t="shared" si="47"/>
        <v>42656.03506944445</v>
      </c>
    </row>
    <row r="495" spans="1:20" ht="43.2" x14ac:dyDescent="0.55000000000000004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5" t="s">
        <v>8221</v>
      </c>
      <c r="G495" s="5" t="s">
        <v>8225</v>
      </c>
      <c r="H495" s="5" t="s">
        <v>8247</v>
      </c>
      <c r="I495">
        <v>1432142738</v>
      </c>
      <c r="J495">
        <v>1429550738</v>
      </c>
      <c r="K495" t="b">
        <v>0</v>
      </c>
      <c r="L495" s="5">
        <v>0</v>
      </c>
      <c r="M495" t="b">
        <v>0</v>
      </c>
      <c r="N495" t="s">
        <v>8270</v>
      </c>
      <c r="O495" s="6">
        <f t="shared" si="42"/>
        <v>0</v>
      </c>
      <c r="P495" s="7" t="str">
        <f t="shared" si="43"/>
        <v>N/A</v>
      </c>
      <c r="Q495" t="str">
        <f t="shared" si="44"/>
        <v>film &amp; video</v>
      </c>
      <c r="R495" t="str">
        <f t="shared" si="45"/>
        <v>animation</v>
      </c>
      <c r="S495" s="8">
        <f t="shared" si="46"/>
        <v>42114.726134259254</v>
      </c>
      <c r="T495" s="8">
        <f t="shared" si="47"/>
        <v>42144.726134259254</v>
      </c>
    </row>
    <row r="496" spans="1:20" ht="43.2" x14ac:dyDescent="0.55000000000000004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5" t="s">
        <v>8221</v>
      </c>
      <c r="G496" s="5" t="s">
        <v>8224</v>
      </c>
      <c r="H496" s="5" t="s">
        <v>8246</v>
      </c>
      <c r="I496">
        <v>1404356400</v>
      </c>
      <c r="J496">
        <v>1402343765</v>
      </c>
      <c r="K496" t="b">
        <v>0</v>
      </c>
      <c r="L496" s="5">
        <v>3</v>
      </c>
      <c r="M496" t="b">
        <v>0</v>
      </c>
      <c r="N496" t="s">
        <v>8270</v>
      </c>
      <c r="O496" s="6">
        <f t="shared" si="42"/>
        <v>0.155</v>
      </c>
      <c r="P496" s="7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8">
        <f t="shared" si="46"/>
        <v>41799.830613425926</v>
      </c>
      <c r="T496" s="8">
        <f t="shared" si="47"/>
        <v>41823.125</v>
      </c>
    </row>
    <row r="497" spans="1:20" ht="43.2" x14ac:dyDescent="0.55000000000000004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5" t="s">
        <v>8221</v>
      </c>
      <c r="G497" s="5" t="s">
        <v>8224</v>
      </c>
      <c r="H497" s="5" t="s">
        <v>8246</v>
      </c>
      <c r="I497">
        <v>1437076305</v>
      </c>
      <c r="J497">
        <v>1434484305</v>
      </c>
      <c r="K497" t="b">
        <v>0</v>
      </c>
      <c r="L497" s="5">
        <v>0</v>
      </c>
      <c r="M497" t="b">
        <v>0</v>
      </c>
      <c r="N497" t="s">
        <v>8270</v>
      </c>
      <c r="O497" s="6">
        <f t="shared" si="42"/>
        <v>0</v>
      </c>
      <c r="P497" s="7" t="str">
        <f t="shared" si="43"/>
        <v>N/A</v>
      </c>
      <c r="Q497" t="str">
        <f t="shared" si="44"/>
        <v>film &amp; video</v>
      </c>
      <c r="R497" t="str">
        <f t="shared" si="45"/>
        <v>animation</v>
      </c>
      <c r="S497" s="8">
        <f t="shared" si="46"/>
        <v>42171.827604166669</v>
      </c>
      <c r="T497" s="8">
        <f t="shared" si="47"/>
        <v>42201.827604166669</v>
      </c>
    </row>
    <row r="498" spans="1:20" ht="28.8" x14ac:dyDescent="0.55000000000000004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5" t="s">
        <v>8221</v>
      </c>
      <c r="G498" s="5" t="s">
        <v>8224</v>
      </c>
      <c r="H498" s="5" t="s">
        <v>8246</v>
      </c>
      <c r="I498">
        <v>1392070874</v>
      </c>
      <c r="J498">
        <v>1386886874</v>
      </c>
      <c r="K498" t="b">
        <v>0</v>
      </c>
      <c r="L498" s="5">
        <v>1</v>
      </c>
      <c r="M498" t="b">
        <v>0</v>
      </c>
      <c r="N498" t="s">
        <v>8270</v>
      </c>
      <c r="O498" s="6">
        <f t="shared" si="42"/>
        <v>1.6666666666666668E-3</v>
      </c>
      <c r="P498" s="7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8">
        <f t="shared" si="46"/>
        <v>41620.93141203704</v>
      </c>
      <c r="T498" s="8">
        <f t="shared" si="47"/>
        <v>41680.93141203704</v>
      </c>
    </row>
    <row r="499" spans="1:20" x14ac:dyDescent="0.55000000000000004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5" t="s">
        <v>8221</v>
      </c>
      <c r="G499" s="5" t="s">
        <v>8224</v>
      </c>
      <c r="H499" s="5" t="s">
        <v>8246</v>
      </c>
      <c r="I499">
        <v>1419483600</v>
      </c>
      <c r="J499">
        <v>1414889665</v>
      </c>
      <c r="K499" t="b">
        <v>0</v>
      </c>
      <c r="L499" s="5">
        <v>3</v>
      </c>
      <c r="M499" t="b">
        <v>0</v>
      </c>
      <c r="N499" t="s">
        <v>8270</v>
      </c>
      <c r="O499" s="6">
        <f t="shared" si="42"/>
        <v>0.6696428571428571</v>
      </c>
      <c r="P499" s="7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8">
        <f t="shared" si="46"/>
        <v>41945.037789351853</v>
      </c>
      <c r="T499" s="8">
        <f t="shared" si="47"/>
        <v>41998.208333333328</v>
      </c>
    </row>
    <row r="500" spans="1:20" ht="43.2" x14ac:dyDescent="0.55000000000000004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5" t="s">
        <v>8221</v>
      </c>
      <c r="G500" s="5" t="s">
        <v>8224</v>
      </c>
      <c r="H500" s="5" t="s">
        <v>8246</v>
      </c>
      <c r="I500">
        <v>1324664249</v>
      </c>
      <c r="J500">
        <v>1321035449</v>
      </c>
      <c r="K500" t="b">
        <v>0</v>
      </c>
      <c r="L500" s="5">
        <v>22</v>
      </c>
      <c r="M500" t="b">
        <v>0</v>
      </c>
      <c r="N500" t="s">
        <v>8270</v>
      </c>
      <c r="O500" s="6">
        <f t="shared" si="42"/>
        <v>4.5985132395404564</v>
      </c>
      <c r="P500" s="7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8">
        <f t="shared" si="46"/>
        <v>40858.762141203704</v>
      </c>
      <c r="T500" s="8">
        <f t="shared" si="47"/>
        <v>40900.762141203704</v>
      </c>
    </row>
    <row r="501" spans="1:20" ht="57.6" x14ac:dyDescent="0.5500000000000000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5" t="s">
        <v>8221</v>
      </c>
      <c r="G501" s="5" t="s">
        <v>8224</v>
      </c>
      <c r="H501" s="5" t="s">
        <v>8246</v>
      </c>
      <c r="I501">
        <v>1255381140</v>
      </c>
      <c r="J501">
        <v>1250630968</v>
      </c>
      <c r="K501" t="b">
        <v>0</v>
      </c>
      <c r="L501" s="5">
        <v>26</v>
      </c>
      <c r="M501" t="b">
        <v>0</v>
      </c>
      <c r="N501" t="s">
        <v>8270</v>
      </c>
      <c r="O501" s="6">
        <f t="shared" si="42"/>
        <v>9.5500000000000007</v>
      </c>
      <c r="P501" s="7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8">
        <f t="shared" si="46"/>
        <v>40043.895462962959</v>
      </c>
      <c r="T501" s="8">
        <f t="shared" si="47"/>
        <v>40098.874305555553</v>
      </c>
    </row>
    <row r="502" spans="1:20" ht="57.6" x14ac:dyDescent="0.5500000000000000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5" t="s">
        <v>8221</v>
      </c>
      <c r="G502" s="5" t="s">
        <v>8224</v>
      </c>
      <c r="H502" s="5" t="s">
        <v>8246</v>
      </c>
      <c r="I502">
        <v>1273356960</v>
      </c>
      <c r="J502">
        <v>1268255751</v>
      </c>
      <c r="K502" t="b">
        <v>0</v>
      </c>
      <c r="L502" s="5">
        <v>4</v>
      </c>
      <c r="M502" t="b">
        <v>0</v>
      </c>
      <c r="N502" t="s">
        <v>8270</v>
      </c>
      <c r="O502" s="6">
        <f t="shared" si="42"/>
        <v>3.3076923076923079</v>
      </c>
      <c r="P502" s="7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8">
        <f t="shared" si="46"/>
        <v>40247.886006944449</v>
      </c>
      <c r="T502" s="8">
        <f t="shared" si="47"/>
        <v>40306.927777777775</v>
      </c>
    </row>
    <row r="503" spans="1:20" ht="43.2" x14ac:dyDescent="0.55000000000000004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5" t="s">
        <v>8221</v>
      </c>
      <c r="G503" s="5" t="s">
        <v>8224</v>
      </c>
      <c r="H503" s="5" t="s">
        <v>8246</v>
      </c>
      <c r="I503">
        <v>1310189851</v>
      </c>
      <c r="J503">
        <v>1307597851</v>
      </c>
      <c r="K503" t="b">
        <v>0</v>
      </c>
      <c r="L503" s="5">
        <v>0</v>
      </c>
      <c r="M503" t="b">
        <v>0</v>
      </c>
      <c r="N503" t="s">
        <v>8270</v>
      </c>
      <c r="O503" s="6">
        <f t="shared" si="42"/>
        <v>0</v>
      </c>
      <c r="P503" s="7" t="str">
        <f t="shared" si="43"/>
        <v>N/A</v>
      </c>
      <c r="Q503" t="str">
        <f t="shared" si="44"/>
        <v>film &amp; video</v>
      </c>
      <c r="R503" t="str">
        <f t="shared" si="45"/>
        <v>animation</v>
      </c>
      <c r="S503" s="8">
        <f t="shared" si="46"/>
        <v>40703.234386574077</v>
      </c>
      <c r="T503" s="8">
        <f t="shared" si="47"/>
        <v>40733.234386574077</v>
      </c>
    </row>
    <row r="504" spans="1:20" ht="43.2" x14ac:dyDescent="0.55000000000000004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5" t="s">
        <v>8221</v>
      </c>
      <c r="G504" s="5" t="s">
        <v>8224</v>
      </c>
      <c r="H504" s="5" t="s">
        <v>8246</v>
      </c>
      <c r="I504">
        <v>1332073025</v>
      </c>
      <c r="J504">
        <v>1329484625</v>
      </c>
      <c r="K504" t="b">
        <v>0</v>
      </c>
      <c r="L504" s="5">
        <v>4</v>
      </c>
      <c r="M504" t="b">
        <v>0</v>
      </c>
      <c r="N504" t="s">
        <v>8270</v>
      </c>
      <c r="O504" s="6">
        <f t="shared" si="42"/>
        <v>1.1499999999999999</v>
      </c>
      <c r="P504" s="7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8">
        <f t="shared" si="46"/>
        <v>40956.553530092591</v>
      </c>
      <c r="T504" s="8">
        <f t="shared" si="47"/>
        <v>40986.511863425927</v>
      </c>
    </row>
    <row r="505" spans="1:20" ht="43.2" x14ac:dyDescent="0.55000000000000004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5" t="s">
        <v>8221</v>
      </c>
      <c r="G505" s="5" t="s">
        <v>8225</v>
      </c>
      <c r="H505" s="5" t="s">
        <v>8247</v>
      </c>
      <c r="I505">
        <v>1421498303</v>
      </c>
      <c r="J505">
        <v>1418906303</v>
      </c>
      <c r="K505" t="b">
        <v>0</v>
      </c>
      <c r="L505" s="5">
        <v>9</v>
      </c>
      <c r="M505" t="b">
        <v>0</v>
      </c>
      <c r="N505" t="s">
        <v>8270</v>
      </c>
      <c r="O505" s="6">
        <f t="shared" si="42"/>
        <v>1.7538461538461538</v>
      </c>
      <c r="P505" s="7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8">
        <f t="shared" si="46"/>
        <v>41991.526655092588</v>
      </c>
      <c r="T505" s="8">
        <f t="shared" si="47"/>
        <v>42021.526655092588</v>
      </c>
    </row>
    <row r="506" spans="1:20" ht="43.2" x14ac:dyDescent="0.55000000000000004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5" t="s">
        <v>8221</v>
      </c>
      <c r="G506" s="5" t="s">
        <v>8224</v>
      </c>
      <c r="H506" s="5" t="s">
        <v>8246</v>
      </c>
      <c r="I506">
        <v>1334097387</v>
      </c>
      <c r="J506">
        <v>1328916987</v>
      </c>
      <c r="K506" t="b">
        <v>0</v>
      </c>
      <c r="L506" s="5">
        <v>5</v>
      </c>
      <c r="M506" t="b">
        <v>0</v>
      </c>
      <c r="N506" t="s">
        <v>8270</v>
      </c>
      <c r="O506" s="6">
        <f t="shared" si="42"/>
        <v>1.3673469387755102</v>
      </c>
      <c r="P506" s="7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8">
        <f t="shared" si="46"/>
        <v>40949.98364583333</v>
      </c>
      <c r="T506" s="8">
        <f t="shared" si="47"/>
        <v>41009.941979166666</v>
      </c>
    </row>
    <row r="507" spans="1:20" ht="43.2" x14ac:dyDescent="0.55000000000000004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5" t="s">
        <v>8221</v>
      </c>
      <c r="G507" s="5" t="s">
        <v>8224</v>
      </c>
      <c r="H507" s="5" t="s">
        <v>8246</v>
      </c>
      <c r="I507">
        <v>1451010086</v>
      </c>
      <c r="J507">
        <v>1447122086</v>
      </c>
      <c r="K507" t="b">
        <v>0</v>
      </c>
      <c r="L507" s="5">
        <v>14</v>
      </c>
      <c r="M507" t="b">
        <v>0</v>
      </c>
      <c r="N507" t="s">
        <v>8270</v>
      </c>
      <c r="O507" s="6">
        <f t="shared" si="42"/>
        <v>0.43333333333333329</v>
      </c>
      <c r="P507" s="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8">
        <f t="shared" si="46"/>
        <v>42318.098217592589</v>
      </c>
      <c r="T507" s="8">
        <f t="shared" si="47"/>
        <v>42363.098217592589</v>
      </c>
    </row>
    <row r="508" spans="1:20" ht="43.2" x14ac:dyDescent="0.55000000000000004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5" t="s">
        <v>8221</v>
      </c>
      <c r="G508" s="5" t="s">
        <v>8224</v>
      </c>
      <c r="H508" s="5" t="s">
        <v>8246</v>
      </c>
      <c r="I508">
        <v>1376140520</v>
      </c>
      <c r="J508">
        <v>1373548520</v>
      </c>
      <c r="K508" t="b">
        <v>0</v>
      </c>
      <c r="L508" s="5">
        <v>1</v>
      </c>
      <c r="M508" t="b">
        <v>0</v>
      </c>
      <c r="N508" t="s">
        <v>8270</v>
      </c>
      <c r="O508" s="6">
        <f t="shared" si="42"/>
        <v>0.125</v>
      </c>
      <c r="P508" s="7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8">
        <f t="shared" si="46"/>
        <v>41466.552314814813</v>
      </c>
      <c r="T508" s="8">
        <f t="shared" si="47"/>
        <v>41496.552314814813</v>
      </c>
    </row>
    <row r="509" spans="1:20" ht="43.2" x14ac:dyDescent="0.55000000000000004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5" t="s">
        <v>8221</v>
      </c>
      <c r="G509" s="5" t="s">
        <v>8224</v>
      </c>
      <c r="H509" s="5" t="s">
        <v>8246</v>
      </c>
      <c r="I509">
        <v>1350687657</v>
      </c>
      <c r="J509">
        <v>1346799657</v>
      </c>
      <c r="K509" t="b">
        <v>0</v>
      </c>
      <c r="L509" s="5">
        <v>10</v>
      </c>
      <c r="M509" t="b">
        <v>0</v>
      </c>
      <c r="N509" t="s">
        <v>8270</v>
      </c>
      <c r="O509" s="6">
        <f t="shared" si="42"/>
        <v>3.2</v>
      </c>
      <c r="P509" s="7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8">
        <f t="shared" si="46"/>
        <v>41156.958993055552</v>
      </c>
      <c r="T509" s="8">
        <f t="shared" si="47"/>
        <v>41201.958993055552</v>
      </c>
    </row>
    <row r="510" spans="1:20" ht="57.6" x14ac:dyDescent="0.55000000000000004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5" t="s">
        <v>8221</v>
      </c>
      <c r="G510" s="5" t="s">
        <v>8224</v>
      </c>
      <c r="H510" s="5" t="s">
        <v>8246</v>
      </c>
      <c r="I510">
        <v>1337955240</v>
      </c>
      <c r="J510">
        <v>1332808501</v>
      </c>
      <c r="K510" t="b">
        <v>0</v>
      </c>
      <c r="L510" s="5">
        <v>3</v>
      </c>
      <c r="M510" t="b">
        <v>0</v>
      </c>
      <c r="N510" t="s">
        <v>8270</v>
      </c>
      <c r="O510" s="6">
        <f t="shared" si="42"/>
        <v>0.8</v>
      </c>
      <c r="P510" s="7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8">
        <f t="shared" si="46"/>
        <v>40995.024317129632</v>
      </c>
      <c r="T510" s="8">
        <f t="shared" si="47"/>
        <v>41054.593055555553</v>
      </c>
    </row>
    <row r="511" spans="1:20" ht="43.2" x14ac:dyDescent="0.55000000000000004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5" t="s">
        <v>8221</v>
      </c>
      <c r="G511" s="5" t="s">
        <v>8225</v>
      </c>
      <c r="H511" s="5" t="s">
        <v>8247</v>
      </c>
      <c r="I511">
        <v>1435504170</v>
      </c>
      <c r="J511">
        <v>1432912170</v>
      </c>
      <c r="K511" t="b">
        <v>0</v>
      </c>
      <c r="L511" s="5">
        <v>1</v>
      </c>
      <c r="M511" t="b">
        <v>0</v>
      </c>
      <c r="N511" t="s">
        <v>8270</v>
      </c>
      <c r="O511" s="6">
        <f t="shared" si="42"/>
        <v>0.2</v>
      </c>
      <c r="P511" s="7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8">
        <f t="shared" si="46"/>
        <v>42153.631597222222</v>
      </c>
      <c r="T511" s="8">
        <f t="shared" si="47"/>
        <v>42183.631597222222</v>
      </c>
    </row>
    <row r="512" spans="1:20" ht="43.2" x14ac:dyDescent="0.55000000000000004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5" t="s">
        <v>8221</v>
      </c>
      <c r="G512" s="5" t="s">
        <v>8224</v>
      </c>
      <c r="H512" s="5" t="s">
        <v>8246</v>
      </c>
      <c r="I512">
        <v>1456805639</v>
      </c>
      <c r="J512">
        <v>1454213639</v>
      </c>
      <c r="K512" t="b">
        <v>0</v>
      </c>
      <c r="L512" s="5">
        <v>0</v>
      </c>
      <c r="M512" t="b">
        <v>0</v>
      </c>
      <c r="N512" t="s">
        <v>8270</v>
      </c>
      <c r="O512" s="6">
        <f t="shared" si="42"/>
        <v>0</v>
      </c>
      <c r="P512" s="7" t="str">
        <f t="shared" si="43"/>
        <v>N/A</v>
      </c>
      <c r="Q512" t="str">
        <f t="shared" si="44"/>
        <v>film &amp; video</v>
      </c>
      <c r="R512" t="str">
        <f t="shared" si="45"/>
        <v>animation</v>
      </c>
      <c r="S512" s="8">
        <f t="shared" si="46"/>
        <v>42400.176377314812</v>
      </c>
      <c r="T512" s="8">
        <f t="shared" si="47"/>
        <v>42430.176377314812</v>
      </c>
    </row>
    <row r="513" spans="1:20" ht="43.2" x14ac:dyDescent="0.55000000000000004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5" t="s">
        <v>8221</v>
      </c>
      <c r="G513" s="5" t="s">
        <v>8224</v>
      </c>
      <c r="H513" s="5" t="s">
        <v>8246</v>
      </c>
      <c r="I513">
        <v>1365228982</v>
      </c>
      <c r="J513">
        <v>1362640582</v>
      </c>
      <c r="K513" t="b">
        <v>0</v>
      </c>
      <c r="L513" s="5">
        <v>5</v>
      </c>
      <c r="M513" t="b">
        <v>0</v>
      </c>
      <c r="N513" t="s">
        <v>8270</v>
      </c>
      <c r="O513" s="6">
        <f t="shared" si="42"/>
        <v>3</v>
      </c>
      <c r="P513" s="7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8">
        <f t="shared" si="46"/>
        <v>41340.303032407406</v>
      </c>
      <c r="T513" s="8">
        <f t="shared" si="47"/>
        <v>41370.261365740742</v>
      </c>
    </row>
    <row r="514" spans="1:20" ht="43.2" x14ac:dyDescent="0.55000000000000004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5" t="s">
        <v>8221</v>
      </c>
      <c r="G514" s="5" t="s">
        <v>8224</v>
      </c>
      <c r="H514" s="5" t="s">
        <v>8246</v>
      </c>
      <c r="I514">
        <v>1479667727</v>
      </c>
      <c r="J514">
        <v>1475776127</v>
      </c>
      <c r="K514" t="b">
        <v>0</v>
      </c>
      <c r="L514" s="5">
        <v>2</v>
      </c>
      <c r="M514" t="b">
        <v>0</v>
      </c>
      <c r="N514" t="s">
        <v>8270</v>
      </c>
      <c r="O514" s="6">
        <f t="shared" si="42"/>
        <v>0.13749999999999998</v>
      </c>
      <c r="P514" s="7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8">
        <f t="shared" si="46"/>
        <v>42649.742210648154</v>
      </c>
      <c r="T514" s="8">
        <f t="shared" si="47"/>
        <v>42694.783877314811</v>
      </c>
    </row>
    <row r="515" spans="1:20" ht="28.8" x14ac:dyDescent="0.55000000000000004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5" t="s">
        <v>8221</v>
      </c>
      <c r="G515" s="5" t="s">
        <v>8224</v>
      </c>
      <c r="H515" s="5" t="s">
        <v>8246</v>
      </c>
      <c r="I515">
        <v>1471244400</v>
      </c>
      <c r="J515">
        <v>1467387705</v>
      </c>
      <c r="K515" t="b">
        <v>0</v>
      </c>
      <c r="L515" s="5">
        <v>68</v>
      </c>
      <c r="M515" t="b">
        <v>0</v>
      </c>
      <c r="N515" t="s">
        <v>8270</v>
      </c>
      <c r="O515" s="6">
        <f t="shared" ref="O515:O578" si="48">E515/D515*100</f>
        <v>13.923999999999999</v>
      </c>
      <c r="P515" s="7">
        <f t="shared" ref="P515:P578" si="49">IF(L515&gt;0,E515/L515,"N/A")</f>
        <v>102.38235294117646</v>
      </c>
      <c r="Q515" t="str">
        <f t="shared" ref="Q515:Q578" si="50">LEFT(N515,SEARCH("/",N515)-1)</f>
        <v>film &amp; video</v>
      </c>
      <c r="R515" t="str">
        <f t="shared" ref="R515:R578" si="51">RIGHT(N515,LEN(N515)-SEARCH("/",N515))</f>
        <v>animation</v>
      </c>
      <c r="S515" s="8">
        <f t="shared" ref="S515:S578" si="52">(((J515/60)/60)/24)+DATE(1970,1,1)</f>
        <v>42552.653993055559</v>
      </c>
      <c r="T515" s="8">
        <f t="shared" ref="T515:T578" si="53">(((I515/60)/60)/24)+DATE(1970,1,1)</f>
        <v>42597.291666666672</v>
      </c>
    </row>
    <row r="516" spans="1:20" ht="43.2" x14ac:dyDescent="0.55000000000000004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5" t="s">
        <v>8221</v>
      </c>
      <c r="G516" s="5" t="s">
        <v>8229</v>
      </c>
      <c r="H516" s="5" t="s">
        <v>8251</v>
      </c>
      <c r="I516">
        <v>1407595447</v>
      </c>
      <c r="J516">
        <v>1405003447</v>
      </c>
      <c r="K516" t="b">
        <v>0</v>
      </c>
      <c r="L516" s="5">
        <v>3</v>
      </c>
      <c r="M516" t="b">
        <v>0</v>
      </c>
      <c r="N516" t="s">
        <v>8270</v>
      </c>
      <c r="O516" s="6">
        <f t="shared" si="48"/>
        <v>3.3333333333333335</v>
      </c>
      <c r="P516" s="7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8">
        <f t="shared" si="52"/>
        <v>41830.613969907405</v>
      </c>
      <c r="T516" s="8">
        <f t="shared" si="53"/>
        <v>41860.613969907405</v>
      </c>
    </row>
    <row r="517" spans="1:20" ht="43.2" x14ac:dyDescent="0.55000000000000004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5" t="s">
        <v>8221</v>
      </c>
      <c r="G517" s="5" t="s">
        <v>8224</v>
      </c>
      <c r="H517" s="5" t="s">
        <v>8246</v>
      </c>
      <c r="I517">
        <v>1451389601</v>
      </c>
      <c r="J517">
        <v>1447933601</v>
      </c>
      <c r="K517" t="b">
        <v>0</v>
      </c>
      <c r="L517" s="5">
        <v>34</v>
      </c>
      <c r="M517" t="b">
        <v>0</v>
      </c>
      <c r="N517" t="s">
        <v>8270</v>
      </c>
      <c r="O517" s="6">
        <f t="shared" si="48"/>
        <v>25.41340206185567</v>
      </c>
      <c r="P517" s="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8">
        <f t="shared" si="52"/>
        <v>42327.490752314814</v>
      </c>
      <c r="T517" s="8">
        <f t="shared" si="53"/>
        <v>42367.490752314814</v>
      </c>
    </row>
    <row r="518" spans="1:20" ht="28.8" x14ac:dyDescent="0.55000000000000004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5" t="s">
        <v>8221</v>
      </c>
      <c r="G518" s="5" t="s">
        <v>8225</v>
      </c>
      <c r="H518" s="5" t="s">
        <v>8247</v>
      </c>
      <c r="I518">
        <v>1432752080</v>
      </c>
      <c r="J518">
        <v>1427568080</v>
      </c>
      <c r="K518" t="b">
        <v>0</v>
      </c>
      <c r="L518" s="5">
        <v>0</v>
      </c>
      <c r="M518" t="b">
        <v>0</v>
      </c>
      <c r="N518" t="s">
        <v>8270</v>
      </c>
      <c r="O518" s="6">
        <f t="shared" si="48"/>
        <v>0</v>
      </c>
      <c r="P518" s="7" t="str">
        <f t="shared" si="49"/>
        <v>N/A</v>
      </c>
      <c r="Q518" t="str">
        <f t="shared" si="50"/>
        <v>film &amp; video</v>
      </c>
      <c r="R518" t="str">
        <f t="shared" si="51"/>
        <v>animation</v>
      </c>
      <c r="S518" s="8">
        <f t="shared" si="52"/>
        <v>42091.778703703705</v>
      </c>
      <c r="T518" s="8">
        <f t="shared" si="53"/>
        <v>42151.778703703705</v>
      </c>
    </row>
    <row r="519" spans="1:20" ht="43.2" x14ac:dyDescent="0.55000000000000004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5" t="s">
        <v>8221</v>
      </c>
      <c r="G519" s="5" t="s">
        <v>8224</v>
      </c>
      <c r="H519" s="5" t="s">
        <v>8246</v>
      </c>
      <c r="I519">
        <v>1486046761</v>
      </c>
      <c r="J519">
        <v>1483454761</v>
      </c>
      <c r="K519" t="b">
        <v>0</v>
      </c>
      <c r="L519" s="5">
        <v>3</v>
      </c>
      <c r="M519" t="b">
        <v>0</v>
      </c>
      <c r="N519" t="s">
        <v>8270</v>
      </c>
      <c r="O519" s="6">
        <f t="shared" si="48"/>
        <v>1.3666666666666667</v>
      </c>
      <c r="P519" s="7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8">
        <f t="shared" si="52"/>
        <v>42738.615289351852</v>
      </c>
      <c r="T519" s="8">
        <f t="shared" si="53"/>
        <v>42768.615289351852</v>
      </c>
    </row>
    <row r="520" spans="1:20" ht="43.2" x14ac:dyDescent="0.55000000000000004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5" t="s">
        <v>8221</v>
      </c>
      <c r="G520" s="5" t="s">
        <v>8224</v>
      </c>
      <c r="H520" s="5" t="s">
        <v>8246</v>
      </c>
      <c r="I520">
        <v>1441550760</v>
      </c>
      <c r="J520">
        <v>1438958824</v>
      </c>
      <c r="K520" t="b">
        <v>0</v>
      </c>
      <c r="L520" s="5">
        <v>0</v>
      </c>
      <c r="M520" t="b">
        <v>0</v>
      </c>
      <c r="N520" t="s">
        <v>8270</v>
      </c>
      <c r="O520" s="6">
        <f t="shared" si="48"/>
        <v>0</v>
      </c>
      <c r="P520" s="7" t="str">
        <f t="shared" si="49"/>
        <v>N/A</v>
      </c>
      <c r="Q520" t="str">
        <f t="shared" si="50"/>
        <v>film &amp; video</v>
      </c>
      <c r="R520" t="str">
        <f t="shared" si="51"/>
        <v>animation</v>
      </c>
      <c r="S520" s="8">
        <f t="shared" si="52"/>
        <v>42223.616018518514</v>
      </c>
      <c r="T520" s="8">
        <f t="shared" si="53"/>
        <v>42253.615277777775</v>
      </c>
    </row>
    <row r="521" spans="1:20" ht="43.2" x14ac:dyDescent="0.55000000000000004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5" t="s">
        <v>8221</v>
      </c>
      <c r="G521" s="5" t="s">
        <v>8224</v>
      </c>
      <c r="H521" s="5" t="s">
        <v>8246</v>
      </c>
      <c r="I521">
        <v>1354699421</v>
      </c>
      <c r="J521">
        <v>1352107421</v>
      </c>
      <c r="K521" t="b">
        <v>0</v>
      </c>
      <c r="L521" s="5">
        <v>70</v>
      </c>
      <c r="M521" t="b">
        <v>0</v>
      </c>
      <c r="N521" t="s">
        <v>8270</v>
      </c>
      <c r="O521" s="6">
        <f t="shared" si="48"/>
        <v>22.881426547787683</v>
      </c>
      <c r="P521" s="7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8">
        <f t="shared" si="52"/>
        <v>41218.391446759262</v>
      </c>
      <c r="T521" s="8">
        <f t="shared" si="53"/>
        <v>41248.391446759262</v>
      </c>
    </row>
    <row r="522" spans="1:20" ht="43.2" x14ac:dyDescent="0.55000000000000004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5" t="s">
        <v>8219</v>
      </c>
      <c r="G522" s="5" t="s">
        <v>8225</v>
      </c>
      <c r="H522" s="5" t="s">
        <v>8247</v>
      </c>
      <c r="I522">
        <v>1449766261</v>
      </c>
      <c r="J522">
        <v>1447174261</v>
      </c>
      <c r="K522" t="b">
        <v>0</v>
      </c>
      <c r="L522" s="5">
        <v>34</v>
      </c>
      <c r="M522" t="b">
        <v>1</v>
      </c>
      <c r="N522" t="s">
        <v>8271</v>
      </c>
      <c r="O522" s="6">
        <f t="shared" si="48"/>
        <v>102.1</v>
      </c>
      <c r="P522" s="7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8">
        <f t="shared" si="52"/>
        <v>42318.702094907407</v>
      </c>
      <c r="T522" s="8">
        <f t="shared" si="53"/>
        <v>42348.702094907407</v>
      </c>
    </row>
    <row r="523" spans="1:20" ht="43.2" x14ac:dyDescent="0.55000000000000004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5" t="s">
        <v>8219</v>
      </c>
      <c r="G523" s="5" t="s">
        <v>8224</v>
      </c>
      <c r="H523" s="5" t="s">
        <v>8246</v>
      </c>
      <c r="I523">
        <v>1477976340</v>
      </c>
      <c r="J523">
        <v>1475460819</v>
      </c>
      <c r="K523" t="b">
        <v>0</v>
      </c>
      <c r="L523" s="5">
        <v>56</v>
      </c>
      <c r="M523" t="b">
        <v>1</v>
      </c>
      <c r="N523" t="s">
        <v>8271</v>
      </c>
      <c r="O523" s="6">
        <f t="shared" si="48"/>
        <v>104.64</v>
      </c>
      <c r="P523" s="7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8">
        <f t="shared" si="52"/>
        <v>42646.092812499999</v>
      </c>
      <c r="T523" s="8">
        <f t="shared" si="53"/>
        <v>42675.207638888889</v>
      </c>
    </row>
    <row r="524" spans="1:20" ht="43.2" x14ac:dyDescent="0.55000000000000004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5" t="s">
        <v>8219</v>
      </c>
      <c r="G524" s="5" t="s">
        <v>8224</v>
      </c>
      <c r="H524" s="5" t="s">
        <v>8246</v>
      </c>
      <c r="I524">
        <v>1458518325</v>
      </c>
      <c r="J524">
        <v>1456793925</v>
      </c>
      <c r="K524" t="b">
        <v>0</v>
      </c>
      <c r="L524" s="5">
        <v>31</v>
      </c>
      <c r="M524" t="b">
        <v>1</v>
      </c>
      <c r="N524" t="s">
        <v>8271</v>
      </c>
      <c r="O524" s="6">
        <f t="shared" si="48"/>
        <v>114.66666666666667</v>
      </c>
      <c r="P524" s="7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8">
        <f t="shared" si="52"/>
        <v>42430.040798611109</v>
      </c>
      <c r="T524" s="8">
        <f t="shared" si="53"/>
        <v>42449.999131944445</v>
      </c>
    </row>
    <row r="525" spans="1:20" ht="43.2" x14ac:dyDescent="0.55000000000000004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5" t="s">
        <v>8219</v>
      </c>
      <c r="G525" s="5" t="s">
        <v>8224</v>
      </c>
      <c r="H525" s="5" t="s">
        <v>8246</v>
      </c>
      <c r="I525">
        <v>1442805076</v>
      </c>
      <c r="J525">
        <v>1440213076</v>
      </c>
      <c r="K525" t="b">
        <v>0</v>
      </c>
      <c r="L525" s="5">
        <v>84</v>
      </c>
      <c r="M525" t="b">
        <v>1</v>
      </c>
      <c r="N525" t="s">
        <v>8271</v>
      </c>
      <c r="O525" s="6">
        <f t="shared" si="48"/>
        <v>120.6</v>
      </c>
      <c r="P525" s="7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8">
        <f t="shared" si="52"/>
        <v>42238.13282407407</v>
      </c>
      <c r="T525" s="8">
        <f t="shared" si="53"/>
        <v>42268.13282407407</v>
      </c>
    </row>
    <row r="526" spans="1:20" ht="43.2" x14ac:dyDescent="0.55000000000000004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5" t="s">
        <v>8219</v>
      </c>
      <c r="G526" s="5" t="s">
        <v>8225</v>
      </c>
      <c r="H526" s="5" t="s">
        <v>8247</v>
      </c>
      <c r="I526">
        <v>1464801169</v>
      </c>
      <c r="J526">
        <v>1462209169</v>
      </c>
      <c r="K526" t="b">
        <v>0</v>
      </c>
      <c r="L526" s="5">
        <v>130</v>
      </c>
      <c r="M526" t="b">
        <v>1</v>
      </c>
      <c r="N526" t="s">
        <v>8271</v>
      </c>
      <c r="O526" s="6">
        <f t="shared" si="48"/>
        <v>108.67285714285715</v>
      </c>
      <c r="P526" s="7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8">
        <f t="shared" si="52"/>
        <v>42492.717233796298</v>
      </c>
      <c r="T526" s="8">
        <f t="shared" si="53"/>
        <v>42522.717233796298</v>
      </c>
    </row>
    <row r="527" spans="1:20" ht="43.2" x14ac:dyDescent="0.55000000000000004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5" t="s">
        <v>8219</v>
      </c>
      <c r="G527" s="5" t="s">
        <v>8224</v>
      </c>
      <c r="H527" s="5" t="s">
        <v>8246</v>
      </c>
      <c r="I527">
        <v>1410601041</v>
      </c>
      <c r="J527">
        <v>1406713041</v>
      </c>
      <c r="K527" t="b">
        <v>0</v>
      </c>
      <c r="L527" s="5">
        <v>12</v>
      </c>
      <c r="M527" t="b">
        <v>1</v>
      </c>
      <c r="N527" t="s">
        <v>8271</v>
      </c>
      <c r="O527" s="6">
        <f t="shared" si="48"/>
        <v>100</v>
      </c>
      <c r="P527" s="7">
        <f t="shared" si="49"/>
        <v>1000</v>
      </c>
      <c r="Q527" t="str">
        <f t="shared" si="50"/>
        <v>theater</v>
      </c>
      <c r="R527" t="str">
        <f t="shared" si="51"/>
        <v>plays</v>
      </c>
      <c r="S527" s="8">
        <f t="shared" si="52"/>
        <v>41850.400937500002</v>
      </c>
      <c r="T527" s="8">
        <f t="shared" si="53"/>
        <v>41895.400937500002</v>
      </c>
    </row>
    <row r="528" spans="1:20" ht="43.2" x14ac:dyDescent="0.55000000000000004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5" t="s">
        <v>8219</v>
      </c>
      <c r="G528" s="5" t="s">
        <v>8225</v>
      </c>
      <c r="H528" s="5" t="s">
        <v>8247</v>
      </c>
      <c r="I528">
        <v>1438966800</v>
      </c>
      <c r="J528">
        <v>1436278344</v>
      </c>
      <c r="K528" t="b">
        <v>0</v>
      </c>
      <c r="L528" s="5">
        <v>23</v>
      </c>
      <c r="M528" t="b">
        <v>1</v>
      </c>
      <c r="N528" t="s">
        <v>8271</v>
      </c>
      <c r="O528" s="6">
        <f t="shared" si="48"/>
        <v>113.99999999999999</v>
      </c>
      <c r="P528" s="7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8">
        <f t="shared" si="52"/>
        <v>42192.591944444444</v>
      </c>
      <c r="T528" s="8">
        <f t="shared" si="53"/>
        <v>42223.708333333328</v>
      </c>
    </row>
    <row r="529" spans="1:20" ht="57.6" x14ac:dyDescent="0.55000000000000004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5" t="s">
        <v>8219</v>
      </c>
      <c r="G529" s="5" t="s">
        <v>8224</v>
      </c>
      <c r="H529" s="5" t="s">
        <v>8246</v>
      </c>
      <c r="I529">
        <v>1487347500</v>
      </c>
      <c r="J529">
        <v>1484715366</v>
      </c>
      <c r="K529" t="b">
        <v>0</v>
      </c>
      <c r="L529" s="5">
        <v>158</v>
      </c>
      <c r="M529" t="b">
        <v>1</v>
      </c>
      <c r="N529" t="s">
        <v>8271</v>
      </c>
      <c r="O529" s="6">
        <f t="shared" si="48"/>
        <v>100.85</v>
      </c>
      <c r="P529" s="7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8">
        <f t="shared" si="52"/>
        <v>42753.205625000002</v>
      </c>
      <c r="T529" s="8">
        <f t="shared" si="53"/>
        <v>42783.670138888891</v>
      </c>
    </row>
    <row r="530" spans="1:20" ht="28.8" x14ac:dyDescent="0.55000000000000004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5" t="s">
        <v>8219</v>
      </c>
      <c r="G530" s="5" t="s">
        <v>8224</v>
      </c>
      <c r="H530" s="5" t="s">
        <v>8246</v>
      </c>
      <c r="I530">
        <v>1434921600</v>
      </c>
      <c r="J530">
        <v>1433109907</v>
      </c>
      <c r="K530" t="b">
        <v>0</v>
      </c>
      <c r="L530" s="5">
        <v>30</v>
      </c>
      <c r="M530" t="b">
        <v>1</v>
      </c>
      <c r="N530" t="s">
        <v>8271</v>
      </c>
      <c r="O530" s="6">
        <f t="shared" si="48"/>
        <v>115.65217391304347</v>
      </c>
      <c r="P530" s="7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8">
        <f t="shared" si="52"/>
        <v>42155.920219907406</v>
      </c>
      <c r="T530" s="8">
        <f t="shared" si="53"/>
        <v>42176.888888888891</v>
      </c>
    </row>
    <row r="531" spans="1:20" ht="43.2" x14ac:dyDescent="0.55000000000000004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5" t="s">
        <v>8219</v>
      </c>
      <c r="G531" s="5" t="s">
        <v>8229</v>
      </c>
      <c r="H531" s="5" t="s">
        <v>8251</v>
      </c>
      <c r="I531">
        <v>1484110800</v>
      </c>
      <c r="J531">
        <v>1482281094</v>
      </c>
      <c r="K531" t="b">
        <v>0</v>
      </c>
      <c r="L531" s="5">
        <v>18</v>
      </c>
      <c r="M531" t="b">
        <v>1</v>
      </c>
      <c r="N531" t="s">
        <v>8271</v>
      </c>
      <c r="O531" s="6">
        <f t="shared" si="48"/>
        <v>130.41666666666666</v>
      </c>
      <c r="P531" s="7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8">
        <f t="shared" si="52"/>
        <v>42725.031180555554</v>
      </c>
      <c r="T531" s="8">
        <f t="shared" si="53"/>
        <v>42746.208333333328</v>
      </c>
    </row>
    <row r="532" spans="1:20" ht="43.2" x14ac:dyDescent="0.55000000000000004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5" t="s">
        <v>8219</v>
      </c>
      <c r="G532" s="5" t="s">
        <v>8224</v>
      </c>
      <c r="H532" s="5" t="s">
        <v>8246</v>
      </c>
      <c r="I532">
        <v>1435111200</v>
      </c>
      <c r="J532">
        <v>1433254268</v>
      </c>
      <c r="K532" t="b">
        <v>0</v>
      </c>
      <c r="L532" s="5">
        <v>29</v>
      </c>
      <c r="M532" t="b">
        <v>1</v>
      </c>
      <c r="N532" t="s">
        <v>8271</v>
      </c>
      <c r="O532" s="6">
        <f t="shared" si="48"/>
        <v>107.78267254038178</v>
      </c>
      <c r="P532" s="7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8">
        <f t="shared" si="52"/>
        <v>42157.591064814813</v>
      </c>
      <c r="T532" s="8">
        <f t="shared" si="53"/>
        <v>42179.083333333328</v>
      </c>
    </row>
    <row r="533" spans="1:20" ht="43.2" x14ac:dyDescent="0.55000000000000004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5" t="s">
        <v>8219</v>
      </c>
      <c r="G533" s="5" t="s">
        <v>8224</v>
      </c>
      <c r="H533" s="5" t="s">
        <v>8246</v>
      </c>
      <c r="I533">
        <v>1481957940</v>
      </c>
      <c r="J533">
        <v>1478050429</v>
      </c>
      <c r="K533" t="b">
        <v>0</v>
      </c>
      <c r="L533" s="5">
        <v>31</v>
      </c>
      <c r="M533" t="b">
        <v>1</v>
      </c>
      <c r="N533" t="s">
        <v>8271</v>
      </c>
      <c r="O533" s="6">
        <f t="shared" si="48"/>
        <v>100</v>
      </c>
      <c r="P533" s="7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8">
        <f t="shared" si="52"/>
        <v>42676.065150462964</v>
      </c>
      <c r="T533" s="8">
        <f t="shared" si="53"/>
        <v>42721.290972222225</v>
      </c>
    </row>
    <row r="534" spans="1:20" ht="43.2" x14ac:dyDescent="0.55000000000000004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5" t="s">
        <v>8219</v>
      </c>
      <c r="G534" s="5" t="s">
        <v>8224</v>
      </c>
      <c r="H534" s="5" t="s">
        <v>8246</v>
      </c>
      <c r="I534">
        <v>1463098208</v>
      </c>
      <c r="J534">
        <v>1460506208</v>
      </c>
      <c r="K534" t="b">
        <v>0</v>
      </c>
      <c r="L534" s="5">
        <v>173</v>
      </c>
      <c r="M534" t="b">
        <v>1</v>
      </c>
      <c r="N534" t="s">
        <v>8271</v>
      </c>
      <c r="O534" s="6">
        <f t="shared" si="48"/>
        <v>123.25</v>
      </c>
      <c r="P534" s="7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8">
        <f t="shared" si="52"/>
        <v>42473.007037037038</v>
      </c>
      <c r="T534" s="8">
        <f t="shared" si="53"/>
        <v>42503.007037037038</v>
      </c>
    </row>
    <row r="535" spans="1:20" ht="43.2" x14ac:dyDescent="0.55000000000000004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5" t="s">
        <v>8219</v>
      </c>
      <c r="G535" s="5" t="s">
        <v>8225</v>
      </c>
      <c r="H535" s="5" t="s">
        <v>8247</v>
      </c>
      <c r="I535">
        <v>1463394365</v>
      </c>
      <c r="J535">
        <v>1461320765</v>
      </c>
      <c r="K535" t="b">
        <v>0</v>
      </c>
      <c r="L535" s="5">
        <v>17</v>
      </c>
      <c r="M535" t="b">
        <v>1</v>
      </c>
      <c r="N535" t="s">
        <v>8271</v>
      </c>
      <c r="O535" s="6">
        <f t="shared" si="48"/>
        <v>100.2</v>
      </c>
      <c r="P535" s="7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8">
        <f t="shared" si="52"/>
        <v>42482.43478009259</v>
      </c>
      <c r="T535" s="8">
        <f t="shared" si="53"/>
        <v>42506.43478009259</v>
      </c>
    </row>
    <row r="536" spans="1:20" ht="43.2" x14ac:dyDescent="0.55000000000000004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5" t="s">
        <v>8219</v>
      </c>
      <c r="G536" s="5" t="s">
        <v>8234</v>
      </c>
      <c r="H536" s="5" t="s">
        <v>8254</v>
      </c>
      <c r="I536">
        <v>1446418800</v>
      </c>
      <c r="J536">
        <v>1443036470</v>
      </c>
      <c r="K536" t="b">
        <v>0</v>
      </c>
      <c r="L536" s="5">
        <v>48</v>
      </c>
      <c r="M536" t="b">
        <v>1</v>
      </c>
      <c r="N536" t="s">
        <v>8271</v>
      </c>
      <c r="O536" s="6">
        <f t="shared" si="48"/>
        <v>104.66666666666666</v>
      </c>
      <c r="P536" s="7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8">
        <f t="shared" si="52"/>
        <v>42270.810995370368</v>
      </c>
      <c r="T536" s="8">
        <f t="shared" si="53"/>
        <v>42309.958333333328</v>
      </c>
    </row>
    <row r="537" spans="1:20" ht="28.8" x14ac:dyDescent="0.55000000000000004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5" t="s">
        <v>8219</v>
      </c>
      <c r="G537" s="5" t="s">
        <v>8225</v>
      </c>
      <c r="H537" s="5" t="s">
        <v>8247</v>
      </c>
      <c r="I537">
        <v>1483707905</v>
      </c>
      <c r="J537">
        <v>1481115905</v>
      </c>
      <c r="K537" t="b">
        <v>0</v>
      </c>
      <c r="L537" s="5">
        <v>59</v>
      </c>
      <c r="M537" t="b">
        <v>1</v>
      </c>
      <c r="N537" t="s">
        <v>8271</v>
      </c>
      <c r="O537" s="6">
        <f t="shared" si="48"/>
        <v>102.49999999999999</v>
      </c>
      <c r="P537" s="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8">
        <f t="shared" si="52"/>
        <v>42711.545196759253</v>
      </c>
      <c r="T537" s="8">
        <f t="shared" si="53"/>
        <v>42741.545196759253</v>
      </c>
    </row>
    <row r="538" spans="1:20" ht="43.2" x14ac:dyDescent="0.55000000000000004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5" t="s">
        <v>8219</v>
      </c>
      <c r="G538" s="5" t="s">
        <v>8225</v>
      </c>
      <c r="H538" s="5" t="s">
        <v>8247</v>
      </c>
      <c r="I538">
        <v>1438624800</v>
      </c>
      <c r="J538">
        <v>1435133807</v>
      </c>
      <c r="K538" t="b">
        <v>0</v>
      </c>
      <c r="L538" s="5">
        <v>39</v>
      </c>
      <c r="M538" t="b">
        <v>1</v>
      </c>
      <c r="N538" t="s">
        <v>8271</v>
      </c>
      <c r="O538" s="6">
        <f t="shared" si="48"/>
        <v>118.25757575757576</v>
      </c>
      <c r="P538" s="7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8">
        <f t="shared" si="52"/>
        <v>42179.344988425932</v>
      </c>
      <c r="T538" s="8">
        <f t="shared" si="53"/>
        <v>42219.75</v>
      </c>
    </row>
    <row r="539" spans="1:20" ht="43.2" x14ac:dyDescent="0.55000000000000004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5" t="s">
        <v>8219</v>
      </c>
      <c r="G539" s="5" t="s">
        <v>8224</v>
      </c>
      <c r="H539" s="5" t="s">
        <v>8246</v>
      </c>
      <c r="I539">
        <v>1446665191</v>
      </c>
      <c r="J539">
        <v>1444069591</v>
      </c>
      <c r="K539" t="b">
        <v>0</v>
      </c>
      <c r="L539" s="5">
        <v>59</v>
      </c>
      <c r="M539" t="b">
        <v>1</v>
      </c>
      <c r="N539" t="s">
        <v>8271</v>
      </c>
      <c r="O539" s="6">
        <f t="shared" si="48"/>
        <v>120.5</v>
      </c>
      <c r="P539" s="7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8">
        <f t="shared" si="52"/>
        <v>42282.768414351856</v>
      </c>
      <c r="T539" s="8">
        <f t="shared" si="53"/>
        <v>42312.810081018513</v>
      </c>
    </row>
    <row r="540" spans="1:20" ht="43.2" x14ac:dyDescent="0.55000000000000004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5" t="s">
        <v>8219</v>
      </c>
      <c r="G540" s="5" t="s">
        <v>8224</v>
      </c>
      <c r="H540" s="5" t="s">
        <v>8246</v>
      </c>
      <c r="I540">
        <v>1463166263</v>
      </c>
      <c r="J540">
        <v>1460574263</v>
      </c>
      <c r="K540" t="b">
        <v>0</v>
      </c>
      <c r="L540" s="5">
        <v>60</v>
      </c>
      <c r="M540" t="b">
        <v>1</v>
      </c>
      <c r="N540" t="s">
        <v>8271</v>
      </c>
      <c r="O540" s="6">
        <f t="shared" si="48"/>
        <v>302.42</v>
      </c>
      <c r="P540" s="7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8">
        <f t="shared" si="52"/>
        <v>42473.794710648144</v>
      </c>
      <c r="T540" s="8">
        <f t="shared" si="53"/>
        <v>42503.794710648144</v>
      </c>
    </row>
    <row r="541" spans="1:20" ht="43.2" x14ac:dyDescent="0.55000000000000004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5" t="s">
        <v>8219</v>
      </c>
      <c r="G541" s="5" t="s">
        <v>8225</v>
      </c>
      <c r="H541" s="5" t="s">
        <v>8247</v>
      </c>
      <c r="I541">
        <v>1467681107</v>
      </c>
      <c r="J541">
        <v>1465866707</v>
      </c>
      <c r="K541" t="b">
        <v>0</v>
      </c>
      <c r="L541" s="5">
        <v>20</v>
      </c>
      <c r="M541" t="b">
        <v>1</v>
      </c>
      <c r="N541" t="s">
        <v>8271</v>
      </c>
      <c r="O541" s="6">
        <f t="shared" si="48"/>
        <v>100.64400000000001</v>
      </c>
      <c r="P541" s="7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8">
        <f t="shared" si="52"/>
        <v>42535.049849537041</v>
      </c>
      <c r="T541" s="8">
        <f t="shared" si="53"/>
        <v>42556.049849537041</v>
      </c>
    </row>
    <row r="542" spans="1:20" ht="57.6" x14ac:dyDescent="0.5500000000000000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5" t="s">
        <v>8221</v>
      </c>
      <c r="G542" s="5" t="s">
        <v>8224</v>
      </c>
      <c r="H542" s="5" t="s">
        <v>8246</v>
      </c>
      <c r="I542">
        <v>1423078606</v>
      </c>
      <c r="J542">
        <v>1420486606</v>
      </c>
      <c r="K542" t="b">
        <v>0</v>
      </c>
      <c r="L542" s="5">
        <v>1</v>
      </c>
      <c r="M542" t="b">
        <v>0</v>
      </c>
      <c r="N542" t="s">
        <v>8272</v>
      </c>
      <c r="O542" s="6">
        <f t="shared" si="48"/>
        <v>6.6666666666666671E-3</v>
      </c>
      <c r="P542" s="7">
        <f t="shared" si="49"/>
        <v>1</v>
      </c>
      <c r="Q542" t="str">
        <f t="shared" si="50"/>
        <v>technology</v>
      </c>
      <c r="R542" t="str">
        <f t="shared" si="51"/>
        <v>web</v>
      </c>
      <c r="S542" s="8">
        <f t="shared" si="52"/>
        <v>42009.817199074074</v>
      </c>
      <c r="T542" s="8">
        <f t="shared" si="53"/>
        <v>42039.817199074074</v>
      </c>
    </row>
    <row r="543" spans="1:20" ht="43.2" x14ac:dyDescent="0.55000000000000004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5" t="s">
        <v>8221</v>
      </c>
      <c r="G543" s="5" t="s">
        <v>8224</v>
      </c>
      <c r="H543" s="5" t="s">
        <v>8246</v>
      </c>
      <c r="I543">
        <v>1446080834</v>
      </c>
      <c r="J543">
        <v>1443488834</v>
      </c>
      <c r="K543" t="b">
        <v>0</v>
      </c>
      <c r="L543" s="5">
        <v>1</v>
      </c>
      <c r="M543" t="b">
        <v>0</v>
      </c>
      <c r="N543" t="s">
        <v>8272</v>
      </c>
      <c r="O543" s="6">
        <f t="shared" si="48"/>
        <v>0.55555555555555558</v>
      </c>
      <c r="P543" s="7">
        <f t="shared" si="49"/>
        <v>25</v>
      </c>
      <c r="Q543" t="str">
        <f t="shared" si="50"/>
        <v>technology</v>
      </c>
      <c r="R543" t="str">
        <f t="shared" si="51"/>
        <v>web</v>
      </c>
      <c r="S543" s="8">
        <f t="shared" si="52"/>
        <v>42276.046689814815</v>
      </c>
      <c r="T543" s="8">
        <f t="shared" si="53"/>
        <v>42306.046689814815</v>
      </c>
    </row>
    <row r="544" spans="1:20" ht="43.2" x14ac:dyDescent="0.55000000000000004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5" t="s">
        <v>8221</v>
      </c>
      <c r="G544" s="5" t="s">
        <v>8224</v>
      </c>
      <c r="H544" s="5" t="s">
        <v>8246</v>
      </c>
      <c r="I544">
        <v>1462293716</v>
      </c>
      <c r="J544">
        <v>1457113316</v>
      </c>
      <c r="K544" t="b">
        <v>0</v>
      </c>
      <c r="L544" s="5">
        <v>1</v>
      </c>
      <c r="M544" t="b">
        <v>0</v>
      </c>
      <c r="N544" t="s">
        <v>8272</v>
      </c>
      <c r="O544" s="6">
        <f t="shared" si="48"/>
        <v>3.9999999999999996E-4</v>
      </c>
      <c r="P544" s="7">
        <f t="shared" si="49"/>
        <v>1</v>
      </c>
      <c r="Q544" t="str">
        <f t="shared" si="50"/>
        <v>technology</v>
      </c>
      <c r="R544" t="str">
        <f t="shared" si="51"/>
        <v>web</v>
      </c>
      <c r="S544" s="8">
        <f t="shared" si="52"/>
        <v>42433.737453703703</v>
      </c>
      <c r="T544" s="8">
        <f t="shared" si="53"/>
        <v>42493.695787037039</v>
      </c>
    </row>
    <row r="545" spans="1:20" ht="43.2" x14ac:dyDescent="0.55000000000000004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5" t="s">
        <v>8221</v>
      </c>
      <c r="G545" s="5" t="s">
        <v>8226</v>
      </c>
      <c r="H545" s="5" t="s">
        <v>8248</v>
      </c>
      <c r="I545">
        <v>1414807962</v>
      </c>
      <c r="J545">
        <v>1412215962</v>
      </c>
      <c r="K545" t="b">
        <v>0</v>
      </c>
      <c r="L545" s="5">
        <v>2</v>
      </c>
      <c r="M545" t="b">
        <v>0</v>
      </c>
      <c r="N545" t="s">
        <v>8272</v>
      </c>
      <c r="O545" s="6">
        <f t="shared" si="48"/>
        <v>0.31818181818181818</v>
      </c>
      <c r="P545" s="7">
        <f t="shared" si="49"/>
        <v>35</v>
      </c>
      <c r="Q545" t="str">
        <f t="shared" si="50"/>
        <v>technology</v>
      </c>
      <c r="R545" t="str">
        <f t="shared" si="51"/>
        <v>web</v>
      </c>
      <c r="S545" s="8">
        <f t="shared" si="52"/>
        <v>41914.092152777775</v>
      </c>
      <c r="T545" s="8">
        <f t="shared" si="53"/>
        <v>41944.092152777775</v>
      </c>
    </row>
    <row r="546" spans="1:20" ht="43.2" x14ac:dyDescent="0.55000000000000004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5" t="s">
        <v>8221</v>
      </c>
      <c r="G546" s="5" t="s">
        <v>8224</v>
      </c>
      <c r="H546" s="5" t="s">
        <v>8246</v>
      </c>
      <c r="I546">
        <v>1467647160</v>
      </c>
      <c r="J546">
        <v>1465055160</v>
      </c>
      <c r="K546" t="b">
        <v>0</v>
      </c>
      <c r="L546" s="5">
        <v>2</v>
      </c>
      <c r="M546" t="b">
        <v>0</v>
      </c>
      <c r="N546" t="s">
        <v>8272</v>
      </c>
      <c r="O546" s="6">
        <f t="shared" si="48"/>
        <v>1.2</v>
      </c>
      <c r="P546" s="7">
        <f t="shared" si="49"/>
        <v>3</v>
      </c>
      <c r="Q546" t="str">
        <f t="shared" si="50"/>
        <v>technology</v>
      </c>
      <c r="R546" t="str">
        <f t="shared" si="51"/>
        <v>web</v>
      </c>
      <c r="S546" s="8">
        <f t="shared" si="52"/>
        <v>42525.656944444447</v>
      </c>
      <c r="T546" s="8">
        <f t="shared" si="53"/>
        <v>42555.656944444447</v>
      </c>
    </row>
    <row r="547" spans="1:20" ht="43.2" x14ac:dyDescent="0.55000000000000004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5" t="s">
        <v>8221</v>
      </c>
      <c r="G547" s="5" t="s">
        <v>8230</v>
      </c>
      <c r="H547" s="5" t="s">
        <v>8249</v>
      </c>
      <c r="I547">
        <v>1447600389</v>
      </c>
      <c r="J547">
        <v>1444140789</v>
      </c>
      <c r="K547" t="b">
        <v>0</v>
      </c>
      <c r="L547" s="5">
        <v>34</v>
      </c>
      <c r="M547" t="b">
        <v>0</v>
      </c>
      <c r="N547" t="s">
        <v>8272</v>
      </c>
      <c r="O547" s="6">
        <f t="shared" si="48"/>
        <v>27.383999999999997</v>
      </c>
      <c r="P547" s="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8">
        <f t="shared" si="52"/>
        <v>42283.592465277776</v>
      </c>
      <c r="T547" s="8">
        <f t="shared" si="53"/>
        <v>42323.634131944447</v>
      </c>
    </row>
    <row r="548" spans="1:20" ht="43.2" x14ac:dyDescent="0.55000000000000004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5" t="s">
        <v>8221</v>
      </c>
      <c r="G548" s="5" t="s">
        <v>8224</v>
      </c>
      <c r="H548" s="5" t="s">
        <v>8246</v>
      </c>
      <c r="I548">
        <v>1445097715</v>
      </c>
      <c r="J548">
        <v>1441209715</v>
      </c>
      <c r="K548" t="b">
        <v>0</v>
      </c>
      <c r="L548" s="5">
        <v>2</v>
      </c>
      <c r="M548" t="b">
        <v>0</v>
      </c>
      <c r="N548" t="s">
        <v>8272</v>
      </c>
      <c r="O548" s="6">
        <f t="shared" si="48"/>
        <v>8.666666666666667E-2</v>
      </c>
      <c r="P548" s="7">
        <f t="shared" si="49"/>
        <v>26</v>
      </c>
      <c r="Q548" t="str">
        <f t="shared" si="50"/>
        <v>technology</v>
      </c>
      <c r="R548" t="str">
        <f t="shared" si="51"/>
        <v>web</v>
      </c>
      <c r="S548" s="8">
        <f t="shared" si="52"/>
        <v>42249.667997685188</v>
      </c>
      <c r="T548" s="8">
        <f t="shared" si="53"/>
        <v>42294.667997685188</v>
      </c>
    </row>
    <row r="549" spans="1:20" ht="43.2" x14ac:dyDescent="0.55000000000000004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5" t="s">
        <v>8221</v>
      </c>
      <c r="G549" s="5" t="s">
        <v>8225</v>
      </c>
      <c r="H549" s="5" t="s">
        <v>8247</v>
      </c>
      <c r="I549">
        <v>1455122564</v>
      </c>
      <c r="J549">
        <v>1452530564</v>
      </c>
      <c r="K549" t="b">
        <v>0</v>
      </c>
      <c r="L549" s="5">
        <v>0</v>
      </c>
      <c r="M549" t="b">
        <v>0</v>
      </c>
      <c r="N549" t="s">
        <v>8272</v>
      </c>
      <c r="O549" s="6">
        <f t="shared" si="48"/>
        <v>0</v>
      </c>
      <c r="P549" s="7" t="str">
        <f t="shared" si="49"/>
        <v>N/A</v>
      </c>
      <c r="Q549" t="str">
        <f t="shared" si="50"/>
        <v>technology</v>
      </c>
      <c r="R549" t="str">
        <f t="shared" si="51"/>
        <v>web</v>
      </c>
      <c r="S549" s="8">
        <f t="shared" si="52"/>
        <v>42380.696342592593</v>
      </c>
      <c r="T549" s="8">
        <f t="shared" si="53"/>
        <v>42410.696342592593</v>
      </c>
    </row>
    <row r="550" spans="1:20" ht="43.2" x14ac:dyDescent="0.55000000000000004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5" t="s">
        <v>8221</v>
      </c>
      <c r="G550" s="5" t="s">
        <v>8225</v>
      </c>
      <c r="H550" s="5" t="s">
        <v>8247</v>
      </c>
      <c r="I550">
        <v>1446154848</v>
      </c>
      <c r="J550">
        <v>1443562848</v>
      </c>
      <c r="K550" t="b">
        <v>0</v>
      </c>
      <c r="L550" s="5">
        <v>1</v>
      </c>
      <c r="M550" t="b">
        <v>0</v>
      </c>
      <c r="N550" t="s">
        <v>8272</v>
      </c>
      <c r="O550" s="6">
        <f t="shared" si="48"/>
        <v>0.09</v>
      </c>
      <c r="P550" s="7">
        <f t="shared" si="49"/>
        <v>9</v>
      </c>
      <c r="Q550" t="str">
        <f t="shared" si="50"/>
        <v>technology</v>
      </c>
      <c r="R550" t="str">
        <f t="shared" si="51"/>
        <v>web</v>
      </c>
      <c r="S550" s="8">
        <f t="shared" si="52"/>
        <v>42276.903333333335</v>
      </c>
      <c r="T550" s="8">
        <f t="shared" si="53"/>
        <v>42306.903333333335</v>
      </c>
    </row>
    <row r="551" spans="1:20" ht="43.2" x14ac:dyDescent="0.55000000000000004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5" t="s">
        <v>8221</v>
      </c>
      <c r="G551" s="5" t="s">
        <v>8225</v>
      </c>
      <c r="H551" s="5" t="s">
        <v>8247</v>
      </c>
      <c r="I551">
        <v>1436368622</v>
      </c>
      <c r="J551">
        <v>1433776622</v>
      </c>
      <c r="K551" t="b">
        <v>0</v>
      </c>
      <c r="L551" s="5">
        <v>8</v>
      </c>
      <c r="M551" t="b">
        <v>0</v>
      </c>
      <c r="N551" t="s">
        <v>8272</v>
      </c>
      <c r="O551" s="6">
        <f t="shared" si="48"/>
        <v>2.7199999999999998</v>
      </c>
      <c r="P551" s="7">
        <f t="shared" si="49"/>
        <v>8.5</v>
      </c>
      <c r="Q551" t="str">
        <f t="shared" si="50"/>
        <v>technology</v>
      </c>
      <c r="R551" t="str">
        <f t="shared" si="51"/>
        <v>web</v>
      </c>
      <c r="S551" s="8">
        <f t="shared" si="52"/>
        <v>42163.636828703704</v>
      </c>
      <c r="T551" s="8">
        <f t="shared" si="53"/>
        <v>42193.636828703704</v>
      </c>
    </row>
    <row r="552" spans="1:20" ht="43.2" x14ac:dyDescent="0.55000000000000004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5" t="s">
        <v>8221</v>
      </c>
      <c r="G552" s="5" t="s">
        <v>8229</v>
      </c>
      <c r="H552" s="5" t="s">
        <v>8251</v>
      </c>
      <c r="I552">
        <v>1485838800</v>
      </c>
      <c r="J552">
        <v>1484756245</v>
      </c>
      <c r="K552" t="b">
        <v>0</v>
      </c>
      <c r="L552" s="5">
        <v>4</v>
      </c>
      <c r="M552" t="b">
        <v>0</v>
      </c>
      <c r="N552" t="s">
        <v>8272</v>
      </c>
      <c r="O552" s="6">
        <f t="shared" si="48"/>
        <v>0.70000000000000007</v>
      </c>
      <c r="P552" s="7">
        <f t="shared" si="49"/>
        <v>8.75</v>
      </c>
      <c r="Q552" t="str">
        <f t="shared" si="50"/>
        <v>technology</v>
      </c>
      <c r="R552" t="str">
        <f t="shared" si="51"/>
        <v>web</v>
      </c>
      <c r="S552" s="8">
        <f t="shared" si="52"/>
        <v>42753.678761574076</v>
      </c>
      <c r="T552" s="8">
        <f t="shared" si="53"/>
        <v>42766.208333333328</v>
      </c>
    </row>
    <row r="553" spans="1:20" ht="43.2" x14ac:dyDescent="0.55000000000000004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5" t="s">
        <v>8221</v>
      </c>
      <c r="G553" s="5" t="s">
        <v>8224</v>
      </c>
      <c r="H553" s="5" t="s">
        <v>8246</v>
      </c>
      <c r="I553">
        <v>1438451580</v>
      </c>
      <c r="J553">
        <v>1434609424</v>
      </c>
      <c r="K553" t="b">
        <v>0</v>
      </c>
      <c r="L553" s="5">
        <v>28</v>
      </c>
      <c r="M553" t="b">
        <v>0</v>
      </c>
      <c r="N553" t="s">
        <v>8272</v>
      </c>
      <c r="O553" s="6">
        <f t="shared" si="48"/>
        <v>5.0413333333333332</v>
      </c>
      <c r="P553" s="7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8">
        <f t="shared" si="52"/>
        <v>42173.275740740741</v>
      </c>
      <c r="T553" s="8">
        <f t="shared" si="53"/>
        <v>42217.745138888888</v>
      </c>
    </row>
    <row r="554" spans="1:20" ht="43.2" x14ac:dyDescent="0.55000000000000004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5" t="s">
        <v>8221</v>
      </c>
      <c r="G554" s="5" t="s">
        <v>8229</v>
      </c>
      <c r="H554" s="5" t="s">
        <v>8251</v>
      </c>
      <c r="I554">
        <v>1452350896</v>
      </c>
      <c r="J554">
        <v>1447166896</v>
      </c>
      <c r="K554" t="b">
        <v>0</v>
      </c>
      <c r="L554" s="5">
        <v>0</v>
      </c>
      <c r="M554" t="b">
        <v>0</v>
      </c>
      <c r="N554" t="s">
        <v>8272</v>
      </c>
      <c r="O554" s="6">
        <f t="shared" si="48"/>
        <v>0</v>
      </c>
      <c r="P554" s="7" t="str">
        <f t="shared" si="49"/>
        <v>N/A</v>
      </c>
      <c r="Q554" t="str">
        <f t="shared" si="50"/>
        <v>technology</v>
      </c>
      <c r="R554" t="str">
        <f t="shared" si="51"/>
        <v>web</v>
      </c>
      <c r="S554" s="8">
        <f t="shared" si="52"/>
        <v>42318.616851851853</v>
      </c>
      <c r="T554" s="8">
        <f t="shared" si="53"/>
        <v>42378.616851851853</v>
      </c>
    </row>
    <row r="555" spans="1:20" ht="43.2" x14ac:dyDescent="0.55000000000000004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5" t="s">
        <v>8221</v>
      </c>
      <c r="G555" s="5" t="s">
        <v>8224</v>
      </c>
      <c r="H555" s="5" t="s">
        <v>8246</v>
      </c>
      <c r="I555">
        <v>1415988991</v>
      </c>
      <c r="J555">
        <v>1413393391</v>
      </c>
      <c r="K555" t="b">
        <v>0</v>
      </c>
      <c r="L555" s="5">
        <v>6</v>
      </c>
      <c r="M555" t="b">
        <v>0</v>
      </c>
      <c r="N555" t="s">
        <v>8272</v>
      </c>
      <c r="O555" s="6">
        <f t="shared" si="48"/>
        <v>0.49199999999999999</v>
      </c>
      <c r="P555" s="7">
        <f t="shared" si="49"/>
        <v>20.5</v>
      </c>
      <c r="Q555" t="str">
        <f t="shared" si="50"/>
        <v>technology</v>
      </c>
      <c r="R555" t="str">
        <f t="shared" si="51"/>
        <v>web</v>
      </c>
      <c r="S555" s="8">
        <f t="shared" si="52"/>
        <v>41927.71980324074</v>
      </c>
      <c r="T555" s="8">
        <f t="shared" si="53"/>
        <v>41957.761469907404</v>
      </c>
    </row>
    <row r="556" spans="1:20" ht="43.2" x14ac:dyDescent="0.55000000000000004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5" t="s">
        <v>8221</v>
      </c>
      <c r="G556" s="5" t="s">
        <v>8224</v>
      </c>
      <c r="H556" s="5" t="s">
        <v>8246</v>
      </c>
      <c r="I556">
        <v>1413735972</v>
      </c>
      <c r="J556">
        <v>1411143972</v>
      </c>
      <c r="K556" t="b">
        <v>0</v>
      </c>
      <c r="L556" s="5">
        <v>22</v>
      </c>
      <c r="M556" t="b">
        <v>0</v>
      </c>
      <c r="N556" t="s">
        <v>8272</v>
      </c>
      <c r="O556" s="6">
        <f t="shared" si="48"/>
        <v>36.589147286821706</v>
      </c>
      <c r="P556" s="7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8">
        <f t="shared" si="52"/>
        <v>41901.684861111113</v>
      </c>
      <c r="T556" s="8">
        <f t="shared" si="53"/>
        <v>41931.684861111113</v>
      </c>
    </row>
    <row r="557" spans="1:20" ht="43.2" x14ac:dyDescent="0.55000000000000004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5" t="s">
        <v>8221</v>
      </c>
      <c r="G557" s="5" t="s">
        <v>8225</v>
      </c>
      <c r="H557" s="5" t="s">
        <v>8247</v>
      </c>
      <c r="I557">
        <v>1465720143</v>
      </c>
      <c r="J557">
        <v>1463128143</v>
      </c>
      <c r="K557" t="b">
        <v>0</v>
      </c>
      <c r="L557" s="5">
        <v>0</v>
      </c>
      <c r="M557" t="b">
        <v>0</v>
      </c>
      <c r="N557" t="s">
        <v>8272</v>
      </c>
      <c r="O557" s="6">
        <f t="shared" si="48"/>
        <v>0</v>
      </c>
      <c r="P557" s="7" t="str">
        <f t="shared" si="49"/>
        <v>N/A</v>
      </c>
      <c r="Q557" t="str">
        <f t="shared" si="50"/>
        <v>technology</v>
      </c>
      <c r="R557" t="str">
        <f t="shared" si="51"/>
        <v>web</v>
      </c>
      <c r="S557" s="8">
        <f t="shared" si="52"/>
        <v>42503.353506944448</v>
      </c>
      <c r="T557" s="8">
        <f t="shared" si="53"/>
        <v>42533.353506944448</v>
      </c>
    </row>
    <row r="558" spans="1:20" ht="28.8" x14ac:dyDescent="0.55000000000000004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5" t="s">
        <v>8221</v>
      </c>
      <c r="G558" s="5" t="s">
        <v>8224</v>
      </c>
      <c r="H558" s="5" t="s">
        <v>8246</v>
      </c>
      <c r="I558">
        <v>1452112717</v>
      </c>
      <c r="J558">
        <v>1449520717</v>
      </c>
      <c r="K558" t="b">
        <v>0</v>
      </c>
      <c r="L558" s="5">
        <v>1</v>
      </c>
      <c r="M558" t="b">
        <v>0</v>
      </c>
      <c r="N558" t="s">
        <v>8272</v>
      </c>
      <c r="O558" s="6">
        <f t="shared" si="48"/>
        <v>2.5</v>
      </c>
      <c r="P558" s="7">
        <f t="shared" si="49"/>
        <v>200</v>
      </c>
      <c r="Q558" t="str">
        <f t="shared" si="50"/>
        <v>technology</v>
      </c>
      <c r="R558" t="str">
        <f t="shared" si="51"/>
        <v>web</v>
      </c>
      <c r="S558" s="8">
        <f t="shared" si="52"/>
        <v>42345.860150462962</v>
      </c>
      <c r="T558" s="8">
        <f t="shared" si="53"/>
        <v>42375.860150462962</v>
      </c>
    </row>
    <row r="559" spans="1:20" ht="43.2" x14ac:dyDescent="0.55000000000000004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5" t="s">
        <v>8221</v>
      </c>
      <c r="G559" s="5" t="s">
        <v>8236</v>
      </c>
      <c r="H559" s="5" t="s">
        <v>8249</v>
      </c>
      <c r="I559">
        <v>1480721803</v>
      </c>
      <c r="J559">
        <v>1478126203</v>
      </c>
      <c r="K559" t="b">
        <v>0</v>
      </c>
      <c r="L559" s="5">
        <v>20</v>
      </c>
      <c r="M559" t="b">
        <v>0</v>
      </c>
      <c r="N559" t="s">
        <v>8272</v>
      </c>
      <c r="O559" s="6">
        <f t="shared" si="48"/>
        <v>0.91066666666666674</v>
      </c>
      <c r="P559" s="7">
        <f t="shared" si="49"/>
        <v>68.3</v>
      </c>
      <c r="Q559" t="str">
        <f t="shared" si="50"/>
        <v>technology</v>
      </c>
      <c r="R559" t="str">
        <f t="shared" si="51"/>
        <v>web</v>
      </c>
      <c r="S559" s="8">
        <f t="shared" si="52"/>
        <v>42676.942164351851</v>
      </c>
      <c r="T559" s="8">
        <f t="shared" si="53"/>
        <v>42706.983831018515</v>
      </c>
    </row>
    <row r="560" spans="1:20" ht="43.2" x14ac:dyDescent="0.55000000000000004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5" t="s">
        <v>8221</v>
      </c>
      <c r="G560" s="5" t="s">
        <v>8224</v>
      </c>
      <c r="H560" s="5" t="s">
        <v>8246</v>
      </c>
      <c r="I560">
        <v>1427227905</v>
      </c>
      <c r="J560">
        <v>1424639505</v>
      </c>
      <c r="K560" t="b">
        <v>0</v>
      </c>
      <c r="L560" s="5">
        <v>0</v>
      </c>
      <c r="M560" t="b">
        <v>0</v>
      </c>
      <c r="N560" t="s">
        <v>8272</v>
      </c>
      <c r="O560" s="6">
        <f t="shared" si="48"/>
        <v>0</v>
      </c>
      <c r="P560" s="7" t="str">
        <f t="shared" si="49"/>
        <v>N/A</v>
      </c>
      <c r="Q560" t="str">
        <f t="shared" si="50"/>
        <v>technology</v>
      </c>
      <c r="R560" t="str">
        <f t="shared" si="51"/>
        <v>web</v>
      </c>
      <c r="S560" s="8">
        <f t="shared" si="52"/>
        <v>42057.883159722223</v>
      </c>
      <c r="T560" s="8">
        <f t="shared" si="53"/>
        <v>42087.841493055559</v>
      </c>
    </row>
    <row r="561" spans="1:20" ht="43.2" x14ac:dyDescent="0.55000000000000004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5" t="s">
        <v>8221</v>
      </c>
      <c r="G561" s="5" t="s">
        <v>8224</v>
      </c>
      <c r="H561" s="5" t="s">
        <v>8246</v>
      </c>
      <c r="I561">
        <v>1449989260</v>
      </c>
      <c r="J561">
        <v>1447397260</v>
      </c>
      <c r="K561" t="b">
        <v>0</v>
      </c>
      <c r="L561" s="5">
        <v>1</v>
      </c>
      <c r="M561" t="b">
        <v>0</v>
      </c>
      <c r="N561" t="s">
        <v>8272</v>
      </c>
      <c r="O561" s="6">
        <f t="shared" si="48"/>
        <v>2.0833333333333336E-2</v>
      </c>
      <c r="P561" s="7">
        <f t="shared" si="49"/>
        <v>50</v>
      </c>
      <c r="Q561" t="str">
        <f t="shared" si="50"/>
        <v>technology</v>
      </c>
      <c r="R561" t="str">
        <f t="shared" si="51"/>
        <v>web</v>
      </c>
      <c r="S561" s="8">
        <f t="shared" si="52"/>
        <v>42321.283101851848</v>
      </c>
      <c r="T561" s="8">
        <f t="shared" si="53"/>
        <v>42351.283101851848</v>
      </c>
    </row>
    <row r="562" spans="1:20" ht="43.2" x14ac:dyDescent="0.55000000000000004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5" t="s">
        <v>8221</v>
      </c>
      <c r="G562" s="5" t="s">
        <v>8229</v>
      </c>
      <c r="H562" s="5" t="s">
        <v>8251</v>
      </c>
      <c r="I562">
        <v>1418841045</v>
      </c>
      <c r="J562">
        <v>1416249045</v>
      </c>
      <c r="K562" t="b">
        <v>0</v>
      </c>
      <c r="L562" s="5">
        <v>3</v>
      </c>
      <c r="M562" t="b">
        <v>0</v>
      </c>
      <c r="N562" t="s">
        <v>8272</v>
      </c>
      <c r="O562" s="6">
        <f t="shared" si="48"/>
        <v>1.2E-2</v>
      </c>
      <c r="P562" s="7">
        <f t="shared" si="49"/>
        <v>4</v>
      </c>
      <c r="Q562" t="str">
        <f t="shared" si="50"/>
        <v>technology</v>
      </c>
      <c r="R562" t="str">
        <f t="shared" si="51"/>
        <v>web</v>
      </c>
      <c r="S562" s="8">
        <f t="shared" si="52"/>
        <v>41960.771354166667</v>
      </c>
      <c r="T562" s="8">
        <f t="shared" si="53"/>
        <v>41990.771354166667</v>
      </c>
    </row>
    <row r="563" spans="1:20" ht="43.2" x14ac:dyDescent="0.55000000000000004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5" t="s">
        <v>8221</v>
      </c>
      <c r="G563" s="5" t="s">
        <v>8224</v>
      </c>
      <c r="H563" s="5" t="s">
        <v>8246</v>
      </c>
      <c r="I563">
        <v>1445874513</v>
      </c>
      <c r="J563">
        <v>1442850513</v>
      </c>
      <c r="K563" t="b">
        <v>0</v>
      </c>
      <c r="L563" s="5">
        <v>2</v>
      </c>
      <c r="M563" t="b">
        <v>0</v>
      </c>
      <c r="N563" t="s">
        <v>8272</v>
      </c>
      <c r="O563" s="6">
        <f t="shared" si="48"/>
        <v>0.36666666666666664</v>
      </c>
      <c r="P563" s="7">
        <f t="shared" si="49"/>
        <v>27.5</v>
      </c>
      <c r="Q563" t="str">
        <f t="shared" si="50"/>
        <v>technology</v>
      </c>
      <c r="R563" t="str">
        <f t="shared" si="51"/>
        <v>web</v>
      </c>
      <c r="S563" s="8">
        <f t="shared" si="52"/>
        <v>42268.658715277779</v>
      </c>
      <c r="T563" s="8">
        <f t="shared" si="53"/>
        <v>42303.658715277779</v>
      </c>
    </row>
    <row r="564" spans="1:20" ht="43.2" x14ac:dyDescent="0.55000000000000004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5" t="s">
        <v>8221</v>
      </c>
      <c r="G564" s="5" t="s">
        <v>8233</v>
      </c>
      <c r="H564" s="5" t="s">
        <v>8249</v>
      </c>
      <c r="I564">
        <v>1482052815</v>
      </c>
      <c r="J564">
        <v>1479460815</v>
      </c>
      <c r="K564" t="b">
        <v>0</v>
      </c>
      <c r="L564" s="5">
        <v>0</v>
      </c>
      <c r="M564" t="b">
        <v>0</v>
      </c>
      <c r="N564" t="s">
        <v>8272</v>
      </c>
      <c r="O564" s="6">
        <f t="shared" si="48"/>
        <v>0</v>
      </c>
      <c r="P564" s="7" t="str">
        <f t="shared" si="49"/>
        <v>N/A</v>
      </c>
      <c r="Q564" t="str">
        <f t="shared" si="50"/>
        <v>technology</v>
      </c>
      <c r="R564" t="str">
        <f t="shared" si="51"/>
        <v>web</v>
      </c>
      <c r="S564" s="8">
        <f t="shared" si="52"/>
        <v>42692.389062500006</v>
      </c>
      <c r="T564" s="8">
        <f t="shared" si="53"/>
        <v>42722.389062500006</v>
      </c>
    </row>
    <row r="565" spans="1:20" ht="43.2" x14ac:dyDescent="0.55000000000000004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5" t="s">
        <v>8221</v>
      </c>
      <c r="G565" s="5" t="s">
        <v>8226</v>
      </c>
      <c r="H565" s="5" t="s">
        <v>8248</v>
      </c>
      <c r="I565">
        <v>1424137247</v>
      </c>
      <c r="J565">
        <v>1421545247</v>
      </c>
      <c r="K565" t="b">
        <v>0</v>
      </c>
      <c r="L565" s="5">
        <v>2</v>
      </c>
      <c r="M565" t="b">
        <v>0</v>
      </c>
      <c r="N565" t="s">
        <v>8272</v>
      </c>
      <c r="O565" s="6">
        <f t="shared" si="48"/>
        <v>9.0666666666666659E-2</v>
      </c>
      <c r="P565" s="7">
        <f t="shared" si="49"/>
        <v>34</v>
      </c>
      <c r="Q565" t="str">
        <f t="shared" si="50"/>
        <v>technology</v>
      </c>
      <c r="R565" t="str">
        <f t="shared" si="51"/>
        <v>web</v>
      </c>
      <c r="S565" s="8">
        <f t="shared" si="52"/>
        <v>42022.069988425923</v>
      </c>
      <c r="T565" s="8">
        <f t="shared" si="53"/>
        <v>42052.069988425923</v>
      </c>
    </row>
    <row r="566" spans="1:20" ht="57.6" x14ac:dyDescent="0.55000000000000004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5" t="s">
        <v>8221</v>
      </c>
      <c r="G566" s="5" t="s">
        <v>8230</v>
      </c>
      <c r="H566" s="5" t="s">
        <v>8249</v>
      </c>
      <c r="I566">
        <v>1457822275</v>
      </c>
      <c r="J566">
        <v>1455230275</v>
      </c>
      <c r="K566" t="b">
        <v>0</v>
      </c>
      <c r="L566" s="5">
        <v>1</v>
      </c>
      <c r="M566" t="b">
        <v>0</v>
      </c>
      <c r="N566" t="s">
        <v>8272</v>
      </c>
      <c r="O566" s="6">
        <f t="shared" si="48"/>
        <v>5.5555555555555558E-3</v>
      </c>
      <c r="P566" s="7">
        <f t="shared" si="49"/>
        <v>1</v>
      </c>
      <c r="Q566" t="str">
        <f t="shared" si="50"/>
        <v>technology</v>
      </c>
      <c r="R566" t="str">
        <f t="shared" si="51"/>
        <v>web</v>
      </c>
      <c r="S566" s="8">
        <f t="shared" si="52"/>
        <v>42411.942997685182</v>
      </c>
      <c r="T566" s="8">
        <f t="shared" si="53"/>
        <v>42441.942997685182</v>
      </c>
    </row>
    <row r="567" spans="1:20" ht="43.2" x14ac:dyDescent="0.55000000000000004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5" t="s">
        <v>8221</v>
      </c>
      <c r="G567" s="5" t="s">
        <v>8225</v>
      </c>
      <c r="H567" s="5" t="s">
        <v>8247</v>
      </c>
      <c r="I567">
        <v>1436554249</v>
      </c>
      <c r="J567">
        <v>1433962249</v>
      </c>
      <c r="K567" t="b">
        <v>0</v>
      </c>
      <c r="L567" s="5">
        <v>0</v>
      </c>
      <c r="M567" t="b">
        <v>0</v>
      </c>
      <c r="N567" t="s">
        <v>8272</v>
      </c>
      <c r="O567" s="6">
        <f t="shared" si="48"/>
        <v>0</v>
      </c>
      <c r="P567" s="7" t="str">
        <f t="shared" si="49"/>
        <v>N/A</v>
      </c>
      <c r="Q567" t="str">
        <f t="shared" si="50"/>
        <v>technology</v>
      </c>
      <c r="R567" t="str">
        <f t="shared" si="51"/>
        <v>web</v>
      </c>
      <c r="S567" s="8">
        <f t="shared" si="52"/>
        <v>42165.785289351858</v>
      </c>
      <c r="T567" s="8">
        <f t="shared" si="53"/>
        <v>42195.785289351858</v>
      </c>
    </row>
    <row r="568" spans="1:20" ht="43.2" x14ac:dyDescent="0.55000000000000004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5" t="s">
        <v>8221</v>
      </c>
      <c r="G568" s="5" t="s">
        <v>8224</v>
      </c>
      <c r="H568" s="5" t="s">
        <v>8246</v>
      </c>
      <c r="I568">
        <v>1468513533</v>
      </c>
      <c r="J568">
        <v>1465921533</v>
      </c>
      <c r="K568" t="b">
        <v>0</v>
      </c>
      <c r="L568" s="5">
        <v>1</v>
      </c>
      <c r="M568" t="b">
        <v>0</v>
      </c>
      <c r="N568" t="s">
        <v>8272</v>
      </c>
      <c r="O568" s="6">
        <f t="shared" si="48"/>
        <v>0.02</v>
      </c>
      <c r="P568" s="7">
        <f t="shared" si="49"/>
        <v>1</v>
      </c>
      <c r="Q568" t="str">
        <f t="shared" si="50"/>
        <v>technology</v>
      </c>
      <c r="R568" t="str">
        <f t="shared" si="51"/>
        <v>web</v>
      </c>
      <c r="S568" s="8">
        <f t="shared" si="52"/>
        <v>42535.68440972222</v>
      </c>
      <c r="T568" s="8">
        <f t="shared" si="53"/>
        <v>42565.68440972222</v>
      </c>
    </row>
    <row r="569" spans="1:20" ht="43.2" x14ac:dyDescent="0.55000000000000004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5" t="s">
        <v>8221</v>
      </c>
      <c r="G569" s="5" t="s">
        <v>8224</v>
      </c>
      <c r="H569" s="5" t="s">
        <v>8246</v>
      </c>
      <c r="I569">
        <v>1420143194</v>
      </c>
      <c r="J569">
        <v>1417551194</v>
      </c>
      <c r="K569" t="b">
        <v>0</v>
      </c>
      <c r="L569" s="5">
        <v>0</v>
      </c>
      <c r="M569" t="b">
        <v>0</v>
      </c>
      <c r="N569" t="s">
        <v>8272</v>
      </c>
      <c r="O569" s="6">
        <f t="shared" si="48"/>
        <v>0</v>
      </c>
      <c r="P569" s="7" t="str">
        <f t="shared" si="49"/>
        <v>N/A</v>
      </c>
      <c r="Q569" t="str">
        <f t="shared" si="50"/>
        <v>technology</v>
      </c>
      <c r="R569" t="str">
        <f t="shared" si="51"/>
        <v>web</v>
      </c>
      <c r="S569" s="8">
        <f t="shared" si="52"/>
        <v>41975.842523148152</v>
      </c>
      <c r="T569" s="8">
        <f t="shared" si="53"/>
        <v>42005.842523148152</v>
      </c>
    </row>
    <row r="570" spans="1:20" ht="57.6" x14ac:dyDescent="0.5500000000000000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5" t="s">
        <v>8221</v>
      </c>
      <c r="G570" s="5" t="s">
        <v>8228</v>
      </c>
      <c r="H570" s="5" t="s">
        <v>8250</v>
      </c>
      <c r="I570">
        <v>1452942000</v>
      </c>
      <c r="J570">
        <v>1449785223</v>
      </c>
      <c r="K570" t="b">
        <v>0</v>
      </c>
      <c r="L570" s="5">
        <v>5</v>
      </c>
      <c r="M570" t="b">
        <v>0</v>
      </c>
      <c r="N570" t="s">
        <v>8272</v>
      </c>
      <c r="O570" s="6">
        <f t="shared" si="48"/>
        <v>1</v>
      </c>
      <c r="P570" s="7">
        <f t="shared" si="49"/>
        <v>49</v>
      </c>
      <c r="Q570" t="str">
        <f t="shared" si="50"/>
        <v>technology</v>
      </c>
      <c r="R570" t="str">
        <f t="shared" si="51"/>
        <v>web</v>
      </c>
      <c r="S570" s="8">
        <f t="shared" si="52"/>
        <v>42348.9215625</v>
      </c>
      <c r="T570" s="8">
        <f t="shared" si="53"/>
        <v>42385.458333333328</v>
      </c>
    </row>
    <row r="571" spans="1:20" ht="43.2" x14ac:dyDescent="0.55000000000000004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5" t="s">
        <v>8221</v>
      </c>
      <c r="G571" s="5" t="s">
        <v>8229</v>
      </c>
      <c r="H571" s="5" t="s">
        <v>8251</v>
      </c>
      <c r="I571">
        <v>1451679612</v>
      </c>
      <c r="J571">
        <v>1449087612</v>
      </c>
      <c r="K571" t="b">
        <v>0</v>
      </c>
      <c r="L571" s="5">
        <v>1</v>
      </c>
      <c r="M571" t="b">
        <v>0</v>
      </c>
      <c r="N571" t="s">
        <v>8272</v>
      </c>
      <c r="O571" s="6">
        <f t="shared" si="48"/>
        <v>0.8</v>
      </c>
      <c r="P571" s="7">
        <f t="shared" si="49"/>
        <v>20</v>
      </c>
      <c r="Q571" t="str">
        <f t="shared" si="50"/>
        <v>technology</v>
      </c>
      <c r="R571" t="str">
        <f t="shared" si="51"/>
        <v>web</v>
      </c>
      <c r="S571" s="8">
        <f t="shared" si="52"/>
        <v>42340.847361111111</v>
      </c>
      <c r="T571" s="8">
        <f t="shared" si="53"/>
        <v>42370.847361111111</v>
      </c>
    </row>
    <row r="572" spans="1:20" ht="28.8" x14ac:dyDescent="0.55000000000000004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5" t="s">
        <v>8221</v>
      </c>
      <c r="G572" s="5" t="s">
        <v>8224</v>
      </c>
      <c r="H572" s="5" t="s">
        <v>8246</v>
      </c>
      <c r="I572">
        <v>1455822569</v>
      </c>
      <c r="J572">
        <v>1453230569</v>
      </c>
      <c r="K572" t="b">
        <v>0</v>
      </c>
      <c r="L572" s="5">
        <v>1</v>
      </c>
      <c r="M572" t="b">
        <v>0</v>
      </c>
      <c r="N572" t="s">
        <v>8272</v>
      </c>
      <c r="O572" s="6">
        <f t="shared" si="48"/>
        <v>0.16705882352941176</v>
      </c>
      <c r="P572" s="7">
        <f t="shared" si="49"/>
        <v>142</v>
      </c>
      <c r="Q572" t="str">
        <f t="shared" si="50"/>
        <v>technology</v>
      </c>
      <c r="R572" t="str">
        <f t="shared" si="51"/>
        <v>web</v>
      </c>
      <c r="S572" s="8">
        <f t="shared" si="52"/>
        <v>42388.798252314817</v>
      </c>
      <c r="T572" s="8">
        <f t="shared" si="53"/>
        <v>42418.798252314817</v>
      </c>
    </row>
    <row r="573" spans="1:20" ht="43.2" x14ac:dyDescent="0.55000000000000004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5" t="s">
        <v>8221</v>
      </c>
      <c r="G573" s="5" t="s">
        <v>8224</v>
      </c>
      <c r="H573" s="5" t="s">
        <v>8246</v>
      </c>
      <c r="I573">
        <v>1437969540</v>
      </c>
      <c r="J573">
        <v>1436297723</v>
      </c>
      <c r="K573" t="b">
        <v>0</v>
      </c>
      <c r="L573" s="5">
        <v>2</v>
      </c>
      <c r="M573" t="b">
        <v>0</v>
      </c>
      <c r="N573" t="s">
        <v>8272</v>
      </c>
      <c r="O573" s="6">
        <f t="shared" si="48"/>
        <v>0.42399999999999999</v>
      </c>
      <c r="P573" s="7">
        <f t="shared" si="49"/>
        <v>53</v>
      </c>
      <c r="Q573" t="str">
        <f t="shared" si="50"/>
        <v>technology</v>
      </c>
      <c r="R573" t="str">
        <f t="shared" si="51"/>
        <v>web</v>
      </c>
      <c r="S573" s="8">
        <f t="shared" si="52"/>
        <v>42192.816238425927</v>
      </c>
      <c r="T573" s="8">
        <f t="shared" si="53"/>
        <v>42212.165972222225</v>
      </c>
    </row>
    <row r="574" spans="1:20" ht="43.2" x14ac:dyDescent="0.55000000000000004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5" t="s">
        <v>8221</v>
      </c>
      <c r="G574" s="5" t="s">
        <v>8224</v>
      </c>
      <c r="H574" s="5" t="s">
        <v>8246</v>
      </c>
      <c r="I574">
        <v>1446660688</v>
      </c>
      <c r="J574">
        <v>1444065088</v>
      </c>
      <c r="K574" t="b">
        <v>0</v>
      </c>
      <c r="L574" s="5">
        <v>0</v>
      </c>
      <c r="M574" t="b">
        <v>0</v>
      </c>
      <c r="N574" t="s">
        <v>8272</v>
      </c>
      <c r="O574" s="6">
        <f t="shared" si="48"/>
        <v>0</v>
      </c>
      <c r="P574" s="7" t="str">
        <f t="shared" si="49"/>
        <v>N/A</v>
      </c>
      <c r="Q574" t="str">
        <f t="shared" si="50"/>
        <v>technology</v>
      </c>
      <c r="R574" t="str">
        <f t="shared" si="51"/>
        <v>web</v>
      </c>
      <c r="S574" s="8">
        <f t="shared" si="52"/>
        <v>42282.71629629629</v>
      </c>
      <c r="T574" s="8">
        <f t="shared" si="53"/>
        <v>42312.757962962962</v>
      </c>
    </row>
    <row r="575" spans="1:20" ht="43.2" x14ac:dyDescent="0.55000000000000004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5" t="s">
        <v>8221</v>
      </c>
      <c r="G575" s="5" t="s">
        <v>8224</v>
      </c>
      <c r="H575" s="5" t="s">
        <v>8246</v>
      </c>
      <c r="I575">
        <v>1421543520</v>
      </c>
      <c r="J575">
        <v>1416445931</v>
      </c>
      <c r="K575" t="b">
        <v>0</v>
      </c>
      <c r="L575" s="5">
        <v>9</v>
      </c>
      <c r="M575" t="b">
        <v>0</v>
      </c>
      <c r="N575" t="s">
        <v>8272</v>
      </c>
      <c r="O575" s="6">
        <f t="shared" si="48"/>
        <v>0.38925389253892539</v>
      </c>
      <c r="P575" s="7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8">
        <f t="shared" si="52"/>
        <v>41963.050127314811</v>
      </c>
      <c r="T575" s="8">
        <f t="shared" si="53"/>
        <v>42022.05</v>
      </c>
    </row>
    <row r="576" spans="1:20" ht="43.2" x14ac:dyDescent="0.55000000000000004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5" t="s">
        <v>8221</v>
      </c>
      <c r="G576" s="5" t="s">
        <v>8225</v>
      </c>
      <c r="H576" s="5" t="s">
        <v>8247</v>
      </c>
      <c r="I576">
        <v>1476873507</v>
      </c>
      <c r="J576">
        <v>1474281507</v>
      </c>
      <c r="K576" t="b">
        <v>0</v>
      </c>
      <c r="L576" s="5">
        <v>4</v>
      </c>
      <c r="M576" t="b">
        <v>0</v>
      </c>
      <c r="N576" t="s">
        <v>8272</v>
      </c>
      <c r="O576" s="6">
        <f t="shared" si="48"/>
        <v>0.7155635062611807</v>
      </c>
      <c r="P576" s="7">
        <f t="shared" si="49"/>
        <v>20</v>
      </c>
      <c r="Q576" t="str">
        <f t="shared" si="50"/>
        <v>technology</v>
      </c>
      <c r="R576" t="str">
        <f t="shared" si="51"/>
        <v>web</v>
      </c>
      <c r="S576" s="8">
        <f t="shared" si="52"/>
        <v>42632.443368055552</v>
      </c>
      <c r="T576" s="8">
        <f t="shared" si="53"/>
        <v>42662.443368055552</v>
      </c>
    </row>
    <row r="577" spans="1:20" ht="57.6" x14ac:dyDescent="0.55000000000000004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5" t="s">
        <v>8221</v>
      </c>
      <c r="G577" s="5" t="s">
        <v>8236</v>
      </c>
      <c r="H577" s="5" t="s">
        <v>8249</v>
      </c>
      <c r="I577">
        <v>1434213443</v>
      </c>
      <c r="J577">
        <v>1431621443</v>
      </c>
      <c r="K577" t="b">
        <v>0</v>
      </c>
      <c r="L577" s="5">
        <v>4</v>
      </c>
      <c r="M577" t="b">
        <v>0</v>
      </c>
      <c r="N577" t="s">
        <v>8272</v>
      </c>
      <c r="O577" s="6">
        <f t="shared" si="48"/>
        <v>0.43166666666666664</v>
      </c>
      <c r="P577" s="7">
        <f t="shared" si="49"/>
        <v>64.75</v>
      </c>
      <c r="Q577" t="str">
        <f t="shared" si="50"/>
        <v>technology</v>
      </c>
      <c r="R577" t="str">
        <f t="shared" si="51"/>
        <v>web</v>
      </c>
      <c r="S577" s="8">
        <f t="shared" si="52"/>
        <v>42138.692627314813</v>
      </c>
      <c r="T577" s="8">
        <f t="shared" si="53"/>
        <v>42168.692627314813</v>
      </c>
    </row>
    <row r="578" spans="1:20" ht="43.2" x14ac:dyDescent="0.55000000000000004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5" t="s">
        <v>8221</v>
      </c>
      <c r="G578" s="5" t="s">
        <v>8224</v>
      </c>
      <c r="H578" s="5" t="s">
        <v>8246</v>
      </c>
      <c r="I578">
        <v>1427537952</v>
      </c>
      <c r="J578">
        <v>1422357552</v>
      </c>
      <c r="K578" t="b">
        <v>0</v>
      </c>
      <c r="L578" s="5">
        <v>1</v>
      </c>
      <c r="M578" t="b">
        <v>0</v>
      </c>
      <c r="N578" t="s">
        <v>8272</v>
      </c>
      <c r="O578" s="6">
        <f t="shared" si="48"/>
        <v>1.25E-3</v>
      </c>
      <c r="P578" s="7">
        <f t="shared" si="49"/>
        <v>1</v>
      </c>
      <c r="Q578" t="str">
        <f t="shared" si="50"/>
        <v>technology</v>
      </c>
      <c r="R578" t="str">
        <f t="shared" si="51"/>
        <v>web</v>
      </c>
      <c r="S578" s="8">
        <f t="shared" si="52"/>
        <v>42031.471666666665</v>
      </c>
      <c r="T578" s="8">
        <f t="shared" si="53"/>
        <v>42091.43</v>
      </c>
    </row>
    <row r="579" spans="1:20" ht="43.2" x14ac:dyDescent="0.55000000000000004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5" t="s">
        <v>8221</v>
      </c>
      <c r="G579" s="5" t="s">
        <v>8224</v>
      </c>
      <c r="H579" s="5" t="s">
        <v>8246</v>
      </c>
      <c r="I579">
        <v>1463753302</v>
      </c>
      <c r="J579">
        <v>1458569302</v>
      </c>
      <c r="K579" t="b">
        <v>0</v>
      </c>
      <c r="L579" s="5">
        <v>1</v>
      </c>
      <c r="M579" t="b">
        <v>0</v>
      </c>
      <c r="N579" t="s">
        <v>8272</v>
      </c>
      <c r="O579" s="6">
        <f t="shared" ref="O579:O642" si="54">E579/D579*100</f>
        <v>0.2</v>
      </c>
      <c r="P579" s="7">
        <f t="shared" ref="P579:P642" si="55">IF(L579&gt;0,E579/L579,"N/A")</f>
        <v>10</v>
      </c>
      <c r="Q579" t="str">
        <f t="shared" ref="Q579:Q642" si="56">LEFT(N579,SEARCH("/",N579)-1)</f>
        <v>technology</v>
      </c>
      <c r="R579" t="str">
        <f t="shared" ref="R579:R642" si="57">RIGHT(N579,LEN(N579)-SEARCH("/",N579))</f>
        <v>web</v>
      </c>
      <c r="S579" s="8">
        <f t="shared" ref="S579:S642" si="58">(((J579/60)/60)/24)+DATE(1970,1,1)</f>
        <v>42450.589143518519</v>
      </c>
      <c r="T579" s="8">
        <f t="shared" ref="T579:T642" si="59">(((I579/60)/60)/24)+DATE(1970,1,1)</f>
        <v>42510.589143518519</v>
      </c>
    </row>
    <row r="580" spans="1:20" ht="28.8" x14ac:dyDescent="0.55000000000000004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5" t="s">
        <v>8221</v>
      </c>
      <c r="G580" s="5" t="s">
        <v>8225</v>
      </c>
      <c r="H580" s="5" t="s">
        <v>8247</v>
      </c>
      <c r="I580">
        <v>1441633993</v>
      </c>
      <c r="J580">
        <v>1439560393</v>
      </c>
      <c r="K580" t="b">
        <v>0</v>
      </c>
      <c r="L580" s="5">
        <v>7</v>
      </c>
      <c r="M580" t="b">
        <v>0</v>
      </c>
      <c r="N580" t="s">
        <v>8272</v>
      </c>
      <c r="O580" s="6">
        <f t="shared" si="54"/>
        <v>1.12E-2</v>
      </c>
      <c r="P580" s="7">
        <f t="shared" si="55"/>
        <v>2</v>
      </c>
      <c r="Q580" t="str">
        <f t="shared" si="56"/>
        <v>technology</v>
      </c>
      <c r="R580" t="str">
        <f t="shared" si="57"/>
        <v>web</v>
      </c>
      <c r="S580" s="8">
        <f t="shared" si="58"/>
        <v>42230.578622685185</v>
      </c>
      <c r="T580" s="8">
        <f t="shared" si="59"/>
        <v>42254.578622685185</v>
      </c>
    </row>
    <row r="581" spans="1:20" ht="28.8" x14ac:dyDescent="0.55000000000000004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5" t="s">
        <v>8221</v>
      </c>
      <c r="G581" s="5" t="s">
        <v>8224</v>
      </c>
      <c r="H581" s="5" t="s">
        <v>8246</v>
      </c>
      <c r="I581">
        <v>1419539223</v>
      </c>
      <c r="J581">
        <v>1416947223</v>
      </c>
      <c r="K581" t="b">
        <v>0</v>
      </c>
      <c r="L581" s="5">
        <v>5</v>
      </c>
      <c r="M581" t="b">
        <v>0</v>
      </c>
      <c r="N581" t="s">
        <v>8272</v>
      </c>
      <c r="O581" s="6">
        <f t="shared" si="54"/>
        <v>1.4583333333333333</v>
      </c>
      <c r="P581" s="7">
        <f t="shared" si="55"/>
        <v>35</v>
      </c>
      <c r="Q581" t="str">
        <f t="shared" si="56"/>
        <v>technology</v>
      </c>
      <c r="R581" t="str">
        <f t="shared" si="57"/>
        <v>web</v>
      </c>
      <c r="S581" s="8">
        <f t="shared" si="58"/>
        <v>41968.852118055554</v>
      </c>
      <c r="T581" s="8">
        <f t="shared" si="59"/>
        <v>41998.852118055554</v>
      </c>
    </row>
    <row r="582" spans="1:20" ht="43.2" x14ac:dyDescent="0.55000000000000004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5" t="s">
        <v>8221</v>
      </c>
      <c r="G582" s="5" t="s">
        <v>8224</v>
      </c>
      <c r="H582" s="5" t="s">
        <v>8246</v>
      </c>
      <c r="I582">
        <v>1474580867</v>
      </c>
      <c r="J582">
        <v>1471988867</v>
      </c>
      <c r="K582" t="b">
        <v>0</v>
      </c>
      <c r="L582" s="5">
        <v>1</v>
      </c>
      <c r="M582" t="b">
        <v>0</v>
      </c>
      <c r="N582" t="s">
        <v>8272</v>
      </c>
      <c r="O582" s="6">
        <f t="shared" si="54"/>
        <v>3.3333333333333333E-2</v>
      </c>
      <c r="P582" s="7">
        <f t="shared" si="55"/>
        <v>1</v>
      </c>
      <c r="Q582" t="str">
        <f t="shared" si="56"/>
        <v>technology</v>
      </c>
      <c r="R582" t="str">
        <f t="shared" si="57"/>
        <v>web</v>
      </c>
      <c r="S582" s="8">
        <f t="shared" si="58"/>
        <v>42605.908182870371</v>
      </c>
      <c r="T582" s="8">
        <f t="shared" si="59"/>
        <v>42635.908182870371</v>
      </c>
    </row>
    <row r="583" spans="1:20" ht="43.2" x14ac:dyDescent="0.55000000000000004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5" t="s">
        <v>8221</v>
      </c>
      <c r="G583" s="5" t="s">
        <v>8224</v>
      </c>
      <c r="H583" s="5" t="s">
        <v>8246</v>
      </c>
      <c r="I583">
        <v>1438474704</v>
      </c>
      <c r="J583">
        <v>1435882704</v>
      </c>
      <c r="K583" t="b">
        <v>0</v>
      </c>
      <c r="L583" s="5">
        <v>0</v>
      </c>
      <c r="M583" t="b">
        <v>0</v>
      </c>
      <c r="N583" t="s">
        <v>8272</v>
      </c>
      <c r="O583" s="6">
        <f t="shared" si="54"/>
        <v>0</v>
      </c>
      <c r="P583" s="7" t="str">
        <f t="shared" si="55"/>
        <v>N/A</v>
      </c>
      <c r="Q583" t="str">
        <f t="shared" si="56"/>
        <v>technology</v>
      </c>
      <c r="R583" t="str">
        <f t="shared" si="57"/>
        <v>web</v>
      </c>
      <c r="S583" s="8">
        <f t="shared" si="58"/>
        <v>42188.012777777782</v>
      </c>
      <c r="T583" s="8">
        <f t="shared" si="59"/>
        <v>42218.012777777782</v>
      </c>
    </row>
    <row r="584" spans="1:20" ht="43.2" x14ac:dyDescent="0.55000000000000004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5" t="s">
        <v>8221</v>
      </c>
      <c r="G584" s="5" t="s">
        <v>8224</v>
      </c>
      <c r="H584" s="5" t="s">
        <v>8246</v>
      </c>
      <c r="I584">
        <v>1426442400</v>
      </c>
      <c r="J584">
        <v>1424454319</v>
      </c>
      <c r="K584" t="b">
        <v>0</v>
      </c>
      <c r="L584" s="5">
        <v>0</v>
      </c>
      <c r="M584" t="b">
        <v>0</v>
      </c>
      <c r="N584" t="s">
        <v>8272</v>
      </c>
      <c r="O584" s="6">
        <f t="shared" si="54"/>
        <v>0</v>
      </c>
      <c r="P584" s="7" t="str">
        <f t="shared" si="55"/>
        <v>N/A</v>
      </c>
      <c r="Q584" t="str">
        <f t="shared" si="56"/>
        <v>technology</v>
      </c>
      <c r="R584" t="str">
        <f t="shared" si="57"/>
        <v>web</v>
      </c>
      <c r="S584" s="8">
        <f t="shared" si="58"/>
        <v>42055.739803240736</v>
      </c>
      <c r="T584" s="8">
        <f t="shared" si="59"/>
        <v>42078.75</v>
      </c>
    </row>
    <row r="585" spans="1:20" ht="43.2" x14ac:dyDescent="0.55000000000000004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5" t="s">
        <v>8221</v>
      </c>
      <c r="G585" s="5" t="s">
        <v>8224</v>
      </c>
      <c r="H585" s="5" t="s">
        <v>8246</v>
      </c>
      <c r="I585">
        <v>1426800687</v>
      </c>
      <c r="J585">
        <v>1424212287</v>
      </c>
      <c r="K585" t="b">
        <v>0</v>
      </c>
      <c r="L585" s="5">
        <v>1</v>
      </c>
      <c r="M585" t="b">
        <v>0</v>
      </c>
      <c r="N585" t="s">
        <v>8272</v>
      </c>
      <c r="O585" s="6">
        <f t="shared" si="54"/>
        <v>1.1111111111111112E-2</v>
      </c>
      <c r="P585" s="7">
        <f t="shared" si="55"/>
        <v>1</v>
      </c>
      <c r="Q585" t="str">
        <f t="shared" si="56"/>
        <v>technology</v>
      </c>
      <c r="R585" t="str">
        <f t="shared" si="57"/>
        <v>web</v>
      </c>
      <c r="S585" s="8">
        <f t="shared" si="58"/>
        <v>42052.93850694444</v>
      </c>
      <c r="T585" s="8">
        <f t="shared" si="59"/>
        <v>42082.896840277783</v>
      </c>
    </row>
    <row r="586" spans="1:20" ht="28.8" x14ac:dyDescent="0.55000000000000004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5" t="s">
        <v>8221</v>
      </c>
      <c r="G586" s="5" t="s">
        <v>8224</v>
      </c>
      <c r="H586" s="5" t="s">
        <v>8246</v>
      </c>
      <c r="I586">
        <v>1426522316</v>
      </c>
      <c r="J586">
        <v>1423933916</v>
      </c>
      <c r="K586" t="b">
        <v>0</v>
      </c>
      <c r="L586" s="5">
        <v>2</v>
      </c>
      <c r="M586" t="b">
        <v>0</v>
      </c>
      <c r="N586" t="s">
        <v>8272</v>
      </c>
      <c r="O586" s="6">
        <f t="shared" si="54"/>
        <v>1</v>
      </c>
      <c r="P586" s="7">
        <f t="shared" si="55"/>
        <v>5</v>
      </c>
      <c r="Q586" t="str">
        <f t="shared" si="56"/>
        <v>technology</v>
      </c>
      <c r="R586" t="str">
        <f t="shared" si="57"/>
        <v>web</v>
      </c>
      <c r="S586" s="8">
        <f t="shared" si="58"/>
        <v>42049.716620370367</v>
      </c>
      <c r="T586" s="8">
        <f t="shared" si="59"/>
        <v>42079.674953703703</v>
      </c>
    </row>
    <row r="587" spans="1:20" ht="43.2" x14ac:dyDescent="0.55000000000000004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5" t="s">
        <v>8221</v>
      </c>
      <c r="G587" s="5" t="s">
        <v>8225</v>
      </c>
      <c r="H587" s="5" t="s">
        <v>8247</v>
      </c>
      <c r="I587">
        <v>1448928000</v>
      </c>
      <c r="J587">
        <v>1444123377</v>
      </c>
      <c r="K587" t="b">
        <v>0</v>
      </c>
      <c r="L587" s="5">
        <v>0</v>
      </c>
      <c r="M587" t="b">
        <v>0</v>
      </c>
      <c r="N587" t="s">
        <v>8272</v>
      </c>
      <c r="O587" s="6">
        <f t="shared" si="54"/>
        <v>0</v>
      </c>
      <c r="P587" s="7" t="str">
        <f t="shared" si="55"/>
        <v>N/A</v>
      </c>
      <c r="Q587" t="str">
        <f t="shared" si="56"/>
        <v>technology</v>
      </c>
      <c r="R587" t="str">
        <f t="shared" si="57"/>
        <v>web</v>
      </c>
      <c r="S587" s="8">
        <f t="shared" si="58"/>
        <v>42283.3909375</v>
      </c>
      <c r="T587" s="8">
        <f t="shared" si="59"/>
        <v>42339</v>
      </c>
    </row>
    <row r="588" spans="1:20" ht="43.2" x14ac:dyDescent="0.55000000000000004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5" t="s">
        <v>8221</v>
      </c>
      <c r="G588" s="5" t="s">
        <v>8224</v>
      </c>
      <c r="H588" s="5" t="s">
        <v>8246</v>
      </c>
      <c r="I588">
        <v>1424032207</v>
      </c>
      <c r="J588">
        <v>1421440207</v>
      </c>
      <c r="K588" t="b">
        <v>0</v>
      </c>
      <c r="L588" s="5">
        <v>4</v>
      </c>
      <c r="M588" t="b">
        <v>0</v>
      </c>
      <c r="N588" t="s">
        <v>8272</v>
      </c>
      <c r="O588" s="6">
        <f t="shared" si="54"/>
        <v>0.55999999999999994</v>
      </c>
      <c r="P588" s="7">
        <f t="shared" si="55"/>
        <v>14</v>
      </c>
      <c r="Q588" t="str">
        <f t="shared" si="56"/>
        <v>technology</v>
      </c>
      <c r="R588" t="str">
        <f t="shared" si="57"/>
        <v>web</v>
      </c>
      <c r="S588" s="8">
        <f t="shared" si="58"/>
        <v>42020.854247685187</v>
      </c>
      <c r="T588" s="8">
        <f t="shared" si="59"/>
        <v>42050.854247685187</v>
      </c>
    </row>
    <row r="589" spans="1:20" ht="72" x14ac:dyDescent="0.55000000000000004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5" t="s">
        <v>8221</v>
      </c>
      <c r="G589" s="5" t="s">
        <v>8229</v>
      </c>
      <c r="H589" s="5" t="s">
        <v>8251</v>
      </c>
      <c r="I589">
        <v>1429207833</v>
      </c>
      <c r="J589">
        <v>1426615833</v>
      </c>
      <c r="K589" t="b">
        <v>0</v>
      </c>
      <c r="L589" s="5">
        <v>7</v>
      </c>
      <c r="M589" t="b">
        <v>0</v>
      </c>
      <c r="N589" t="s">
        <v>8272</v>
      </c>
      <c r="O589" s="6">
        <f t="shared" si="54"/>
        <v>9.0833333333333339</v>
      </c>
      <c r="P589" s="7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8">
        <f t="shared" si="58"/>
        <v>42080.757326388892</v>
      </c>
      <c r="T589" s="8">
        <f t="shared" si="59"/>
        <v>42110.757326388892</v>
      </c>
    </row>
    <row r="590" spans="1:20" ht="43.2" x14ac:dyDescent="0.55000000000000004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5" t="s">
        <v>8221</v>
      </c>
      <c r="G590" s="5" t="s">
        <v>8237</v>
      </c>
      <c r="H590" s="5" t="s">
        <v>8249</v>
      </c>
      <c r="I590">
        <v>1479410886</v>
      </c>
      <c r="J590">
        <v>1474223286</v>
      </c>
      <c r="K590" t="b">
        <v>0</v>
      </c>
      <c r="L590" s="5">
        <v>2</v>
      </c>
      <c r="M590" t="b">
        <v>0</v>
      </c>
      <c r="N590" t="s">
        <v>8272</v>
      </c>
      <c r="O590" s="6">
        <f t="shared" si="54"/>
        <v>3.3444444444444441</v>
      </c>
      <c r="P590" s="7">
        <f t="shared" si="55"/>
        <v>150.5</v>
      </c>
      <c r="Q590" t="str">
        <f t="shared" si="56"/>
        <v>technology</v>
      </c>
      <c r="R590" t="str">
        <f t="shared" si="57"/>
        <v>web</v>
      </c>
      <c r="S590" s="8">
        <f t="shared" si="58"/>
        <v>42631.769513888896</v>
      </c>
      <c r="T590" s="8">
        <f t="shared" si="59"/>
        <v>42691.811180555553</v>
      </c>
    </row>
    <row r="591" spans="1:20" x14ac:dyDescent="0.55000000000000004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5" t="s">
        <v>8221</v>
      </c>
      <c r="G591" s="5" t="s">
        <v>8224</v>
      </c>
      <c r="H591" s="5" t="s">
        <v>8246</v>
      </c>
      <c r="I591">
        <v>1436366699</v>
      </c>
      <c r="J591">
        <v>1435070699</v>
      </c>
      <c r="K591" t="b">
        <v>0</v>
      </c>
      <c r="L591" s="5">
        <v>1</v>
      </c>
      <c r="M591" t="b">
        <v>0</v>
      </c>
      <c r="N591" t="s">
        <v>8272</v>
      </c>
      <c r="O591" s="6">
        <f t="shared" si="54"/>
        <v>1.3333333333333334E-2</v>
      </c>
      <c r="P591" s="7">
        <f t="shared" si="55"/>
        <v>1</v>
      </c>
      <c r="Q591" t="str">
        <f t="shared" si="56"/>
        <v>technology</v>
      </c>
      <c r="R591" t="str">
        <f t="shared" si="57"/>
        <v>web</v>
      </c>
      <c r="S591" s="8">
        <f t="shared" si="58"/>
        <v>42178.614571759259</v>
      </c>
      <c r="T591" s="8">
        <f t="shared" si="59"/>
        <v>42193.614571759259</v>
      </c>
    </row>
    <row r="592" spans="1:20" ht="43.2" x14ac:dyDescent="0.55000000000000004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5" t="s">
        <v>8221</v>
      </c>
      <c r="G592" s="5" t="s">
        <v>8225</v>
      </c>
      <c r="H592" s="5" t="s">
        <v>8247</v>
      </c>
      <c r="I592">
        <v>1454936460</v>
      </c>
      <c r="J592">
        <v>1452259131</v>
      </c>
      <c r="K592" t="b">
        <v>0</v>
      </c>
      <c r="L592" s="5">
        <v>9</v>
      </c>
      <c r="M592" t="b">
        <v>0</v>
      </c>
      <c r="N592" t="s">
        <v>8272</v>
      </c>
      <c r="O592" s="6">
        <f t="shared" si="54"/>
        <v>4.46</v>
      </c>
      <c r="P592" s="7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8">
        <f t="shared" si="58"/>
        <v>42377.554756944446</v>
      </c>
      <c r="T592" s="8">
        <f t="shared" si="59"/>
        <v>42408.542361111111</v>
      </c>
    </row>
    <row r="593" spans="1:20" ht="43.2" x14ac:dyDescent="0.55000000000000004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5" t="s">
        <v>8221</v>
      </c>
      <c r="G593" s="5" t="s">
        <v>8224</v>
      </c>
      <c r="H593" s="5" t="s">
        <v>8246</v>
      </c>
      <c r="I593">
        <v>1437570130</v>
      </c>
      <c r="J593">
        <v>1434978130</v>
      </c>
      <c r="K593" t="b">
        <v>0</v>
      </c>
      <c r="L593" s="5">
        <v>2</v>
      </c>
      <c r="M593" t="b">
        <v>0</v>
      </c>
      <c r="N593" t="s">
        <v>8272</v>
      </c>
      <c r="O593" s="6">
        <f t="shared" si="54"/>
        <v>6.0999999999999999E-2</v>
      </c>
      <c r="P593" s="7">
        <f t="shared" si="55"/>
        <v>30.5</v>
      </c>
      <c r="Q593" t="str">
        <f t="shared" si="56"/>
        <v>technology</v>
      </c>
      <c r="R593" t="str">
        <f t="shared" si="57"/>
        <v>web</v>
      </c>
      <c r="S593" s="8">
        <f t="shared" si="58"/>
        <v>42177.543171296296</v>
      </c>
      <c r="T593" s="8">
        <f t="shared" si="59"/>
        <v>42207.543171296296</v>
      </c>
    </row>
    <row r="594" spans="1:20" ht="43.2" x14ac:dyDescent="0.55000000000000004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5" t="s">
        <v>8221</v>
      </c>
      <c r="G594" s="5" t="s">
        <v>8224</v>
      </c>
      <c r="H594" s="5" t="s">
        <v>8246</v>
      </c>
      <c r="I594">
        <v>1417584860</v>
      </c>
      <c r="J594">
        <v>1414992860</v>
      </c>
      <c r="K594" t="b">
        <v>0</v>
      </c>
      <c r="L594" s="5">
        <v>1</v>
      </c>
      <c r="M594" t="b">
        <v>0</v>
      </c>
      <c r="N594" t="s">
        <v>8272</v>
      </c>
      <c r="O594" s="6">
        <f t="shared" si="54"/>
        <v>3.3333333333333335</v>
      </c>
      <c r="P594" s="7">
        <f t="shared" si="55"/>
        <v>250</v>
      </c>
      <c r="Q594" t="str">
        <f t="shared" si="56"/>
        <v>technology</v>
      </c>
      <c r="R594" t="str">
        <f t="shared" si="57"/>
        <v>web</v>
      </c>
      <c r="S594" s="8">
        <f t="shared" si="58"/>
        <v>41946.232175925928</v>
      </c>
      <c r="T594" s="8">
        <f t="shared" si="59"/>
        <v>41976.232175925921</v>
      </c>
    </row>
    <row r="595" spans="1:20" ht="57.6" x14ac:dyDescent="0.55000000000000004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5" t="s">
        <v>8221</v>
      </c>
      <c r="G595" s="5" t="s">
        <v>8225</v>
      </c>
      <c r="H595" s="5" t="s">
        <v>8247</v>
      </c>
      <c r="I595">
        <v>1428333345</v>
      </c>
      <c r="J595">
        <v>1425744945</v>
      </c>
      <c r="K595" t="b">
        <v>0</v>
      </c>
      <c r="L595" s="5">
        <v>7</v>
      </c>
      <c r="M595" t="b">
        <v>0</v>
      </c>
      <c r="N595" t="s">
        <v>8272</v>
      </c>
      <c r="O595" s="6">
        <f t="shared" si="54"/>
        <v>23</v>
      </c>
      <c r="P595" s="7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8">
        <f t="shared" si="58"/>
        <v>42070.677604166667</v>
      </c>
      <c r="T595" s="8">
        <f t="shared" si="59"/>
        <v>42100.635937500003</v>
      </c>
    </row>
    <row r="596" spans="1:20" ht="28.8" x14ac:dyDescent="0.55000000000000004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5" t="s">
        <v>8221</v>
      </c>
      <c r="G596" s="5" t="s">
        <v>8224</v>
      </c>
      <c r="H596" s="5" t="s">
        <v>8246</v>
      </c>
      <c r="I596">
        <v>1460832206</v>
      </c>
      <c r="J596">
        <v>1458240206</v>
      </c>
      <c r="K596" t="b">
        <v>0</v>
      </c>
      <c r="L596" s="5">
        <v>2</v>
      </c>
      <c r="M596" t="b">
        <v>0</v>
      </c>
      <c r="N596" t="s">
        <v>8272</v>
      </c>
      <c r="O596" s="6">
        <f t="shared" si="54"/>
        <v>0.104</v>
      </c>
      <c r="P596" s="7">
        <f t="shared" si="55"/>
        <v>13</v>
      </c>
      <c r="Q596" t="str">
        <f t="shared" si="56"/>
        <v>technology</v>
      </c>
      <c r="R596" t="str">
        <f t="shared" si="57"/>
        <v>web</v>
      </c>
      <c r="S596" s="8">
        <f t="shared" si="58"/>
        <v>42446.780162037037</v>
      </c>
      <c r="T596" s="8">
        <f t="shared" si="59"/>
        <v>42476.780162037037</v>
      </c>
    </row>
    <row r="597" spans="1:20" ht="43.2" x14ac:dyDescent="0.55000000000000004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5" t="s">
        <v>8221</v>
      </c>
      <c r="G597" s="5" t="s">
        <v>8224</v>
      </c>
      <c r="H597" s="5" t="s">
        <v>8246</v>
      </c>
      <c r="I597">
        <v>1430703638</v>
      </c>
      <c r="J597">
        <v>1426815638</v>
      </c>
      <c r="K597" t="b">
        <v>0</v>
      </c>
      <c r="L597" s="5">
        <v>8</v>
      </c>
      <c r="M597" t="b">
        <v>0</v>
      </c>
      <c r="N597" t="s">
        <v>8272</v>
      </c>
      <c r="O597" s="6">
        <f t="shared" si="54"/>
        <v>0.42599999999999999</v>
      </c>
      <c r="P597" s="7">
        <f t="shared" si="55"/>
        <v>53.25</v>
      </c>
      <c r="Q597" t="str">
        <f t="shared" si="56"/>
        <v>technology</v>
      </c>
      <c r="R597" t="str">
        <f t="shared" si="57"/>
        <v>web</v>
      </c>
      <c r="S597" s="8">
        <f t="shared" si="58"/>
        <v>42083.069884259254</v>
      </c>
      <c r="T597" s="8">
        <f t="shared" si="59"/>
        <v>42128.069884259254</v>
      </c>
    </row>
    <row r="598" spans="1:20" ht="28.8" x14ac:dyDescent="0.55000000000000004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5" t="s">
        <v>8221</v>
      </c>
      <c r="G598" s="5" t="s">
        <v>8224</v>
      </c>
      <c r="H598" s="5" t="s">
        <v>8246</v>
      </c>
      <c r="I598">
        <v>1478122292</v>
      </c>
      <c r="J598">
        <v>1475530292</v>
      </c>
      <c r="K598" t="b">
        <v>0</v>
      </c>
      <c r="L598" s="5">
        <v>2</v>
      </c>
      <c r="M598" t="b">
        <v>0</v>
      </c>
      <c r="N598" t="s">
        <v>8272</v>
      </c>
      <c r="O598" s="6">
        <f t="shared" si="54"/>
        <v>0.03</v>
      </c>
      <c r="P598" s="7">
        <f t="shared" si="55"/>
        <v>3</v>
      </c>
      <c r="Q598" t="str">
        <f t="shared" si="56"/>
        <v>technology</v>
      </c>
      <c r="R598" t="str">
        <f t="shared" si="57"/>
        <v>web</v>
      </c>
      <c r="S598" s="8">
        <f t="shared" si="58"/>
        <v>42646.896898148145</v>
      </c>
      <c r="T598" s="8">
        <f t="shared" si="59"/>
        <v>42676.896898148145</v>
      </c>
    </row>
    <row r="599" spans="1:20" ht="43.2" x14ac:dyDescent="0.55000000000000004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5" t="s">
        <v>8221</v>
      </c>
      <c r="G599" s="5" t="s">
        <v>8224</v>
      </c>
      <c r="H599" s="5" t="s">
        <v>8246</v>
      </c>
      <c r="I599">
        <v>1469980800</v>
      </c>
      <c r="J599">
        <v>1466787335</v>
      </c>
      <c r="K599" t="b">
        <v>0</v>
      </c>
      <c r="L599" s="5">
        <v>2</v>
      </c>
      <c r="M599" t="b">
        <v>0</v>
      </c>
      <c r="N599" t="s">
        <v>8272</v>
      </c>
      <c r="O599" s="6">
        <f t="shared" si="54"/>
        <v>0.26666666666666666</v>
      </c>
      <c r="P599" s="7">
        <f t="shared" si="55"/>
        <v>10</v>
      </c>
      <c r="Q599" t="str">
        <f t="shared" si="56"/>
        <v>technology</v>
      </c>
      <c r="R599" t="str">
        <f t="shared" si="57"/>
        <v>web</v>
      </c>
      <c r="S599" s="8">
        <f t="shared" si="58"/>
        <v>42545.705266203702</v>
      </c>
      <c r="T599" s="8">
        <f t="shared" si="59"/>
        <v>42582.666666666672</v>
      </c>
    </row>
    <row r="600" spans="1:20" ht="28.8" x14ac:dyDescent="0.55000000000000004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5" t="s">
        <v>8221</v>
      </c>
      <c r="G600" s="5" t="s">
        <v>8224</v>
      </c>
      <c r="H600" s="5" t="s">
        <v>8246</v>
      </c>
      <c r="I600">
        <v>1417737781</v>
      </c>
      <c r="J600">
        <v>1415145781</v>
      </c>
      <c r="K600" t="b">
        <v>0</v>
      </c>
      <c r="L600" s="5">
        <v>7</v>
      </c>
      <c r="M600" t="b">
        <v>0</v>
      </c>
      <c r="N600" t="s">
        <v>8272</v>
      </c>
      <c r="O600" s="6">
        <f t="shared" si="54"/>
        <v>34</v>
      </c>
      <c r="P600" s="7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8">
        <f t="shared" si="58"/>
        <v>41948.00209490741</v>
      </c>
      <c r="T600" s="8">
        <f t="shared" si="59"/>
        <v>41978.00209490741</v>
      </c>
    </row>
    <row r="601" spans="1:20" ht="43.2" x14ac:dyDescent="0.55000000000000004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5" t="s">
        <v>8221</v>
      </c>
      <c r="G601" s="5" t="s">
        <v>8224</v>
      </c>
      <c r="H601" s="5" t="s">
        <v>8246</v>
      </c>
      <c r="I601">
        <v>1425827760</v>
      </c>
      <c r="J601">
        <v>1423769402</v>
      </c>
      <c r="K601" t="b">
        <v>0</v>
      </c>
      <c r="L601" s="5">
        <v>2</v>
      </c>
      <c r="M601" t="b">
        <v>0</v>
      </c>
      <c r="N601" t="s">
        <v>8272</v>
      </c>
      <c r="O601" s="6">
        <f t="shared" si="54"/>
        <v>6.2E-2</v>
      </c>
      <c r="P601" s="7">
        <f t="shared" si="55"/>
        <v>15.5</v>
      </c>
      <c r="Q601" t="str">
        <f t="shared" si="56"/>
        <v>technology</v>
      </c>
      <c r="R601" t="str">
        <f t="shared" si="57"/>
        <v>web</v>
      </c>
      <c r="S601" s="8">
        <f t="shared" si="58"/>
        <v>42047.812523148154</v>
      </c>
      <c r="T601" s="8">
        <f t="shared" si="59"/>
        <v>42071.636111111111</v>
      </c>
    </row>
    <row r="602" spans="1:20" ht="28.8" x14ac:dyDescent="0.55000000000000004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5" t="s">
        <v>8220</v>
      </c>
      <c r="G602" s="5" t="s">
        <v>8224</v>
      </c>
      <c r="H602" s="5" t="s">
        <v>8246</v>
      </c>
      <c r="I602">
        <v>1431198562</v>
      </c>
      <c r="J602">
        <v>1426014562</v>
      </c>
      <c r="K602" t="b">
        <v>0</v>
      </c>
      <c r="L602" s="5">
        <v>1</v>
      </c>
      <c r="M602" t="b">
        <v>0</v>
      </c>
      <c r="N602" t="s">
        <v>8272</v>
      </c>
      <c r="O602" s="6">
        <f t="shared" si="54"/>
        <v>2</v>
      </c>
      <c r="P602" s="7">
        <f t="shared" si="55"/>
        <v>100</v>
      </c>
      <c r="Q602" t="str">
        <f t="shared" si="56"/>
        <v>technology</v>
      </c>
      <c r="R602" t="str">
        <f t="shared" si="57"/>
        <v>web</v>
      </c>
      <c r="S602" s="8">
        <f t="shared" si="58"/>
        <v>42073.798171296294</v>
      </c>
      <c r="T602" s="8">
        <f t="shared" si="59"/>
        <v>42133.798171296294</v>
      </c>
    </row>
    <row r="603" spans="1:20" ht="43.2" x14ac:dyDescent="0.55000000000000004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5" t="s">
        <v>8220</v>
      </c>
      <c r="G603" s="5" t="s">
        <v>8229</v>
      </c>
      <c r="H603" s="5" t="s">
        <v>8251</v>
      </c>
      <c r="I603">
        <v>1419626139</v>
      </c>
      <c r="J603">
        <v>1417034139</v>
      </c>
      <c r="K603" t="b">
        <v>0</v>
      </c>
      <c r="L603" s="5">
        <v>6</v>
      </c>
      <c r="M603" t="b">
        <v>0</v>
      </c>
      <c r="N603" t="s">
        <v>8272</v>
      </c>
      <c r="O603" s="6">
        <f t="shared" si="54"/>
        <v>1.4000000000000001</v>
      </c>
      <c r="P603" s="7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8">
        <f t="shared" si="58"/>
        <v>41969.858090277776</v>
      </c>
      <c r="T603" s="8">
        <f t="shared" si="59"/>
        <v>41999.858090277776</v>
      </c>
    </row>
    <row r="604" spans="1:20" ht="43.2" x14ac:dyDescent="0.55000000000000004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5" t="s">
        <v>8220</v>
      </c>
      <c r="G604" s="5" t="s">
        <v>8224</v>
      </c>
      <c r="H604" s="5" t="s">
        <v>8246</v>
      </c>
      <c r="I604">
        <v>1434654215</v>
      </c>
      <c r="J604">
        <v>1432062215</v>
      </c>
      <c r="K604" t="b">
        <v>0</v>
      </c>
      <c r="L604" s="5">
        <v>0</v>
      </c>
      <c r="M604" t="b">
        <v>0</v>
      </c>
      <c r="N604" t="s">
        <v>8272</v>
      </c>
      <c r="O604" s="6">
        <f t="shared" si="54"/>
        <v>0</v>
      </c>
      <c r="P604" s="7" t="str">
        <f t="shared" si="55"/>
        <v>N/A</v>
      </c>
      <c r="Q604" t="str">
        <f t="shared" si="56"/>
        <v>technology</v>
      </c>
      <c r="R604" t="str">
        <f t="shared" si="57"/>
        <v>web</v>
      </c>
      <c r="S604" s="8">
        <f t="shared" si="58"/>
        <v>42143.79415509259</v>
      </c>
      <c r="T604" s="8">
        <f t="shared" si="59"/>
        <v>42173.79415509259</v>
      </c>
    </row>
    <row r="605" spans="1:20" ht="43.2" x14ac:dyDescent="0.55000000000000004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5" t="s">
        <v>8220</v>
      </c>
      <c r="G605" s="5" t="s">
        <v>8224</v>
      </c>
      <c r="H605" s="5" t="s">
        <v>8246</v>
      </c>
      <c r="I605">
        <v>1408029623</v>
      </c>
      <c r="J605">
        <v>1405437623</v>
      </c>
      <c r="K605" t="b">
        <v>0</v>
      </c>
      <c r="L605" s="5">
        <v>13</v>
      </c>
      <c r="M605" t="b">
        <v>0</v>
      </c>
      <c r="N605" t="s">
        <v>8272</v>
      </c>
      <c r="O605" s="6">
        <f t="shared" si="54"/>
        <v>3.9334666666666664</v>
      </c>
      <c r="P605" s="7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8">
        <f t="shared" si="58"/>
        <v>41835.639155092591</v>
      </c>
      <c r="T605" s="8">
        <f t="shared" si="59"/>
        <v>41865.639155092591</v>
      </c>
    </row>
    <row r="606" spans="1:20" ht="43.2" x14ac:dyDescent="0.55000000000000004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5" t="s">
        <v>8220</v>
      </c>
      <c r="G606" s="5" t="s">
        <v>8224</v>
      </c>
      <c r="H606" s="5" t="s">
        <v>8246</v>
      </c>
      <c r="I606">
        <v>1409187056</v>
      </c>
      <c r="J606">
        <v>1406595056</v>
      </c>
      <c r="K606" t="b">
        <v>0</v>
      </c>
      <c r="L606" s="5">
        <v>0</v>
      </c>
      <c r="M606" t="b">
        <v>0</v>
      </c>
      <c r="N606" t="s">
        <v>8272</v>
      </c>
      <c r="O606" s="6">
        <f t="shared" si="54"/>
        <v>0</v>
      </c>
      <c r="P606" s="7" t="str">
        <f t="shared" si="55"/>
        <v>N/A</v>
      </c>
      <c r="Q606" t="str">
        <f t="shared" si="56"/>
        <v>technology</v>
      </c>
      <c r="R606" t="str">
        <f t="shared" si="57"/>
        <v>web</v>
      </c>
      <c r="S606" s="8">
        <f t="shared" si="58"/>
        <v>41849.035370370373</v>
      </c>
      <c r="T606" s="8">
        <f t="shared" si="59"/>
        <v>41879.035370370373</v>
      </c>
    </row>
    <row r="607" spans="1:20" ht="28.8" x14ac:dyDescent="0.55000000000000004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5" t="s">
        <v>8220</v>
      </c>
      <c r="G607" s="5" t="s">
        <v>8224</v>
      </c>
      <c r="H607" s="5" t="s">
        <v>8246</v>
      </c>
      <c r="I607">
        <v>1440318908</v>
      </c>
      <c r="J607">
        <v>1436430908</v>
      </c>
      <c r="K607" t="b">
        <v>0</v>
      </c>
      <c r="L607" s="5">
        <v>8</v>
      </c>
      <c r="M607" t="b">
        <v>0</v>
      </c>
      <c r="N607" t="s">
        <v>8272</v>
      </c>
      <c r="O607" s="6">
        <f t="shared" si="54"/>
        <v>2.62</v>
      </c>
      <c r="P607" s="7">
        <f t="shared" si="55"/>
        <v>16.375</v>
      </c>
      <c r="Q607" t="str">
        <f t="shared" si="56"/>
        <v>technology</v>
      </c>
      <c r="R607" t="str">
        <f t="shared" si="57"/>
        <v>web</v>
      </c>
      <c r="S607" s="8">
        <f t="shared" si="58"/>
        <v>42194.357731481476</v>
      </c>
      <c r="T607" s="8">
        <f t="shared" si="59"/>
        <v>42239.357731481476</v>
      </c>
    </row>
    <row r="608" spans="1:20" ht="43.2" x14ac:dyDescent="0.55000000000000004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5" t="s">
        <v>8220</v>
      </c>
      <c r="G608" s="5" t="s">
        <v>8233</v>
      </c>
      <c r="H608" s="5" t="s">
        <v>8249</v>
      </c>
      <c r="I608">
        <v>1432479600</v>
      </c>
      <c r="J608">
        <v>1428507409</v>
      </c>
      <c r="K608" t="b">
        <v>0</v>
      </c>
      <c r="L608" s="5">
        <v>1</v>
      </c>
      <c r="M608" t="b">
        <v>0</v>
      </c>
      <c r="N608" t="s">
        <v>8272</v>
      </c>
      <c r="O608" s="6">
        <f t="shared" si="54"/>
        <v>0.2</v>
      </c>
      <c r="P608" s="7">
        <f t="shared" si="55"/>
        <v>10</v>
      </c>
      <c r="Q608" t="str">
        <f t="shared" si="56"/>
        <v>technology</v>
      </c>
      <c r="R608" t="str">
        <f t="shared" si="57"/>
        <v>web</v>
      </c>
      <c r="S608" s="8">
        <f t="shared" si="58"/>
        <v>42102.650567129633</v>
      </c>
      <c r="T608" s="8">
        <f t="shared" si="59"/>
        <v>42148.625</v>
      </c>
    </row>
    <row r="609" spans="1:20" ht="43.2" x14ac:dyDescent="0.55000000000000004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5" t="s">
        <v>8220</v>
      </c>
      <c r="G609" s="5" t="s">
        <v>8224</v>
      </c>
      <c r="H609" s="5" t="s">
        <v>8246</v>
      </c>
      <c r="I609">
        <v>1448225336</v>
      </c>
      <c r="J609">
        <v>1445629736</v>
      </c>
      <c r="K609" t="b">
        <v>0</v>
      </c>
      <c r="L609" s="5">
        <v>0</v>
      </c>
      <c r="M609" t="b">
        <v>0</v>
      </c>
      <c r="N609" t="s">
        <v>8272</v>
      </c>
      <c r="O609" s="6">
        <f t="shared" si="54"/>
        <v>0</v>
      </c>
      <c r="P609" s="7" t="str">
        <f t="shared" si="55"/>
        <v>N/A</v>
      </c>
      <c r="Q609" t="str">
        <f t="shared" si="56"/>
        <v>technology</v>
      </c>
      <c r="R609" t="str">
        <f t="shared" si="57"/>
        <v>web</v>
      </c>
      <c r="S609" s="8">
        <f t="shared" si="58"/>
        <v>42300.825648148151</v>
      </c>
      <c r="T609" s="8">
        <f t="shared" si="59"/>
        <v>42330.867314814815</v>
      </c>
    </row>
    <row r="610" spans="1:20" ht="43.2" x14ac:dyDescent="0.55000000000000004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5" t="s">
        <v>8220</v>
      </c>
      <c r="G610" s="5" t="s">
        <v>8224</v>
      </c>
      <c r="H610" s="5" t="s">
        <v>8246</v>
      </c>
      <c r="I610">
        <v>1434405980</v>
      </c>
      <c r="J610">
        <v>1431813980</v>
      </c>
      <c r="K610" t="b">
        <v>0</v>
      </c>
      <c r="L610" s="5">
        <v>5</v>
      </c>
      <c r="M610" t="b">
        <v>0</v>
      </c>
      <c r="N610" t="s">
        <v>8272</v>
      </c>
      <c r="O610" s="6">
        <f t="shared" si="54"/>
        <v>0.97400000000000009</v>
      </c>
      <c r="P610" s="7">
        <f t="shared" si="55"/>
        <v>292.2</v>
      </c>
      <c r="Q610" t="str">
        <f t="shared" si="56"/>
        <v>technology</v>
      </c>
      <c r="R610" t="str">
        <f t="shared" si="57"/>
        <v>web</v>
      </c>
      <c r="S610" s="8">
        <f t="shared" si="58"/>
        <v>42140.921064814815</v>
      </c>
      <c r="T610" s="8">
        <f t="shared" si="59"/>
        <v>42170.921064814815</v>
      </c>
    </row>
    <row r="611" spans="1:20" ht="43.2" x14ac:dyDescent="0.55000000000000004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5" t="s">
        <v>8220</v>
      </c>
      <c r="G611" s="5" t="s">
        <v>8225</v>
      </c>
      <c r="H611" s="5" t="s">
        <v>8247</v>
      </c>
      <c r="I611">
        <v>1448761744</v>
      </c>
      <c r="J611">
        <v>1446166144</v>
      </c>
      <c r="K611" t="b">
        <v>0</v>
      </c>
      <c r="L611" s="5">
        <v>1</v>
      </c>
      <c r="M611" t="b">
        <v>0</v>
      </c>
      <c r="N611" t="s">
        <v>8272</v>
      </c>
      <c r="O611" s="6">
        <f t="shared" si="54"/>
        <v>0.64102564102564097</v>
      </c>
      <c r="P611" s="7">
        <f t="shared" si="55"/>
        <v>5</v>
      </c>
      <c r="Q611" t="str">
        <f t="shared" si="56"/>
        <v>technology</v>
      </c>
      <c r="R611" t="str">
        <f t="shared" si="57"/>
        <v>web</v>
      </c>
      <c r="S611" s="8">
        <f t="shared" si="58"/>
        <v>42307.034074074079</v>
      </c>
      <c r="T611" s="8">
        <f t="shared" si="59"/>
        <v>42337.075740740736</v>
      </c>
    </row>
    <row r="612" spans="1:20" ht="43.2" x14ac:dyDescent="0.55000000000000004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5" t="s">
        <v>8220</v>
      </c>
      <c r="G612" s="5" t="s">
        <v>8224</v>
      </c>
      <c r="H612" s="5" t="s">
        <v>8246</v>
      </c>
      <c r="I612">
        <v>1429732586</v>
      </c>
      <c r="J612">
        <v>1427140586</v>
      </c>
      <c r="K612" t="b">
        <v>0</v>
      </c>
      <c r="L612" s="5">
        <v>0</v>
      </c>
      <c r="M612" t="b">
        <v>0</v>
      </c>
      <c r="N612" t="s">
        <v>8272</v>
      </c>
      <c r="O612" s="6">
        <f t="shared" si="54"/>
        <v>0</v>
      </c>
      <c r="P612" s="7" t="str">
        <f t="shared" si="55"/>
        <v>N/A</v>
      </c>
      <c r="Q612" t="str">
        <f t="shared" si="56"/>
        <v>technology</v>
      </c>
      <c r="R612" t="str">
        <f t="shared" si="57"/>
        <v>web</v>
      </c>
      <c r="S612" s="8">
        <f t="shared" si="58"/>
        <v>42086.83085648148</v>
      </c>
      <c r="T612" s="8">
        <f t="shared" si="59"/>
        <v>42116.83085648148</v>
      </c>
    </row>
    <row r="613" spans="1:20" ht="43.2" x14ac:dyDescent="0.55000000000000004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5" t="s">
        <v>8220</v>
      </c>
      <c r="G613" s="5" t="s">
        <v>8230</v>
      </c>
      <c r="H613" s="5" t="s">
        <v>8249</v>
      </c>
      <c r="I613">
        <v>1453210037</v>
      </c>
      <c r="J613">
        <v>1448026037</v>
      </c>
      <c r="K613" t="b">
        <v>0</v>
      </c>
      <c r="L613" s="5">
        <v>0</v>
      </c>
      <c r="M613" t="b">
        <v>0</v>
      </c>
      <c r="N613" t="s">
        <v>8272</v>
      </c>
      <c r="O613" s="6">
        <f t="shared" si="54"/>
        <v>0</v>
      </c>
      <c r="P613" s="7" t="str">
        <f t="shared" si="55"/>
        <v>N/A</v>
      </c>
      <c r="Q613" t="str">
        <f t="shared" si="56"/>
        <v>technology</v>
      </c>
      <c r="R613" t="str">
        <f t="shared" si="57"/>
        <v>web</v>
      </c>
      <c r="S613" s="8">
        <f t="shared" si="58"/>
        <v>42328.560613425929</v>
      </c>
      <c r="T613" s="8">
        <f t="shared" si="59"/>
        <v>42388.560613425929</v>
      </c>
    </row>
    <row r="614" spans="1:20" ht="28.8" x14ac:dyDescent="0.55000000000000004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5" t="s">
        <v>8220</v>
      </c>
      <c r="G614" s="5" t="s">
        <v>8237</v>
      </c>
      <c r="H614" s="5" t="s">
        <v>8249</v>
      </c>
      <c r="I614">
        <v>1472777146</v>
      </c>
      <c r="J614">
        <v>1470185146</v>
      </c>
      <c r="K614" t="b">
        <v>0</v>
      </c>
      <c r="L614" s="5">
        <v>0</v>
      </c>
      <c r="M614" t="b">
        <v>0</v>
      </c>
      <c r="N614" t="s">
        <v>8272</v>
      </c>
      <c r="O614" s="6">
        <f t="shared" si="54"/>
        <v>0</v>
      </c>
      <c r="P614" s="7" t="str">
        <f t="shared" si="55"/>
        <v>N/A</v>
      </c>
      <c r="Q614" t="str">
        <f t="shared" si="56"/>
        <v>technology</v>
      </c>
      <c r="R614" t="str">
        <f t="shared" si="57"/>
        <v>web</v>
      </c>
      <c r="S614" s="8">
        <f t="shared" si="58"/>
        <v>42585.031782407401</v>
      </c>
      <c r="T614" s="8">
        <f t="shared" si="59"/>
        <v>42615.031782407401</v>
      </c>
    </row>
    <row r="615" spans="1:20" ht="43.2" x14ac:dyDescent="0.55000000000000004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5" t="s">
        <v>8220</v>
      </c>
      <c r="G615" s="5" t="s">
        <v>8224</v>
      </c>
      <c r="H615" s="5" t="s">
        <v>8246</v>
      </c>
      <c r="I615">
        <v>1443675540</v>
      </c>
      <c r="J615">
        <v>1441022120</v>
      </c>
      <c r="K615" t="b">
        <v>0</v>
      </c>
      <c r="L615" s="5">
        <v>121</v>
      </c>
      <c r="M615" t="b">
        <v>0</v>
      </c>
      <c r="N615" t="s">
        <v>8272</v>
      </c>
      <c r="O615" s="6">
        <f t="shared" si="54"/>
        <v>21.363333333333333</v>
      </c>
      <c r="P615" s="7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8">
        <f t="shared" si="58"/>
        <v>42247.496759259258</v>
      </c>
      <c r="T615" s="8">
        <f t="shared" si="59"/>
        <v>42278.207638888889</v>
      </c>
    </row>
    <row r="616" spans="1:20" ht="43.2" x14ac:dyDescent="0.55000000000000004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5" t="s">
        <v>8220</v>
      </c>
      <c r="G616" s="5" t="s">
        <v>8224</v>
      </c>
      <c r="H616" s="5" t="s">
        <v>8246</v>
      </c>
      <c r="I616">
        <v>1466731740</v>
      </c>
      <c r="J616">
        <v>1464139740</v>
      </c>
      <c r="K616" t="b">
        <v>0</v>
      </c>
      <c r="L616" s="5">
        <v>0</v>
      </c>
      <c r="M616" t="b">
        <v>0</v>
      </c>
      <c r="N616" t="s">
        <v>8272</v>
      </c>
      <c r="O616" s="6">
        <f t="shared" si="54"/>
        <v>0</v>
      </c>
      <c r="P616" s="7" t="str">
        <f t="shared" si="55"/>
        <v>N/A</v>
      </c>
      <c r="Q616" t="str">
        <f t="shared" si="56"/>
        <v>technology</v>
      </c>
      <c r="R616" t="str">
        <f t="shared" si="57"/>
        <v>web</v>
      </c>
      <c r="S616" s="8">
        <f t="shared" si="58"/>
        <v>42515.061805555553</v>
      </c>
      <c r="T616" s="8">
        <f t="shared" si="59"/>
        <v>42545.061805555553</v>
      </c>
    </row>
    <row r="617" spans="1:20" ht="43.2" x14ac:dyDescent="0.55000000000000004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5" t="s">
        <v>8220</v>
      </c>
      <c r="G617" s="5" t="s">
        <v>8228</v>
      </c>
      <c r="H617" s="5" t="s">
        <v>8250</v>
      </c>
      <c r="I617">
        <v>1443149759</v>
      </c>
      <c r="J617">
        <v>1440557759</v>
      </c>
      <c r="K617" t="b">
        <v>0</v>
      </c>
      <c r="L617" s="5">
        <v>0</v>
      </c>
      <c r="M617" t="b">
        <v>0</v>
      </c>
      <c r="N617" t="s">
        <v>8272</v>
      </c>
      <c r="O617" s="6">
        <f t="shared" si="54"/>
        <v>0</v>
      </c>
      <c r="P617" s="7" t="str">
        <f t="shared" si="55"/>
        <v>N/A</v>
      </c>
      <c r="Q617" t="str">
        <f t="shared" si="56"/>
        <v>technology</v>
      </c>
      <c r="R617" t="str">
        <f t="shared" si="57"/>
        <v>web</v>
      </c>
      <c r="S617" s="8">
        <f t="shared" si="58"/>
        <v>42242.122210648144</v>
      </c>
      <c r="T617" s="8">
        <f t="shared" si="59"/>
        <v>42272.122210648144</v>
      </c>
    </row>
    <row r="618" spans="1:20" ht="43.2" x14ac:dyDescent="0.55000000000000004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5" t="s">
        <v>8220</v>
      </c>
      <c r="G618" s="5" t="s">
        <v>8230</v>
      </c>
      <c r="H618" s="5" t="s">
        <v>8249</v>
      </c>
      <c r="I618">
        <v>1488013307</v>
      </c>
      <c r="J618">
        <v>1485421307</v>
      </c>
      <c r="K618" t="b">
        <v>0</v>
      </c>
      <c r="L618" s="5">
        <v>0</v>
      </c>
      <c r="M618" t="b">
        <v>0</v>
      </c>
      <c r="N618" t="s">
        <v>8272</v>
      </c>
      <c r="O618" s="6">
        <f t="shared" si="54"/>
        <v>0</v>
      </c>
      <c r="P618" s="7" t="str">
        <f t="shared" si="55"/>
        <v>N/A</v>
      </c>
      <c r="Q618" t="str">
        <f t="shared" si="56"/>
        <v>technology</v>
      </c>
      <c r="R618" t="str">
        <f t="shared" si="57"/>
        <v>web</v>
      </c>
      <c r="S618" s="8">
        <f t="shared" si="58"/>
        <v>42761.376238425932</v>
      </c>
      <c r="T618" s="8">
        <f t="shared" si="59"/>
        <v>42791.376238425932</v>
      </c>
    </row>
    <row r="619" spans="1:20" ht="43.2" x14ac:dyDescent="0.55000000000000004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5" t="s">
        <v>8220</v>
      </c>
      <c r="G619" s="5" t="s">
        <v>8225</v>
      </c>
      <c r="H619" s="5" t="s">
        <v>8247</v>
      </c>
      <c r="I619">
        <v>1431072843</v>
      </c>
      <c r="J619">
        <v>1427184843</v>
      </c>
      <c r="K619" t="b">
        <v>0</v>
      </c>
      <c r="L619" s="5">
        <v>3</v>
      </c>
      <c r="M619" t="b">
        <v>0</v>
      </c>
      <c r="N619" t="s">
        <v>8272</v>
      </c>
      <c r="O619" s="6">
        <f t="shared" si="54"/>
        <v>3</v>
      </c>
      <c r="P619" s="7">
        <f t="shared" si="55"/>
        <v>20</v>
      </c>
      <c r="Q619" t="str">
        <f t="shared" si="56"/>
        <v>technology</v>
      </c>
      <c r="R619" t="str">
        <f t="shared" si="57"/>
        <v>web</v>
      </c>
      <c r="S619" s="8">
        <f t="shared" si="58"/>
        <v>42087.343090277776</v>
      </c>
      <c r="T619" s="8">
        <f t="shared" si="59"/>
        <v>42132.343090277776</v>
      </c>
    </row>
    <row r="620" spans="1:20" ht="43.2" x14ac:dyDescent="0.55000000000000004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5" t="s">
        <v>8220</v>
      </c>
      <c r="G620" s="5" t="s">
        <v>8224</v>
      </c>
      <c r="H620" s="5" t="s">
        <v>8246</v>
      </c>
      <c r="I620">
        <v>1449689203</v>
      </c>
      <c r="J620">
        <v>1447097203</v>
      </c>
      <c r="K620" t="b">
        <v>0</v>
      </c>
      <c r="L620" s="5">
        <v>0</v>
      </c>
      <c r="M620" t="b">
        <v>0</v>
      </c>
      <c r="N620" t="s">
        <v>8272</v>
      </c>
      <c r="O620" s="6">
        <f t="shared" si="54"/>
        <v>0</v>
      </c>
      <c r="P620" s="7" t="str">
        <f t="shared" si="55"/>
        <v>N/A</v>
      </c>
      <c r="Q620" t="str">
        <f t="shared" si="56"/>
        <v>technology</v>
      </c>
      <c r="R620" t="str">
        <f t="shared" si="57"/>
        <v>web</v>
      </c>
      <c r="S620" s="8">
        <f t="shared" si="58"/>
        <v>42317.810219907406</v>
      </c>
      <c r="T620" s="8">
        <f t="shared" si="59"/>
        <v>42347.810219907406</v>
      </c>
    </row>
    <row r="621" spans="1:20" ht="28.8" x14ac:dyDescent="0.55000000000000004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5" t="s">
        <v>8220</v>
      </c>
      <c r="G621" s="5" t="s">
        <v>8224</v>
      </c>
      <c r="H621" s="5" t="s">
        <v>8246</v>
      </c>
      <c r="I621">
        <v>1416933390</v>
      </c>
      <c r="J621">
        <v>1411745790</v>
      </c>
      <c r="K621" t="b">
        <v>0</v>
      </c>
      <c r="L621" s="5">
        <v>1</v>
      </c>
      <c r="M621" t="b">
        <v>0</v>
      </c>
      <c r="N621" t="s">
        <v>8272</v>
      </c>
      <c r="O621" s="6">
        <f t="shared" si="54"/>
        <v>3.9999999999999996E-5</v>
      </c>
      <c r="P621" s="7">
        <f t="shared" si="55"/>
        <v>1</v>
      </c>
      <c r="Q621" t="str">
        <f t="shared" si="56"/>
        <v>technology</v>
      </c>
      <c r="R621" t="str">
        <f t="shared" si="57"/>
        <v>web</v>
      </c>
      <c r="S621" s="8">
        <f t="shared" si="58"/>
        <v>41908.650347222225</v>
      </c>
      <c r="T621" s="8">
        <f t="shared" si="59"/>
        <v>41968.692013888889</v>
      </c>
    </row>
    <row r="622" spans="1:20" ht="43.2" x14ac:dyDescent="0.55000000000000004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5" t="s">
        <v>8220</v>
      </c>
      <c r="G622" s="5" t="s">
        <v>8229</v>
      </c>
      <c r="H622" s="5" t="s">
        <v>8251</v>
      </c>
      <c r="I622">
        <v>1408986738</v>
      </c>
      <c r="J622">
        <v>1405098738</v>
      </c>
      <c r="K622" t="b">
        <v>0</v>
      </c>
      <c r="L622" s="5">
        <v>1</v>
      </c>
      <c r="M622" t="b">
        <v>0</v>
      </c>
      <c r="N622" t="s">
        <v>8272</v>
      </c>
      <c r="O622" s="6">
        <f t="shared" si="54"/>
        <v>1</v>
      </c>
      <c r="P622" s="7">
        <f t="shared" si="55"/>
        <v>300</v>
      </c>
      <c r="Q622" t="str">
        <f t="shared" si="56"/>
        <v>technology</v>
      </c>
      <c r="R622" t="str">
        <f t="shared" si="57"/>
        <v>web</v>
      </c>
      <c r="S622" s="8">
        <f t="shared" si="58"/>
        <v>41831.716874999998</v>
      </c>
      <c r="T622" s="8">
        <f t="shared" si="59"/>
        <v>41876.716874999998</v>
      </c>
    </row>
    <row r="623" spans="1:20" ht="43.2" x14ac:dyDescent="0.55000000000000004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5" t="s">
        <v>8220</v>
      </c>
      <c r="G623" s="5" t="s">
        <v>8224</v>
      </c>
      <c r="H623" s="5" t="s">
        <v>8246</v>
      </c>
      <c r="I623">
        <v>1467934937</v>
      </c>
      <c r="J623">
        <v>1465342937</v>
      </c>
      <c r="K623" t="b">
        <v>0</v>
      </c>
      <c r="L623" s="5">
        <v>3</v>
      </c>
      <c r="M623" t="b">
        <v>0</v>
      </c>
      <c r="N623" t="s">
        <v>8272</v>
      </c>
      <c r="O623" s="6">
        <f t="shared" si="54"/>
        <v>1.044</v>
      </c>
      <c r="P623" s="7">
        <f t="shared" si="55"/>
        <v>87</v>
      </c>
      <c r="Q623" t="str">
        <f t="shared" si="56"/>
        <v>technology</v>
      </c>
      <c r="R623" t="str">
        <f t="shared" si="57"/>
        <v>web</v>
      </c>
      <c r="S623" s="8">
        <f t="shared" si="58"/>
        <v>42528.987696759257</v>
      </c>
      <c r="T623" s="8">
        <f t="shared" si="59"/>
        <v>42558.987696759257</v>
      </c>
    </row>
    <row r="624" spans="1:20" ht="43.2" x14ac:dyDescent="0.55000000000000004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5" t="s">
        <v>8220</v>
      </c>
      <c r="G624" s="5" t="s">
        <v>8224</v>
      </c>
      <c r="H624" s="5" t="s">
        <v>8246</v>
      </c>
      <c r="I624">
        <v>1467398138</v>
      </c>
      <c r="J624">
        <v>1465670138</v>
      </c>
      <c r="K624" t="b">
        <v>0</v>
      </c>
      <c r="L624" s="5">
        <v>9</v>
      </c>
      <c r="M624" t="b">
        <v>0</v>
      </c>
      <c r="N624" t="s">
        <v>8272</v>
      </c>
      <c r="O624" s="6">
        <f t="shared" si="54"/>
        <v>5.6833333333333336</v>
      </c>
      <c r="P624" s="7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8">
        <f t="shared" si="58"/>
        <v>42532.774745370371</v>
      </c>
      <c r="T624" s="8">
        <f t="shared" si="59"/>
        <v>42552.774745370371</v>
      </c>
    </row>
    <row r="625" spans="1:20" ht="43.2" x14ac:dyDescent="0.55000000000000004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5" t="s">
        <v>8220</v>
      </c>
      <c r="G625" s="5" t="s">
        <v>8226</v>
      </c>
      <c r="H625" s="5" t="s">
        <v>8248</v>
      </c>
      <c r="I625">
        <v>1432771997</v>
      </c>
      <c r="J625">
        <v>1430179997</v>
      </c>
      <c r="K625" t="b">
        <v>0</v>
      </c>
      <c r="L625" s="5">
        <v>0</v>
      </c>
      <c r="M625" t="b">
        <v>0</v>
      </c>
      <c r="N625" t="s">
        <v>8272</v>
      </c>
      <c r="O625" s="6">
        <f t="shared" si="54"/>
        <v>0</v>
      </c>
      <c r="P625" s="7" t="str">
        <f t="shared" si="55"/>
        <v>N/A</v>
      </c>
      <c r="Q625" t="str">
        <f t="shared" si="56"/>
        <v>technology</v>
      </c>
      <c r="R625" t="str">
        <f t="shared" si="57"/>
        <v>web</v>
      </c>
      <c r="S625" s="8">
        <f t="shared" si="58"/>
        <v>42122.009224537032</v>
      </c>
      <c r="T625" s="8">
        <f t="shared" si="59"/>
        <v>42152.009224537032</v>
      </c>
    </row>
    <row r="626" spans="1:20" ht="43.2" x14ac:dyDescent="0.55000000000000004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5" t="s">
        <v>8220</v>
      </c>
      <c r="G626" s="5" t="s">
        <v>8224</v>
      </c>
      <c r="H626" s="5" t="s">
        <v>8246</v>
      </c>
      <c r="I626">
        <v>1431647041</v>
      </c>
      <c r="J626">
        <v>1429055041</v>
      </c>
      <c r="K626" t="b">
        <v>0</v>
      </c>
      <c r="L626" s="5">
        <v>0</v>
      </c>
      <c r="M626" t="b">
        <v>0</v>
      </c>
      <c r="N626" t="s">
        <v>8272</v>
      </c>
      <c r="O626" s="6">
        <f t="shared" si="54"/>
        <v>0</v>
      </c>
      <c r="P626" s="7" t="str">
        <f t="shared" si="55"/>
        <v>N/A</v>
      </c>
      <c r="Q626" t="str">
        <f t="shared" si="56"/>
        <v>technology</v>
      </c>
      <c r="R626" t="str">
        <f t="shared" si="57"/>
        <v>web</v>
      </c>
      <c r="S626" s="8">
        <f t="shared" si="58"/>
        <v>42108.988900462966</v>
      </c>
      <c r="T626" s="8">
        <f t="shared" si="59"/>
        <v>42138.988900462966</v>
      </c>
    </row>
    <row r="627" spans="1:20" ht="43.2" x14ac:dyDescent="0.55000000000000004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5" t="s">
        <v>8220</v>
      </c>
      <c r="G627" s="5" t="s">
        <v>8229</v>
      </c>
      <c r="H627" s="5" t="s">
        <v>8251</v>
      </c>
      <c r="I627">
        <v>1490560177</v>
      </c>
      <c r="J627">
        <v>1487971777</v>
      </c>
      <c r="K627" t="b">
        <v>0</v>
      </c>
      <c r="L627" s="5">
        <v>0</v>
      </c>
      <c r="M627" t="b">
        <v>0</v>
      </c>
      <c r="N627" t="s">
        <v>8272</v>
      </c>
      <c r="O627" s="6">
        <f t="shared" si="54"/>
        <v>0</v>
      </c>
      <c r="P627" s="7" t="str">
        <f t="shared" si="55"/>
        <v>N/A</v>
      </c>
      <c r="Q627" t="str">
        <f t="shared" si="56"/>
        <v>technology</v>
      </c>
      <c r="R627" t="str">
        <f t="shared" si="57"/>
        <v>web</v>
      </c>
      <c r="S627" s="8">
        <f t="shared" si="58"/>
        <v>42790.895567129628</v>
      </c>
      <c r="T627" s="8">
        <f t="shared" si="59"/>
        <v>42820.853900462964</v>
      </c>
    </row>
    <row r="628" spans="1:20" ht="43.2" x14ac:dyDescent="0.55000000000000004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5" t="s">
        <v>8220</v>
      </c>
      <c r="G628" s="5" t="s">
        <v>8224</v>
      </c>
      <c r="H628" s="5" t="s">
        <v>8246</v>
      </c>
      <c r="I628">
        <v>1439644920</v>
      </c>
      <c r="J628">
        <v>1436793939</v>
      </c>
      <c r="K628" t="b">
        <v>0</v>
      </c>
      <c r="L628" s="5">
        <v>39</v>
      </c>
      <c r="M628" t="b">
        <v>0</v>
      </c>
      <c r="N628" t="s">
        <v>8272</v>
      </c>
      <c r="O628" s="6">
        <f t="shared" si="54"/>
        <v>17.380000000000003</v>
      </c>
      <c r="P628" s="7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8">
        <f t="shared" si="58"/>
        <v>42198.559479166666</v>
      </c>
      <c r="T628" s="8">
        <f t="shared" si="59"/>
        <v>42231.556944444441</v>
      </c>
    </row>
    <row r="629" spans="1:20" ht="43.2" x14ac:dyDescent="0.55000000000000004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5" t="s">
        <v>8220</v>
      </c>
      <c r="G629" s="5" t="s">
        <v>8235</v>
      </c>
      <c r="H629" s="5" t="s">
        <v>8255</v>
      </c>
      <c r="I629">
        <v>1457996400</v>
      </c>
      <c r="J629">
        <v>1452842511</v>
      </c>
      <c r="K629" t="b">
        <v>0</v>
      </c>
      <c r="L629" s="5">
        <v>1</v>
      </c>
      <c r="M629" t="b">
        <v>0</v>
      </c>
      <c r="N629" t="s">
        <v>8272</v>
      </c>
      <c r="O629" s="6">
        <f t="shared" si="54"/>
        <v>0.02</v>
      </c>
      <c r="P629" s="7">
        <f t="shared" si="55"/>
        <v>90</v>
      </c>
      <c r="Q629" t="str">
        <f t="shared" si="56"/>
        <v>technology</v>
      </c>
      <c r="R629" t="str">
        <f t="shared" si="57"/>
        <v>web</v>
      </c>
      <c r="S629" s="8">
        <f t="shared" si="58"/>
        <v>42384.306840277779</v>
      </c>
      <c r="T629" s="8">
        <f t="shared" si="59"/>
        <v>42443.958333333328</v>
      </c>
    </row>
    <row r="630" spans="1:20" ht="43.2" x14ac:dyDescent="0.55000000000000004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5" t="s">
        <v>8220</v>
      </c>
      <c r="G630" s="5" t="s">
        <v>8224</v>
      </c>
      <c r="H630" s="5" t="s">
        <v>8246</v>
      </c>
      <c r="I630">
        <v>1405269457</v>
      </c>
      <c r="J630">
        <v>1402677457</v>
      </c>
      <c r="K630" t="b">
        <v>0</v>
      </c>
      <c r="L630" s="5">
        <v>0</v>
      </c>
      <c r="M630" t="b">
        <v>0</v>
      </c>
      <c r="N630" t="s">
        <v>8272</v>
      </c>
      <c r="O630" s="6">
        <f t="shared" si="54"/>
        <v>0</v>
      </c>
      <c r="P630" s="7" t="str">
        <f t="shared" si="55"/>
        <v>N/A</v>
      </c>
      <c r="Q630" t="str">
        <f t="shared" si="56"/>
        <v>technology</v>
      </c>
      <c r="R630" t="str">
        <f t="shared" si="57"/>
        <v>web</v>
      </c>
      <c r="S630" s="8">
        <f t="shared" si="58"/>
        <v>41803.692789351851</v>
      </c>
      <c r="T630" s="8">
        <f t="shared" si="59"/>
        <v>41833.692789351851</v>
      </c>
    </row>
    <row r="631" spans="1:20" ht="43.2" x14ac:dyDescent="0.55000000000000004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5" t="s">
        <v>8220</v>
      </c>
      <c r="G631" s="5" t="s">
        <v>8226</v>
      </c>
      <c r="H631" s="5" t="s">
        <v>8248</v>
      </c>
      <c r="I631">
        <v>1463239108</v>
      </c>
      <c r="J631">
        <v>1460647108</v>
      </c>
      <c r="K631" t="b">
        <v>0</v>
      </c>
      <c r="L631" s="5">
        <v>3</v>
      </c>
      <c r="M631" t="b">
        <v>0</v>
      </c>
      <c r="N631" t="s">
        <v>8272</v>
      </c>
      <c r="O631" s="6">
        <f t="shared" si="54"/>
        <v>0.17500000000000002</v>
      </c>
      <c r="P631" s="7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8">
        <f t="shared" si="58"/>
        <v>42474.637824074074</v>
      </c>
      <c r="T631" s="8">
        <f t="shared" si="59"/>
        <v>42504.637824074074</v>
      </c>
    </row>
    <row r="632" spans="1:20" ht="43.2" x14ac:dyDescent="0.55000000000000004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5" t="s">
        <v>8220</v>
      </c>
      <c r="G632" s="5" t="s">
        <v>8224</v>
      </c>
      <c r="H632" s="5" t="s">
        <v>8246</v>
      </c>
      <c r="I632">
        <v>1441516200</v>
      </c>
      <c r="J632">
        <v>1438959121</v>
      </c>
      <c r="K632" t="b">
        <v>0</v>
      </c>
      <c r="L632" s="5">
        <v>1</v>
      </c>
      <c r="M632" t="b">
        <v>0</v>
      </c>
      <c r="N632" t="s">
        <v>8272</v>
      </c>
      <c r="O632" s="6">
        <f t="shared" si="54"/>
        <v>8.3340278356529712E-2</v>
      </c>
      <c r="P632" s="7">
        <f t="shared" si="55"/>
        <v>10</v>
      </c>
      <c r="Q632" t="str">
        <f t="shared" si="56"/>
        <v>technology</v>
      </c>
      <c r="R632" t="str">
        <f t="shared" si="57"/>
        <v>web</v>
      </c>
      <c r="S632" s="8">
        <f t="shared" si="58"/>
        <v>42223.619456018518</v>
      </c>
      <c r="T632" s="8">
        <f t="shared" si="59"/>
        <v>42253.215277777781</v>
      </c>
    </row>
    <row r="633" spans="1:20" ht="28.8" x14ac:dyDescent="0.55000000000000004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5" t="s">
        <v>8220</v>
      </c>
      <c r="G633" s="5" t="s">
        <v>8229</v>
      </c>
      <c r="H633" s="5" t="s">
        <v>8251</v>
      </c>
      <c r="I633">
        <v>1464460329</v>
      </c>
      <c r="J633">
        <v>1461954729</v>
      </c>
      <c r="K633" t="b">
        <v>0</v>
      </c>
      <c r="L633" s="5">
        <v>9</v>
      </c>
      <c r="M633" t="b">
        <v>0</v>
      </c>
      <c r="N633" t="s">
        <v>8272</v>
      </c>
      <c r="O633" s="6">
        <f t="shared" si="54"/>
        <v>1.38</v>
      </c>
      <c r="P633" s="7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8">
        <f t="shared" si="58"/>
        <v>42489.772326388891</v>
      </c>
      <c r="T633" s="8">
        <f t="shared" si="59"/>
        <v>42518.772326388891</v>
      </c>
    </row>
    <row r="634" spans="1:20" ht="28.8" x14ac:dyDescent="0.55000000000000004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5" t="s">
        <v>8220</v>
      </c>
      <c r="G634" s="5" t="s">
        <v>8233</v>
      </c>
      <c r="H634" s="5" t="s">
        <v>8249</v>
      </c>
      <c r="I634">
        <v>1448470165</v>
      </c>
      <c r="J634">
        <v>1445874565</v>
      </c>
      <c r="K634" t="b">
        <v>0</v>
      </c>
      <c r="L634" s="5">
        <v>0</v>
      </c>
      <c r="M634" t="b">
        <v>0</v>
      </c>
      <c r="N634" t="s">
        <v>8272</v>
      </c>
      <c r="O634" s="6">
        <f t="shared" si="54"/>
        <v>0</v>
      </c>
      <c r="P634" s="7" t="str">
        <f t="shared" si="55"/>
        <v>N/A</v>
      </c>
      <c r="Q634" t="str">
        <f t="shared" si="56"/>
        <v>technology</v>
      </c>
      <c r="R634" t="str">
        <f t="shared" si="57"/>
        <v>web</v>
      </c>
      <c r="S634" s="8">
        <f t="shared" si="58"/>
        <v>42303.659317129626</v>
      </c>
      <c r="T634" s="8">
        <f t="shared" si="59"/>
        <v>42333.700983796298</v>
      </c>
    </row>
    <row r="635" spans="1:20" ht="43.2" x14ac:dyDescent="0.55000000000000004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5" t="s">
        <v>8220</v>
      </c>
      <c r="G635" s="5" t="s">
        <v>8224</v>
      </c>
      <c r="H635" s="5" t="s">
        <v>8246</v>
      </c>
      <c r="I635">
        <v>1466204400</v>
      </c>
      <c r="J635">
        <v>1463469062</v>
      </c>
      <c r="K635" t="b">
        <v>0</v>
      </c>
      <c r="L635" s="5">
        <v>25</v>
      </c>
      <c r="M635" t="b">
        <v>0</v>
      </c>
      <c r="N635" t="s">
        <v>8272</v>
      </c>
      <c r="O635" s="6">
        <f t="shared" si="54"/>
        <v>12.45</v>
      </c>
      <c r="P635" s="7">
        <f t="shared" si="55"/>
        <v>49.8</v>
      </c>
      <c r="Q635" t="str">
        <f t="shared" si="56"/>
        <v>technology</v>
      </c>
      <c r="R635" t="str">
        <f t="shared" si="57"/>
        <v>web</v>
      </c>
      <c r="S635" s="8">
        <f t="shared" si="58"/>
        <v>42507.29932870371</v>
      </c>
      <c r="T635" s="8">
        <f t="shared" si="59"/>
        <v>42538.958333333328</v>
      </c>
    </row>
    <row r="636" spans="1:20" ht="28.8" x14ac:dyDescent="0.55000000000000004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5" t="s">
        <v>8220</v>
      </c>
      <c r="G636" s="5" t="s">
        <v>8224</v>
      </c>
      <c r="H636" s="5" t="s">
        <v>8246</v>
      </c>
      <c r="I636">
        <v>1424989029</v>
      </c>
      <c r="J636">
        <v>1422397029</v>
      </c>
      <c r="K636" t="b">
        <v>0</v>
      </c>
      <c r="L636" s="5">
        <v>1</v>
      </c>
      <c r="M636" t="b">
        <v>0</v>
      </c>
      <c r="N636" t="s">
        <v>8272</v>
      </c>
      <c r="O636" s="6">
        <f t="shared" si="54"/>
        <v>0.02</v>
      </c>
      <c r="P636" s="7">
        <f t="shared" si="55"/>
        <v>1</v>
      </c>
      <c r="Q636" t="str">
        <f t="shared" si="56"/>
        <v>technology</v>
      </c>
      <c r="R636" t="str">
        <f t="shared" si="57"/>
        <v>web</v>
      </c>
      <c r="S636" s="8">
        <f t="shared" si="58"/>
        <v>42031.928576388891</v>
      </c>
      <c r="T636" s="8">
        <f t="shared" si="59"/>
        <v>42061.928576388891</v>
      </c>
    </row>
    <row r="637" spans="1:20" ht="28.8" x14ac:dyDescent="0.55000000000000004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5" t="s">
        <v>8220</v>
      </c>
      <c r="G637" s="5" t="s">
        <v>8224</v>
      </c>
      <c r="H637" s="5" t="s">
        <v>8246</v>
      </c>
      <c r="I637">
        <v>1428804762</v>
      </c>
      <c r="J637">
        <v>1426212762</v>
      </c>
      <c r="K637" t="b">
        <v>0</v>
      </c>
      <c r="L637" s="5">
        <v>1</v>
      </c>
      <c r="M637" t="b">
        <v>0</v>
      </c>
      <c r="N637" t="s">
        <v>8272</v>
      </c>
      <c r="O637" s="6">
        <f t="shared" si="54"/>
        <v>8.0000000000000002E-3</v>
      </c>
      <c r="P637" s="7">
        <f t="shared" si="55"/>
        <v>2</v>
      </c>
      <c r="Q637" t="str">
        <f t="shared" si="56"/>
        <v>technology</v>
      </c>
      <c r="R637" t="str">
        <f t="shared" si="57"/>
        <v>web</v>
      </c>
      <c r="S637" s="8">
        <f t="shared" si="58"/>
        <v>42076.092152777783</v>
      </c>
      <c r="T637" s="8">
        <f t="shared" si="59"/>
        <v>42106.092152777783</v>
      </c>
    </row>
    <row r="638" spans="1:20" ht="28.8" x14ac:dyDescent="0.55000000000000004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5" t="s">
        <v>8220</v>
      </c>
      <c r="G638" s="5" t="s">
        <v>8225</v>
      </c>
      <c r="H638" s="5" t="s">
        <v>8247</v>
      </c>
      <c r="I638">
        <v>1433587620</v>
      </c>
      <c r="J638">
        <v>1430996150</v>
      </c>
      <c r="K638" t="b">
        <v>0</v>
      </c>
      <c r="L638" s="5">
        <v>1</v>
      </c>
      <c r="M638" t="b">
        <v>0</v>
      </c>
      <c r="N638" t="s">
        <v>8272</v>
      </c>
      <c r="O638" s="6">
        <f t="shared" si="54"/>
        <v>0.2</v>
      </c>
      <c r="P638" s="7">
        <f t="shared" si="55"/>
        <v>4</v>
      </c>
      <c r="Q638" t="str">
        <f t="shared" si="56"/>
        <v>technology</v>
      </c>
      <c r="R638" t="str">
        <f t="shared" si="57"/>
        <v>web</v>
      </c>
      <c r="S638" s="8">
        <f t="shared" si="58"/>
        <v>42131.455439814818</v>
      </c>
      <c r="T638" s="8">
        <f t="shared" si="59"/>
        <v>42161.44930555555</v>
      </c>
    </row>
    <row r="639" spans="1:20" ht="43.2" x14ac:dyDescent="0.55000000000000004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5" t="s">
        <v>8220</v>
      </c>
      <c r="G639" s="5" t="s">
        <v>8225</v>
      </c>
      <c r="H639" s="5" t="s">
        <v>8247</v>
      </c>
      <c r="I639">
        <v>1488063840</v>
      </c>
      <c r="J639">
        <v>1485558318</v>
      </c>
      <c r="K639" t="b">
        <v>0</v>
      </c>
      <c r="L639" s="5">
        <v>0</v>
      </c>
      <c r="M639" t="b">
        <v>0</v>
      </c>
      <c r="N639" t="s">
        <v>8272</v>
      </c>
      <c r="O639" s="6">
        <f t="shared" si="54"/>
        <v>0</v>
      </c>
      <c r="P639" s="7" t="str">
        <f t="shared" si="55"/>
        <v>N/A</v>
      </c>
      <c r="Q639" t="str">
        <f t="shared" si="56"/>
        <v>technology</v>
      </c>
      <c r="R639" t="str">
        <f t="shared" si="57"/>
        <v>web</v>
      </c>
      <c r="S639" s="8">
        <f t="shared" si="58"/>
        <v>42762.962013888886</v>
      </c>
      <c r="T639" s="8">
        <f t="shared" si="59"/>
        <v>42791.961111111115</v>
      </c>
    </row>
    <row r="640" spans="1:20" x14ac:dyDescent="0.55000000000000004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5" t="s">
        <v>8220</v>
      </c>
      <c r="G640" s="5" t="s">
        <v>8236</v>
      </c>
      <c r="H640" s="5" t="s">
        <v>8249</v>
      </c>
      <c r="I640">
        <v>1490447662</v>
      </c>
      <c r="J640">
        <v>1485267262</v>
      </c>
      <c r="K640" t="b">
        <v>0</v>
      </c>
      <c r="L640" s="5">
        <v>6</v>
      </c>
      <c r="M640" t="b">
        <v>0</v>
      </c>
      <c r="N640" t="s">
        <v>8272</v>
      </c>
      <c r="O640" s="6">
        <f t="shared" si="54"/>
        <v>9.0000000000000011E-3</v>
      </c>
      <c r="P640" s="7">
        <f t="shared" si="55"/>
        <v>3</v>
      </c>
      <c r="Q640" t="str">
        <f t="shared" si="56"/>
        <v>technology</v>
      </c>
      <c r="R640" t="str">
        <f t="shared" si="57"/>
        <v>web</v>
      </c>
      <c r="S640" s="8">
        <f t="shared" si="58"/>
        <v>42759.593310185184</v>
      </c>
      <c r="T640" s="8">
        <f t="shared" si="59"/>
        <v>42819.55164351852</v>
      </c>
    </row>
    <row r="641" spans="1:20" ht="28.8" x14ac:dyDescent="0.55000000000000004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5" t="s">
        <v>8220</v>
      </c>
      <c r="G641" s="5" t="s">
        <v>8224</v>
      </c>
      <c r="H641" s="5" t="s">
        <v>8246</v>
      </c>
      <c r="I641">
        <v>1413208795</v>
      </c>
      <c r="J641">
        <v>1408024795</v>
      </c>
      <c r="K641" t="b">
        <v>0</v>
      </c>
      <c r="L641" s="5">
        <v>1</v>
      </c>
      <c r="M641" t="b">
        <v>0</v>
      </c>
      <c r="N641" t="s">
        <v>8272</v>
      </c>
      <c r="O641" s="6">
        <f t="shared" si="54"/>
        <v>9.9999999999999991E-5</v>
      </c>
      <c r="P641" s="7">
        <f t="shared" si="55"/>
        <v>1</v>
      </c>
      <c r="Q641" t="str">
        <f t="shared" si="56"/>
        <v>technology</v>
      </c>
      <c r="R641" t="str">
        <f t="shared" si="57"/>
        <v>web</v>
      </c>
      <c r="S641" s="8">
        <f t="shared" si="58"/>
        <v>41865.583275462966</v>
      </c>
      <c r="T641" s="8">
        <f t="shared" si="59"/>
        <v>41925.583275462966</v>
      </c>
    </row>
    <row r="642" spans="1:20" ht="43.2" x14ac:dyDescent="0.55000000000000004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5" t="s">
        <v>8219</v>
      </c>
      <c r="G642" s="5" t="s">
        <v>8230</v>
      </c>
      <c r="H642" s="5" t="s">
        <v>8249</v>
      </c>
      <c r="I642">
        <v>1480028400</v>
      </c>
      <c r="J642">
        <v>1478685915</v>
      </c>
      <c r="K642" t="b">
        <v>0</v>
      </c>
      <c r="L642" s="5">
        <v>2</v>
      </c>
      <c r="M642" t="b">
        <v>1</v>
      </c>
      <c r="N642" t="s">
        <v>8273</v>
      </c>
      <c r="O642" s="6">
        <f t="shared" si="54"/>
        <v>144.28571428571428</v>
      </c>
      <c r="P642" s="7">
        <f t="shared" si="55"/>
        <v>50.5</v>
      </c>
      <c r="Q642" t="str">
        <f t="shared" si="56"/>
        <v>technology</v>
      </c>
      <c r="R642" t="str">
        <f t="shared" si="57"/>
        <v>wearables</v>
      </c>
      <c r="S642" s="8">
        <f t="shared" si="58"/>
        <v>42683.420312500006</v>
      </c>
      <c r="T642" s="8">
        <f t="shared" si="59"/>
        <v>42698.958333333328</v>
      </c>
    </row>
    <row r="643" spans="1:20" ht="43.2" x14ac:dyDescent="0.55000000000000004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5" t="s">
        <v>8219</v>
      </c>
      <c r="G643" s="5" t="s">
        <v>8224</v>
      </c>
      <c r="H643" s="5" t="s">
        <v>8246</v>
      </c>
      <c r="I643">
        <v>1439473248</v>
      </c>
      <c r="J643">
        <v>1436881248</v>
      </c>
      <c r="K643" t="b">
        <v>0</v>
      </c>
      <c r="L643" s="5">
        <v>315</v>
      </c>
      <c r="M643" t="b">
        <v>1</v>
      </c>
      <c r="N643" t="s">
        <v>8273</v>
      </c>
      <c r="O643" s="6">
        <f t="shared" ref="O643:O706" si="60">E643/D643*100</f>
        <v>119.16249999999999</v>
      </c>
      <c r="P643" s="7">
        <f t="shared" ref="P643:P706" si="61">IF(L643&gt;0,E643/L643,"N/A")</f>
        <v>151.31746031746033</v>
      </c>
      <c r="Q643" t="str">
        <f t="shared" ref="Q643:Q706" si="62">LEFT(N643,SEARCH("/",N643)-1)</f>
        <v>technology</v>
      </c>
      <c r="R643" t="str">
        <f t="shared" ref="R643:R706" si="63">RIGHT(N643,LEN(N643)-SEARCH("/",N643))</f>
        <v>wearables</v>
      </c>
      <c r="S643" s="8">
        <f t="shared" ref="S643:S706" si="64">(((J643/60)/60)/24)+DATE(1970,1,1)</f>
        <v>42199.57</v>
      </c>
      <c r="T643" s="8">
        <f t="shared" ref="T643:T706" si="65">(((I643/60)/60)/24)+DATE(1970,1,1)</f>
        <v>42229.57</v>
      </c>
    </row>
    <row r="644" spans="1:20" ht="43.2" x14ac:dyDescent="0.55000000000000004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5" t="s">
        <v>8219</v>
      </c>
      <c r="G644" s="5" t="s">
        <v>8236</v>
      </c>
      <c r="H644" s="5" t="s">
        <v>8249</v>
      </c>
      <c r="I644">
        <v>1439998674</v>
      </c>
      <c r="J644">
        <v>1436888274</v>
      </c>
      <c r="K644" t="b">
        <v>0</v>
      </c>
      <c r="L644" s="5">
        <v>2174</v>
      </c>
      <c r="M644" t="b">
        <v>1</v>
      </c>
      <c r="N644" t="s">
        <v>8273</v>
      </c>
      <c r="O644" s="6">
        <f t="shared" si="60"/>
        <v>1460.4850000000001</v>
      </c>
      <c r="P644" s="7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8">
        <f t="shared" si="64"/>
        <v>42199.651319444441</v>
      </c>
      <c r="T644" s="8">
        <f t="shared" si="65"/>
        <v>42235.651319444441</v>
      </c>
    </row>
    <row r="645" spans="1:20" ht="28.8" x14ac:dyDescent="0.55000000000000004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5" t="s">
        <v>8219</v>
      </c>
      <c r="G645" s="5" t="s">
        <v>8224</v>
      </c>
      <c r="H645" s="5" t="s">
        <v>8246</v>
      </c>
      <c r="I645">
        <v>1433085875</v>
      </c>
      <c r="J645">
        <v>1428333875</v>
      </c>
      <c r="K645" t="b">
        <v>0</v>
      </c>
      <c r="L645" s="5">
        <v>152</v>
      </c>
      <c r="M645" t="b">
        <v>1</v>
      </c>
      <c r="N645" t="s">
        <v>8273</v>
      </c>
      <c r="O645" s="6">
        <f t="shared" si="60"/>
        <v>105.80799999999999</v>
      </c>
      <c r="P645" s="7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8">
        <f t="shared" si="64"/>
        <v>42100.642071759255</v>
      </c>
      <c r="T645" s="8">
        <f t="shared" si="65"/>
        <v>42155.642071759255</v>
      </c>
    </row>
    <row r="646" spans="1:20" ht="43.2" x14ac:dyDescent="0.55000000000000004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5" t="s">
        <v>8219</v>
      </c>
      <c r="G646" s="5" t="s">
        <v>8224</v>
      </c>
      <c r="H646" s="5" t="s">
        <v>8246</v>
      </c>
      <c r="I646">
        <v>1414544400</v>
      </c>
      <c r="J646">
        <v>1410883139</v>
      </c>
      <c r="K646" t="b">
        <v>0</v>
      </c>
      <c r="L646" s="5">
        <v>1021</v>
      </c>
      <c r="M646" t="b">
        <v>1</v>
      </c>
      <c r="N646" t="s">
        <v>8273</v>
      </c>
      <c r="O646" s="6">
        <f t="shared" si="60"/>
        <v>300.11791999999997</v>
      </c>
      <c r="P646" s="7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8">
        <f t="shared" si="64"/>
        <v>41898.665960648148</v>
      </c>
      <c r="T646" s="8">
        <f t="shared" si="65"/>
        <v>41941.041666666664</v>
      </c>
    </row>
    <row r="647" spans="1:20" ht="28.8" x14ac:dyDescent="0.55000000000000004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5" t="s">
        <v>8219</v>
      </c>
      <c r="G647" s="5" t="s">
        <v>8224</v>
      </c>
      <c r="H647" s="5" t="s">
        <v>8246</v>
      </c>
      <c r="I647">
        <v>1470962274</v>
      </c>
      <c r="J647">
        <v>1468370274</v>
      </c>
      <c r="K647" t="b">
        <v>0</v>
      </c>
      <c r="L647" s="5">
        <v>237</v>
      </c>
      <c r="M647" t="b">
        <v>1</v>
      </c>
      <c r="N647" t="s">
        <v>8273</v>
      </c>
      <c r="O647" s="6">
        <f t="shared" si="60"/>
        <v>278.7</v>
      </c>
      <c r="P647" s="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8">
        <f t="shared" si="64"/>
        <v>42564.026319444441</v>
      </c>
      <c r="T647" s="8">
        <f t="shared" si="65"/>
        <v>42594.026319444441</v>
      </c>
    </row>
    <row r="648" spans="1:20" ht="43.2" x14ac:dyDescent="0.55000000000000004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5" t="s">
        <v>8219</v>
      </c>
      <c r="G648" s="5" t="s">
        <v>8224</v>
      </c>
      <c r="H648" s="5" t="s">
        <v>8246</v>
      </c>
      <c r="I648">
        <v>1407788867</v>
      </c>
      <c r="J648">
        <v>1405196867</v>
      </c>
      <c r="K648" t="b">
        <v>0</v>
      </c>
      <c r="L648" s="5">
        <v>27</v>
      </c>
      <c r="M648" t="b">
        <v>1</v>
      </c>
      <c r="N648" t="s">
        <v>8273</v>
      </c>
      <c r="O648" s="6">
        <f t="shared" si="60"/>
        <v>131.87625</v>
      </c>
      <c r="P648" s="7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8">
        <f t="shared" si="64"/>
        <v>41832.852627314816</v>
      </c>
      <c r="T648" s="8">
        <f t="shared" si="65"/>
        <v>41862.852627314816</v>
      </c>
    </row>
    <row r="649" spans="1:20" ht="43.2" x14ac:dyDescent="0.55000000000000004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5" t="s">
        <v>8219</v>
      </c>
      <c r="G649" s="5" t="s">
        <v>8229</v>
      </c>
      <c r="H649" s="5" t="s">
        <v>8251</v>
      </c>
      <c r="I649">
        <v>1458235549</v>
      </c>
      <c r="J649">
        <v>1455647149</v>
      </c>
      <c r="K649" t="b">
        <v>0</v>
      </c>
      <c r="L649" s="5">
        <v>17</v>
      </c>
      <c r="M649" t="b">
        <v>1</v>
      </c>
      <c r="N649" t="s">
        <v>8273</v>
      </c>
      <c r="O649" s="6">
        <f t="shared" si="60"/>
        <v>107.05</v>
      </c>
      <c r="P649" s="7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8">
        <f t="shared" si="64"/>
        <v>42416.767928240741</v>
      </c>
      <c r="T649" s="8">
        <f t="shared" si="65"/>
        <v>42446.726261574076</v>
      </c>
    </row>
    <row r="650" spans="1:20" ht="28.8" x14ac:dyDescent="0.55000000000000004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5" t="s">
        <v>8219</v>
      </c>
      <c r="G650" s="5" t="s">
        <v>8224</v>
      </c>
      <c r="H650" s="5" t="s">
        <v>8246</v>
      </c>
      <c r="I650">
        <v>1413304708</v>
      </c>
      <c r="J650">
        <v>1410280708</v>
      </c>
      <c r="K650" t="b">
        <v>0</v>
      </c>
      <c r="L650" s="5">
        <v>27</v>
      </c>
      <c r="M650" t="b">
        <v>1</v>
      </c>
      <c r="N650" t="s">
        <v>8273</v>
      </c>
      <c r="O650" s="6">
        <f t="shared" si="60"/>
        <v>126.82285714285715</v>
      </c>
      <c r="P650" s="7">
        <f t="shared" si="61"/>
        <v>1644</v>
      </c>
      <c r="Q650" t="str">
        <f t="shared" si="62"/>
        <v>technology</v>
      </c>
      <c r="R650" t="str">
        <f t="shared" si="63"/>
        <v>wearables</v>
      </c>
      <c r="S650" s="8">
        <f t="shared" si="64"/>
        <v>41891.693379629629</v>
      </c>
      <c r="T650" s="8">
        <f t="shared" si="65"/>
        <v>41926.693379629629</v>
      </c>
    </row>
    <row r="651" spans="1:20" ht="43.2" x14ac:dyDescent="0.55000000000000004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5" t="s">
        <v>8219</v>
      </c>
      <c r="G651" s="5" t="s">
        <v>8224</v>
      </c>
      <c r="H651" s="5" t="s">
        <v>8246</v>
      </c>
      <c r="I651">
        <v>1410904413</v>
      </c>
      <c r="J651">
        <v>1409090013</v>
      </c>
      <c r="K651" t="b">
        <v>0</v>
      </c>
      <c r="L651" s="5">
        <v>82</v>
      </c>
      <c r="M651" t="b">
        <v>1</v>
      </c>
      <c r="N651" t="s">
        <v>8273</v>
      </c>
      <c r="O651" s="6">
        <f t="shared" si="60"/>
        <v>139.96</v>
      </c>
      <c r="P651" s="7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8">
        <f t="shared" si="64"/>
        <v>41877.912187499998</v>
      </c>
      <c r="T651" s="8">
        <f t="shared" si="65"/>
        <v>41898.912187499998</v>
      </c>
    </row>
    <row r="652" spans="1:20" ht="43.2" x14ac:dyDescent="0.55000000000000004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5" t="s">
        <v>8219</v>
      </c>
      <c r="G652" s="5" t="s">
        <v>8224</v>
      </c>
      <c r="H652" s="5" t="s">
        <v>8246</v>
      </c>
      <c r="I652">
        <v>1418953984</v>
      </c>
      <c r="J652">
        <v>1413766384</v>
      </c>
      <c r="K652" t="b">
        <v>0</v>
      </c>
      <c r="L652" s="5">
        <v>48</v>
      </c>
      <c r="M652" t="b">
        <v>1</v>
      </c>
      <c r="N652" t="s">
        <v>8273</v>
      </c>
      <c r="O652" s="6">
        <f t="shared" si="60"/>
        <v>112.4</v>
      </c>
      <c r="P652" s="7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8">
        <f t="shared" si="64"/>
        <v>41932.036851851852</v>
      </c>
      <c r="T652" s="8">
        <f t="shared" si="65"/>
        <v>41992.078518518523</v>
      </c>
    </row>
    <row r="653" spans="1:20" ht="43.2" x14ac:dyDescent="0.55000000000000004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5" t="s">
        <v>8219</v>
      </c>
      <c r="G653" s="5" t="s">
        <v>8224</v>
      </c>
      <c r="H653" s="5" t="s">
        <v>8246</v>
      </c>
      <c r="I653">
        <v>1418430311</v>
      </c>
      <c r="J653">
        <v>1415838311</v>
      </c>
      <c r="K653" t="b">
        <v>0</v>
      </c>
      <c r="L653" s="5">
        <v>105</v>
      </c>
      <c r="M653" t="b">
        <v>1</v>
      </c>
      <c r="N653" t="s">
        <v>8273</v>
      </c>
      <c r="O653" s="6">
        <f t="shared" si="60"/>
        <v>100.52799999999999</v>
      </c>
      <c r="P653" s="7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8">
        <f t="shared" si="64"/>
        <v>41956.017488425925</v>
      </c>
      <c r="T653" s="8">
        <f t="shared" si="65"/>
        <v>41986.017488425925</v>
      </c>
    </row>
    <row r="654" spans="1:20" ht="43.2" x14ac:dyDescent="0.55000000000000004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5" t="s">
        <v>8219</v>
      </c>
      <c r="G654" s="5" t="s">
        <v>8224</v>
      </c>
      <c r="H654" s="5" t="s">
        <v>8246</v>
      </c>
      <c r="I654">
        <v>1480613650</v>
      </c>
      <c r="J654">
        <v>1478018050</v>
      </c>
      <c r="K654" t="b">
        <v>0</v>
      </c>
      <c r="L654" s="5">
        <v>28</v>
      </c>
      <c r="M654" t="b">
        <v>1</v>
      </c>
      <c r="N654" t="s">
        <v>8273</v>
      </c>
      <c r="O654" s="6">
        <f t="shared" si="60"/>
        <v>100.46666666666665</v>
      </c>
      <c r="P654" s="7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8">
        <f t="shared" si="64"/>
        <v>42675.690393518518</v>
      </c>
      <c r="T654" s="8">
        <f t="shared" si="65"/>
        <v>42705.732060185182</v>
      </c>
    </row>
    <row r="655" spans="1:20" ht="43.2" x14ac:dyDescent="0.55000000000000004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5" t="s">
        <v>8219</v>
      </c>
      <c r="G655" s="5" t="s">
        <v>8224</v>
      </c>
      <c r="H655" s="5" t="s">
        <v>8246</v>
      </c>
      <c r="I655">
        <v>1440082240</v>
      </c>
      <c r="J655">
        <v>1436885440</v>
      </c>
      <c r="K655" t="b">
        <v>0</v>
      </c>
      <c r="L655" s="5">
        <v>1107</v>
      </c>
      <c r="M655" t="b">
        <v>1</v>
      </c>
      <c r="N655" t="s">
        <v>8273</v>
      </c>
      <c r="O655" s="6">
        <f t="shared" si="60"/>
        <v>141.446</v>
      </c>
      <c r="P655" s="7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8">
        <f t="shared" si="64"/>
        <v>42199.618518518517</v>
      </c>
      <c r="T655" s="8">
        <f t="shared" si="65"/>
        <v>42236.618518518517</v>
      </c>
    </row>
    <row r="656" spans="1:20" ht="43.2" x14ac:dyDescent="0.55000000000000004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5" t="s">
        <v>8219</v>
      </c>
      <c r="G656" s="5" t="s">
        <v>8224</v>
      </c>
      <c r="H656" s="5" t="s">
        <v>8246</v>
      </c>
      <c r="I656">
        <v>1436396313</v>
      </c>
      <c r="J656">
        <v>1433804313</v>
      </c>
      <c r="K656" t="b">
        <v>0</v>
      </c>
      <c r="L656" s="5">
        <v>1013</v>
      </c>
      <c r="M656" t="b">
        <v>1</v>
      </c>
      <c r="N656" t="s">
        <v>8273</v>
      </c>
      <c r="O656" s="6">
        <f t="shared" si="60"/>
        <v>267.29166666666669</v>
      </c>
      <c r="P656" s="7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8">
        <f t="shared" si="64"/>
        <v>42163.957326388889</v>
      </c>
      <c r="T656" s="8">
        <f t="shared" si="65"/>
        <v>42193.957326388889</v>
      </c>
    </row>
    <row r="657" spans="1:20" ht="43.2" x14ac:dyDescent="0.55000000000000004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5" t="s">
        <v>8219</v>
      </c>
      <c r="G657" s="5" t="s">
        <v>8224</v>
      </c>
      <c r="H657" s="5" t="s">
        <v>8246</v>
      </c>
      <c r="I657">
        <v>1426197512</v>
      </c>
      <c r="J657">
        <v>1423609112</v>
      </c>
      <c r="K657" t="b">
        <v>0</v>
      </c>
      <c r="L657" s="5">
        <v>274</v>
      </c>
      <c r="M657" t="b">
        <v>1</v>
      </c>
      <c r="N657" t="s">
        <v>8273</v>
      </c>
      <c r="O657" s="6">
        <f t="shared" si="60"/>
        <v>146.88749999999999</v>
      </c>
      <c r="P657" s="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8">
        <f t="shared" si="64"/>
        <v>42045.957314814819</v>
      </c>
      <c r="T657" s="8">
        <f t="shared" si="65"/>
        <v>42075.915648148148</v>
      </c>
    </row>
    <row r="658" spans="1:20" ht="43.2" x14ac:dyDescent="0.55000000000000004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5" t="s">
        <v>8219</v>
      </c>
      <c r="G658" s="5" t="s">
        <v>8224</v>
      </c>
      <c r="H658" s="5" t="s">
        <v>8246</v>
      </c>
      <c r="I658">
        <v>1460917119</v>
      </c>
      <c r="J658">
        <v>1455736719</v>
      </c>
      <c r="K658" t="b">
        <v>0</v>
      </c>
      <c r="L658" s="5">
        <v>87</v>
      </c>
      <c r="M658" t="b">
        <v>1</v>
      </c>
      <c r="N658" t="s">
        <v>8273</v>
      </c>
      <c r="O658" s="6">
        <f t="shared" si="60"/>
        <v>213.56</v>
      </c>
      <c r="P658" s="7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8">
        <f t="shared" si="64"/>
        <v>42417.804618055554</v>
      </c>
      <c r="T658" s="8">
        <f t="shared" si="65"/>
        <v>42477.762951388882</v>
      </c>
    </row>
    <row r="659" spans="1:20" ht="43.2" x14ac:dyDescent="0.55000000000000004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5" t="s">
        <v>8219</v>
      </c>
      <c r="G659" s="5" t="s">
        <v>8224</v>
      </c>
      <c r="H659" s="5" t="s">
        <v>8246</v>
      </c>
      <c r="I659">
        <v>1450901872</v>
      </c>
      <c r="J659">
        <v>1448309872</v>
      </c>
      <c r="K659" t="b">
        <v>0</v>
      </c>
      <c r="L659" s="5">
        <v>99</v>
      </c>
      <c r="M659" t="b">
        <v>1</v>
      </c>
      <c r="N659" t="s">
        <v>8273</v>
      </c>
      <c r="O659" s="6">
        <f t="shared" si="60"/>
        <v>125.69999999999999</v>
      </c>
      <c r="P659" s="7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8">
        <f t="shared" si="64"/>
        <v>42331.84574074074</v>
      </c>
      <c r="T659" s="8">
        <f t="shared" si="65"/>
        <v>42361.84574074074</v>
      </c>
    </row>
    <row r="660" spans="1:20" ht="43.2" x14ac:dyDescent="0.55000000000000004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5" t="s">
        <v>8219</v>
      </c>
      <c r="G660" s="5" t="s">
        <v>8224</v>
      </c>
      <c r="H660" s="5" t="s">
        <v>8246</v>
      </c>
      <c r="I660">
        <v>1437933600</v>
      </c>
      <c r="J660">
        <v>1435117889</v>
      </c>
      <c r="K660" t="b">
        <v>0</v>
      </c>
      <c r="L660" s="5">
        <v>276</v>
      </c>
      <c r="M660" t="b">
        <v>1</v>
      </c>
      <c r="N660" t="s">
        <v>8273</v>
      </c>
      <c r="O660" s="6">
        <f t="shared" si="60"/>
        <v>104.46206037108834</v>
      </c>
      <c r="P660" s="7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8">
        <f t="shared" si="64"/>
        <v>42179.160752314812</v>
      </c>
      <c r="T660" s="8">
        <f t="shared" si="65"/>
        <v>42211.75</v>
      </c>
    </row>
    <row r="661" spans="1:20" x14ac:dyDescent="0.55000000000000004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5" t="s">
        <v>8219</v>
      </c>
      <c r="G661" s="5" t="s">
        <v>8224</v>
      </c>
      <c r="H661" s="5" t="s">
        <v>8246</v>
      </c>
      <c r="I661">
        <v>1440339295</v>
      </c>
      <c r="J661">
        <v>1437747295</v>
      </c>
      <c r="K661" t="b">
        <v>0</v>
      </c>
      <c r="L661" s="5">
        <v>21</v>
      </c>
      <c r="M661" t="b">
        <v>1</v>
      </c>
      <c r="N661" t="s">
        <v>8273</v>
      </c>
      <c r="O661" s="6">
        <f t="shared" si="60"/>
        <v>100.56666666666668</v>
      </c>
      <c r="P661" s="7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8">
        <f t="shared" si="64"/>
        <v>42209.593692129631</v>
      </c>
      <c r="T661" s="8">
        <f t="shared" si="65"/>
        <v>42239.593692129631</v>
      </c>
    </row>
    <row r="662" spans="1:20" ht="43.2" x14ac:dyDescent="0.55000000000000004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5" t="s">
        <v>8221</v>
      </c>
      <c r="G662" s="5" t="s">
        <v>8224</v>
      </c>
      <c r="H662" s="5" t="s">
        <v>8246</v>
      </c>
      <c r="I662">
        <v>1415558879</v>
      </c>
      <c r="J662">
        <v>1412963279</v>
      </c>
      <c r="K662" t="b">
        <v>0</v>
      </c>
      <c r="L662" s="5">
        <v>18</v>
      </c>
      <c r="M662" t="b">
        <v>0</v>
      </c>
      <c r="N662" t="s">
        <v>8273</v>
      </c>
      <c r="O662" s="6">
        <f t="shared" si="60"/>
        <v>3.0579999999999998</v>
      </c>
      <c r="P662" s="7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8">
        <f t="shared" si="64"/>
        <v>41922.741655092592</v>
      </c>
      <c r="T662" s="8">
        <f t="shared" si="65"/>
        <v>41952.783321759263</v>
      </c>
    </row>
    <row r="663" spans="1:20" ht="43.2" x14ac:dyDescent="0.55000000000000004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5" t="s">
        <v>8221</v>
      </c>
      <c r="G663" s="5" t="s">
        <v>8224</v>
      </c>
      <c r="H663" s="5" t="s">
        <v>8246</v>
      </c>
      <c r="I663">
        <v>1477236559</v>
      </c>
      <c r="J663">
        <v>1474644559</v>
      </c>
      <c r="K663" t="b">
        <v>0</v>
      </c>
      <c r="L663" s="5">
        <v>9</v>
      </c>
      <c r="M663" t="b">
        <v>0</v>
      </c>
      <c r="N663" t="s">
        <v>8273</v>
      </c>
      <c r="O663" s="6">
        <f t="shared" si="60"/>
        <v>0.95</v>
      </c>
      <c r="P663" s="7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8">
        <f t="shared" si="64"/>
        <v>42636.645358796297</v>
      </c>
      <c r="T663" s="8">
        <f t="shared" si="65"/>
        <v>42666.645358796297</v>
      </c>
    </row>
    <row r="664" spans="1:20" ht="43.2" x14ac:dyDescent="0.55000000000000004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5" t="s">
        <v>8221</v>
      </c>
      <c r="G664" s="5" t="s">
        <v>8224</v>
      </c>
      <c r="H664" s="5" t="s">
        <v>8246</v>
      </c>
      <c r="I664">
        <v>1421404247</v>
      </c>
      <c r="J664">
        <v>1418812247</v>
      </c>
      <c r="K664" t="b">
        <v>0</v>
      </c>
      <c r="L664" s="5">
        <v>4</v>
      </c>
      <c r="M664" t="b">
        <v>0</v>
      </c>
      <c r="N664" t="s">
        <v>8273</v>
      </c>
      <c r="O664" s="6">
        <f t="shared" si="60"/>
        <v>0.4</v>
      </c>
      <c r="P664" s="7">
        <f t="shared" si="61"/>
        <v>39</v>
      </c>
      <c r="Q664" t="str">
        <f t="shared" si="62"/>
        <v>technology</v>
      </c>
      <c r="R664" t="str">
        <f t="shared" si="63"/>
        <v>wearables</v>
      </c>
      <c r="S664" s="8">
        <f t="shared" si="64"/>
        <v>41990.438043981485</v>
      </c>
      <c r="T664" s="8">
        <f t="shared" si="65"/>
        <v>42020.438043981485</v>
      </c>
    </row>
    <row r="665" spans="1:20" ht="43.2" x14ac:dyDescent="0.55000000000000004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5" t="s">
        <v>8221</v>
      </c>
      <c r="G665" s="5" t="s">
        <v>8232</v>
      </c>
      <c r="H665" s="5" t="s">
        <v>8253</v>
      </c>
      <c r="I665">
        <v>1437250456</v>
      </c>
      <c r="J665">
        <v>1434658456</v>
      </c>
      <c r="K665" t="b">
        <v>0</v>
      </c>
      <c r="L665" s="5">
        <v>7</v>
      </c>
      <c r="M665" t="b">
        <v>0</v>
      </c>
      <c r="N665" t="s">
        <v>8273</v>
      </c>
      <c r="O665" s="6">
        <f t="shared" si="60"/>
        <v>0.35000000000000003</v>
      </c>
      <c r="P665" s="7">
        <f t="shared" si="61"/>
        <v>100</v>
      </c>
      <c r="Q665" t="str">
        <f t="shared" si="62"/>
        <v>technology</v>
      </c>
      <c r="R665" t="str">
        <f t="shared" si="63"/>
        <v>wearables</v>
      </c>
      <c r="S665" s="8">
        <f t="shared" si="64"/>
        <v>42173.843240740738</v>
      </c>
      <c r="T665" s="8">
        <f t="shared" si="65"/>
        <v>42203.843240740738</v>
      </c>
    </row>
    <row r="666" spans="1:20" ht="43.2" x14ac:dyDescent="0.55000000000000004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5" t="s">
        <v>8221</v>
      </c>
      <c r="G666" s="5" t="s">
        <v>8224</v>
      </c>
      <c r="H666" s="5" t="s">
        <v>8246</v>
      </c>
      <c r="I666">
        <v>1428940775</v>
      </c>
      <c r="J666">
        <v>1426348775</v>
      </c>
      <c r="K666" t="b">
        <v>0</v>
      </c>
      <c r="L666" s="5">
        <v>29</v>
      </c>
      <c r="M666" t="b">
        <v>0</v>
      </c>
      <c r="N666" t="s">
        <v>8273</v>
      </c>
      <c r="O666" s="6">
        <f t="shared" si="60"/>
        <v>7.5333333333333332</v>
      </c>
      <c r="P666" s="7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8">
        <f t="shared" si="64"/>
        <v>42077.666377314818</v>
      </c>
      <c r="T666" s="8">
        <f t="shared" si="65"/>
        <v>42107.666377314818</v>
      </c>
    </row>
    <row r="667" spans="1:20" ht="43.2" x14ac:dyDescent="0.55000000000000004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5" t="s">
        <v>8221</v>
      </c>
      <c r="G667" s="5" t="s">
        <v>8224</v>
      </c>
      <c r="H667" s="5" t="s">
        <v>8246</v>
      </c>
      <c r="I667">
        <v>1484327061</v>
      </c>
      <c r="J667">
        <v>1479143061</v>
      </c>
      <c r="K667" t="b">
        <v>0</v>
      </c>
      <c r="L667" s="5">
        <v>12</v>
      </c>
      <c r="M667" t="b">
        <v>0</v>
      </c>
      <c r="N667" t="s">
        <v>8273</v>
      </c>
      <c r="O667" s="6">
        <f t="shared" si="60"/>
        <v>18.64</v>
      </c>
      <c r="P667" s="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8">
        <f t="shared" si="64"/>
        <v>42688.711354166662</v>
      </c>
      <c r="T667" s="8">
        <f t="shared" si="65"/>
        <v>42748.711354166662</v>
      </c>
    </row>
    <row r="668" spans="1:20" ht="43.2" x14ac:dyDescent="0.55000000000000004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5" t="s">
        <v>8221</v>
      </c>
      <c r="G668" s="5" t="s">
        <v>8224</v>
      </c>
      <c r="H668" s="5" t="s">
        <v>8246</v>
      </c>
      <c r="I668">
        <v>1408305498</v>
      </c>
      <c r="J668">
        <v>1405713498</v>
      </c>
      <c r="K668" t="b">
        <v>0</v>
      </c>
      <c r="L668" s="5">
        <v>4</v>
      </c>
      <c r="M668" t="b">
        <v>0</v>
      </c>
      <c r="N668" t="s">
        <v>8273</v>
      </c>
      <c r="O668" s="6">
        <f t="shared" si="60"/>
        <v>4.0000000000000001E-3</v>
      </c>
      <c r="P668" s="7">
        <f t="shared" si="61"/>
        <v>2</v>
      </c>
      <c r="Q668" t="str">
        <f t="shared" si="62"/>
        <v>technology</v>
      </c>
      <c r="R668" t="str">
        <f t="shared" si="63"/>
        <v>wearables</v>
      </c>
      <c r="S668" s="8">
        <f t="shared" si="64"/>
        <v>41838.832152777781</v>
      </c>
      <c r="T668" s="8">
        <f t="shared" si="65"/>
        <v>41868.832152777781</v>
      </c>
    </row>
    <row r="669" spans="1:20" ht="43.2" x14ac:dyDescent="0.55000000000000004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5" t="s">
        <v>8221</v>
      </c>
      <c r="G669" s="5" t="s">
        <v>8237</v>
      </c>
      <c r="H669" s="5" t="s">
        <v>8249</v>
      </c>
      <c r="I669">
        <v>1477731463</v>
      </c>
      <c r="J669">
        <v>1474275463</v>
      </c>
      <c r="K669" t="b">
        <v>0</v>
      </c>
      <c r="L669" s="5">
        <v>28</v>
      </c>
      <c r="M669" t="b">
        <v>0</v>
      </c>
      <c r="N669" t="s">
        <v>8273</v>
      </c>
      <c r="O669" s="6">
        <f t="shared" si="60"/>
        <v>10.02</v>
      </c>
      <c r="P669" s="7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8">
        <f t="shared" si="64"/>
        <v>42632.373414351852</v>
      </c>
      <c r="T669" s="8">
        <f t="shared" si="65"/>
        <v>42672.373414351852</v>
      </c>
    </row>
    <row r="670" spans="1:20" ht="43.2" x14ac:dyDescent="0.55000000000000004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5" t="s">
        <v>8221</v>
      </c>
      <c r="G670" s="5" t="s">
        <v>8224</v>
      </c>
      <c r="H670" s="5" t="s">
        <v>8246</v>
      </c>
      <c r="I670">
        <v>1431374222</v>
      </c>
      <c r="J670">
        <v>1427486222</v>
      </c>
      <c r="K670" t="b">
        <v>0</v>
      </c>
      <c r="L670" s="5">
        <v>25</v>
      </c>
      <c r="M670" t="b">
        <v>0</v>
      </c>
      <c r="N670" t="s">
        <v>8273</v>
      </c>
      <c r="O670" s="6">
        <f t="shared" si="60"/>
        <v>4.5600000000000005</v>
      </c>
      <c r="P670" s="7">
        <f t="shared" si="61"/>
        <v>27.36</v>
      </c>
      <c r="Q670" t="str">
        <f t="shared" si="62"/>
        <v>technology</v>
      </c>
      <c r="R670" t="str">
        <f t="shared" si="63"/>
        <v>wearables</v>
      </c>
      <c r="S670" s="8">
        <f t="shared" si="64"/>
        <v>42090.831273148149</v>
      </c>
      <c r="T670" s="8">
        <f t="shared" si="65"/>
        <v>42135.831273148149</v>
      </c>
    </row>
    <row r="671" spans="1:20" ht="57.6" x14ac:dyDescent="0.5500000000000000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5" t="s">
        <v>8221</v>
      </c>
      <c r="G671" s="5" t="s">
        <v>8235</v>
      </c>
      <c r="H671" s="5" t="s">
        <v>8255</v>
      </c>
      <c r="I671">
        <v>1467817258</v>
      </c>
      <c r="J671">
        <v>1465225258</v>
      </c>
      <c r="K671" t="b">
        <v>0</v>
      </c>
      <c r="L671" s="5">
        <v>28</v>
      </c>
      <c r="M671" t="b">
        <v>0</v>
      </c>
      <c r="N671" t="s">
        <v>8273</v>
      </c>
      <c r="O671" s="6">
        <f t="shared" si="60"/>
        <v>21.5075</v>
      </c>
      <c r="P671" s="7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8">
        <f t="shared" si="64"/>
        <v>42527.625671296293</v>
      </c>
      <c r="T671" s="8">
        <f t="shared" si="65"/>
        <v>42557.625671296293</v>
      </c>
    </row>
    <row r="672" spans="1:20" ht="43.2" x14ac:dyDescent="0.55000000000000004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5" t="s">
        <v>8221</v>
      </c>
      <c r="G672" s="5" t="s">
        <v>8237</v>
      </c>
      <c r="H672" s="5" t="s">
        <v>8249</v>
      </c>
      <c r="I672">
        <v>1466323800</v>
      </c>
      <c r="J672">
        <v>1463418120</v>
      </c>
      <c r="K672" t="b">
        <v>0</v>
      </c>
      <c r="L672" s="5">
        <v>310</v>
      </c>
      <c r="M672" t="b">
        <v>0</v>
      </c>
      <c r="N672" t="s">
        <v>8273</v>
      </c>
      <c r="O672" s="6">
        <f t="shared" si="60"/>
        <v>29.276666666666667</v>
      </c>
      <c r="P672" s="7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8">
        <f t="shared" si="64"/>
        <v>42506.709722222222</v>
      </c>
      <c r="T672" s="8">
        <f t="shared" si="65"/>
        <v>42540.340277777781</v>
      </c>
    </row>
    <row r="673" spans="1:20" ht="43.2" x14ac:dyDescent="0.55000000000000004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5" t="s">
        <v>8221</v>
      </c>
      <c r="G673" s="5" t="s">
        <v>8224</v>
      </c>
      <c r="H673" s="5" t="s">
        <v>8246</v>
      </c>
      <c r="I673">
        <v>1421208000</v>
      </c>
      <c r="J673">
        <v>1418315852</v>
      </c>
      <c r="K673" t="b">
        <v>0</v>
      </c>
      <c r="L673" s="5">
        <v>15</v>
      </c>
      <c r="M673" t="b">
        <v>0</v>
      </c>
      <c r="N673" t="s">
        <v>8273</v>
      </c>
      <c r="O673" s="6">
        <f t="shared" si="60"/>
        <v>39.426666666666662</v>
      </c>
      <c r="P673" s="7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8">
        <f t="shared" si="64"/>
        <v>41984.692731481482</v>
      </c>
      <c r="T673" s="8">
        <f t="shared" si="65"/>
        <v>42018.166666666672</v>
      </c>
    </row>
    <row r="674" spans="1:20" ht="43.2" x14ac:dyDescent="0.55000000000000004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5" t="s">
        <v>8221</v>
      </c>
      <c r="G674" s="5" t="s">
        <v>8224</v>
      </c>
      <c r="H674" s="5" t="s">
        <v>8246</v>
      </c>
      <c r="I674">
        <v>1420088340</v>
      </c>
      <c r="J674">
        <v>1417410964</v>
      </c>
      <c r="K674" t="b">
        <v>0</v>
      </c>
      <c r="L674" s="5">
        <v>215</v>
      </c>
      <c r="M674" t="b">
        <v>0</v>
      </c>
      <c r="N674" t="s">
        <v>8273</v>
      </c>
      <c r="O674" s="6">
        <f t="shared" si="60"/>
        <v>21.628</v>
      </c>
      <c r="P674" s="7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8">
        <f t="shared" si="64"/>
        <v>41974.219490740739</v>
      </c>
      <c r="T674" s="8">
        <f t="shared" si="65"/>
        <v>42005.207638888889</v>
      </c>
    </row>
    <row r="675" spans="1:20" ht="43.2" x14ac:dyDescent="0.55000000000000004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5" t="s">
        <v>8221</v>
      </c>
      <c r="G675" s="5" t="s">
        <v>8224</v>
      </c>
      <c r="H675" s="5" t="s">
        <v>8246</v>
      </c>
      <c r="I675">
        <v>1409602217</v>
      </c>
      <c r="J675">
        <v>1405714217</v>
      </c>
      <c r="K675" t="b">
        <v>0</v>
      </c>
      <c r="L675" s="5">
        <v>3</v>
      </c>
      <c r="M675" t="b">
        <v>0</v>
      </c>
      <c r="N675" t="s">
        <v>8273</v>
      </c>
      <c r="O675" s="6">
        <f t="shared" si="60"/>
        <v>0.20500000000000002</v>
      </c>
      <c r="P675" s="7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8">
        <f t="shared" si="64"/>
        <v>41838.840474537035</v>
      </c>
      <c r="T675" s="8">
        <f t="shared" si="65"/>
        <v>41883.840474537035</v>
      </c>
    </row>
    <row r="676" spans="1:20" ht="28.8" x14ac:dyDescent="0.55000000000000004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5" t="s">
        <v>8221</v>
      </c>
      <c r="G676" s="5" t="s">
        <v>8224</v>
      </c>
      <c r="H676" s="5" t="s">
        <v>8246</v>
      </c>
      <c r="I676">
        <v>1407811627</v>
      </c>
      <c r="J676">
        <v>1402627627</v>
      </c>
      <c r="K676" t="b">
        <v>0</v>
      </c>
      <c r="L676" s="5">
        <v>2</v>
      </c>
      <c r="M676" t="b">
        <v>0</v>
      </c>
      <c r="N676" t="s">
        <v>8273</v>
      </c>
      <c r="O676" s="6">
        <f t="shared" si="60"/>
        <v>0.03</v>
      </c>
      <c r="P676" s="7">
        <f t="shared" si="61"/>
        <v>7.5</v>
      </c>
      <c r="Q676" t="str">
        <f t="shared" si="62"/>
        <v>technology</v>
      </c>
      <c r="R676" t="str">
        <f t="shared" si="63"/>
        <v>wearables</v>
      </c>
      <c r="S676" s="8">
        <f t="shared" si="64"/>
        <v>41803.116053240738</v>
      </c>
      <c r="T676" s="8">
        <f t="shared" si="65"/>
        <v>41863.116053240738</v>
      </c>
    </row>
    <row r="677" spans="1:20" ht="43.2" x14ac:dyDescent="0.55000000000000004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5" t="s">
        <v>8221</v>
      </c>
      <c r="G677" s="5" t="s">
        <v>8224</v>
      </c>
      <c r="H677" s="5" t="s">
        <v>8246</v>
      </c>
      <c r="I677">
        <v>1420095540</v>
      </c>
      <c r="J677">
        <v>1417558804</v>
      </c>
      <c r="K677" t="b">
        <v>0</v>
      </c>
      <c r="L677" s="5">
        <v>26</v>
      </c>
      <c r="M677" t="b">
        <v>0</v>
      </c>
      <c r="N677" t="s">
        <v>8273</v>
      </c>
      <c r="O677" s="6">
        <f t="shared" si="60"/>
        <v>14.85</v>
      </c>
      <c r="P677" s="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8">
        <f t="shared" si="64"/>
        <v>41975.930601851855</v>
      </c>
      <c r="T677" s="8">
        <f t="shared" si="65"/>
        <v>42005.290972222225</v>
      </c>
    </row>
    <row r="678" spans="1:20" ht="57.6" x14ac:dyDescent="0.5500000000000000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5" t="s">
        <v>8221</v>
      </c>
      <c r="G678" s="5" t="s">
        <v>8229</v>
      </c>
      <c r="H678" s="5" t="s">
        <v>8251</v>
      </c>
      <c r="I678">
        <v>1423333581</v>
      </c>
      <c r="J678">
        <v>1420741581</v>
      </c>
      <c r="K678" t="b">
        <v>0</v>
      </c>
      <c r="L678" s="5">
        <v>24</v>
      </c>
      <c r="M678" t="b">
        <v>0</v>
      </c>
      <c r="N678" t="s">
        <v>8273</v>
      </c>
      <c r="O678" s="6">
        <f t="shared" si="60"/>
        <v>1.4710000000000001</v>
      </c>
      <c r="P678" s="7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8">
        <f t="shared" si="64"/>
        <v>42012.768298611118</v>
      </c>
      <c r="T678" s="8">
        <f t="shared" si="65"/>
        <v>42042.768298611118</v>
      </c>
    </row>
    <row r="679" spans="1:20" ht="43.2" x14ac:dyDescent="0.55000000000000004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5" t="s">
        <v>8221</v>
      </c>
      <c r="G679" s="5" t="s">
        <v>8237</v>
      </c>
      <c r="H679" s="5" t="s">
        <v>8249</v>
      </c>
      <c r="I679">
        <v>1467106895</v>
      </c>
      <c r="J679">
        <v>1463218895</v>
      </c>
      <c r="K679" t="b">
        <v>0</v>
      </c>
      <c r="L679" s="5">
        <v>96</v>
      </c>
      <c r="M679" t="b">
        <v>0</v>
      </c>
      <c r="N679" t="s">
        <v>8273</v>
      </c>
      <c r="O679" s="6">
        <f t="shared" si="60"/>
        <v>25.584</v>
      </c>
      <c r="P679" s="7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8">
        <f t="shared" si="64"/>
        <v>42504.403877314813</v>
      </c>
      <c r="T679" s="8">
        <f t="shared" si="65"/>
        <v>42549.403877314813</v>
      </c>
    </row>
    <row r="680" spans="1:20" ht="43.2" x14ac:dyDescent="0.55000000000000004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5" t="s">
        <v>8221</v>
      </c>
      <c r="G680" s="5" t="s">
        <v>8224</v>
      </c>
      <c r="H680" s="5" t="s">
        <v>8246</v>
      </c>
      <c r="I680">
        <v>1463821338</v>
      </c>
      <c r="J680">
        <v>1461229338</v>
      </c>
      <c r="K680" t="b">
        <v>0</v>
      </c>
      <c r="L680" s="5">
        <v>17</v>
      </c>
      <c r="M680" t="b">
        <v>0</v>
      </c>
      <c r="N680" t="s">
        <v>8273</v>
      </c>
      <c r="O680" s="6">
        <f t="shared" si="60"/>
        <v>3.8206896551724134</v>
      </c>
      <c r="P680" s="7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8">
        <f t="shared" si="64"/>
        <v>42481.376597222217</v>
      </c>
      <c r="T680" s="8">
        <f t="shared" si="65"/>
        <v>42511.376597222217</v>
      </c>
    </row>
    <row r="681" spans="1:20" ht="43.2" x14ac:dyDescent="0.55000000000000004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5" t="s">
        <v>8221</v>
      </c>
      <c r="G681" s="5" t="s">
        <v>8224</v>
      </c>
      <c r="H681" s="5" t="s">
        <v>8246</v>
      </c>
      <c r="I681">
        <v>1472920909</v>
      </c>
      <c r="J681">
        <v>1467736909</v>
      </c>
      <c r="K681" t="b">
        <v>0</v>
      </c>
      <c r="L681" s="5">
        <v>94</v>
      </c>
      <c r="M681" t="b">
        <v>0</v>
      </c>
      <c r="N681" t="s">
        <v>8273</v>
      </c>
      <c r="O681" s="6">
        <f t="shared" si="60"/>
        <v>15.485964912280703</v>
      </c>
      <c r="P681" s="7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8">
        <f t="shared" si="64"/>
        <v>42556.695706018523</v>
      </c>
      <c r="T681" s="8">
        <f t="shared" si="65"/>
        <v>42616.695706018523</v>
      </c>
    </row>
    <row r="682" spans="1:20" ht="43.2" x14ac:dyDescent="0.55000000000000004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5" t="s">
        <v>8221</v>
      </c>
      <c r="G682" s="5" t="s">
        <v>8224</v>
      </c>
      <c r="H682" s="5" t="s">
        <v>8246</v>
      </c>
      <c r="I682">
        <v>1410955331</v>
      </c>
      <c r="J682">
        <v>1407931331</v>
      </c>
      <c r="K682" t="b">
        <v>0</v>
      </c>
      <c r="L682" s="5">
        <v>129</v>
      </c>
      <c r="M682" t="b">
        <v>0</v>
      </c>
      <c r="N682" t="s">
        <v>8273</v>
      </c>
      <c r="O682" s="6">
        <f t="shared" si="60"/>
        <v>25.912000000000003</v>
      </c>
      <c r="P682" s="7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8">
        <f t="shared" si="64"/>
        <v>41864.501516203702</v>
      </c>
      <c r="T682" s="8">
        <f t="shared" si="65"/>
        <v>41899.501516203702</v>
      </c>
    </row>
    <row r="683" spans="1:20" ht="43.2" x14ac:dyDescent="0.55000000000000004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5" t="s">
        <v>8221</v>
      </c>
      <c r="G683" s="5" t="s">
        <v>8224</v>
      </c>
      <c r="H683" s="5" t="s">
        <v>8246</v>
      </c>
      <c r="I683">
        <v>1477509604</v>
      </c>
      <c r="J683">
        <v>1474917604</v>
      </c>
      <c r="K683" t="b">
        <v>0</v>
      </c>
      <c r="L683" s="5">
        <v>1</v>
      </c>
      <c r="M683" t="b">
        <v>0</v>
      </c>
      <c r="N683" t="s">
        <v>8273</v>
      </c>
      <c r="O683" s="6">
        <f t="shared" si="60"/>
        <v>0.04</v>
      </c>
      <c r="P683" s="7">
        <f t="shared" si="61"/>
        <v>1</v>
      </c>
      <c r="Q683" t="str">
        <f t="shared" si="62"/>
        <v>technology</v>
      </c>
      <c r="R683" t="str">
        <f t="shared" si="63"/>
        <v>wearables</v>
      </c>
      <c r="S683" s="8">
        <f t="shared" si="64"/>
        <v>42639.805601851855</v>
      </c>
      <c r="T683" s="8">
        <f t="shared" si="65"/>
        <v>42669.805601851855</v>
      </c>
    </row>
    <row r="684" spans="1:20" ht="43.2" x14ac:dyDescent="0.55000000000000004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5" t="s">
        <v>8221</v>
      </c>
      <c r="G684" s="5" t="s">
        <v>8224</v>
      </c>
      <c r="H684" s="5" t="s">
        <v>8246</v>
      </c>
      <c r="I684">
        <v>1489512122</v>
      </c>
      <c r="J684">
        <v>1486923722</v>
      </c>
      <c r="K684" t="b">
        <v>0</v>
      </c>
      <c r="L684" s="5">
        <v>4</v>
      </c>
      <c r="M684" t="b">
        <v>0</v>
      </c>
      <c r="N684" t="s">
        <v>8273</v>
      </c>
      <c r="O684" s="6">
        <f t="shared" si="60"/>
        <v>0.106</v>
      </c>
      <c r="P684" s="7">
        <f t="shared" si="61"/>
        <v>13.25</v>
      </c>
      <c r="Q684" t="str">
        <f t="shared" si="62"/>
        <v>technology</v>
      </c>
      <c r="R684" t="str">
        <f t="shared" si="63"/>
        <v>wearables</v>
      </c>
      <c r="S684" s="8">
        <f t="shared" si="64"/>
        <v>42778.765300925923</v>
      </c>
      <c r="T684" s="8">
        <f t="shared" si="65"/>
        <v>42808.723634259266</v>
      </c>
    </row>
    <row r="685" spans="1:20" ht="43.2" x14ac:dyDescent="0.55000000000000004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5" t="s">
        <v>8221</v>
      </c>
      <c r="G685" s="5" t="s">
        <v>8224</v>
      </c>
      <c r="H685" s="5" t="s">
        <v>8246</v>
      </c>
      <c r="I685">
        <v>1477949764</v>
      </c>
      <c r="J685">
        <v>1474493764</v>
      </c>
      <c r="K685" t="b">
        <v>0</v>
      </c>
      <c r="L685" s="5">
        <v>3</v>
      </c>
      <c r="M685" t="b">
        <v>0</v>
      </c>
      <c r="N685" t="s">
        <v>8273</v>
      </c>
      <c r="O685" s="6">
        <f t="shared" si="60"/>
        <v>0.85142857142857142</v>
      </c>
      <c r="P685" s="7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8">
        <f t="shared" si="64"/>
        <v>42634.900046296301</v>
      </c>
      <c r="T685" s="8">
        <f t="shared" si="65"/>
        <v>42674.900046296301</v>
      </c>
    </row>
    <row r="686" spans="1:20" ht="28.8" x14ac:dyDescent="0.55000000000000004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5" t="s">
        <v>8221</v>
      </c>
      <c r="G686" s="5" t="s">
        <v>8224</v>
      </c>
      <c r="H686" s="5" t="s">
        <v>8246</v>
      </c>
      <c r="I686">
        <v>1406257200</v>
      </c>
      <c r="J686">
        <v>1403176891</v>
      </c>
      <c r="K686" t="b">
        <v>0</v>
      </c>
      <c r="L686" s="5">
        <v>135</v>
      </c>
      <c r="M686" t="b">
        <v>0</v>
      </c>
      <c r="N686" t="s">
        <v>8273</v>
      </c>
      <c r="O686" s="6">
        <f t="shared" si="60"/>
        <v>7.4837500000000006</v>
      </c>
      <c r="P686" s="7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8">
        <f t="shared" si="64"/>
        <v>41809.473275462966</v>
      </c>
      <c r="T686" s="8">
        <f t="shared" si="65"/>
        <v>41845.125</v>
      </c>
    </row>
    <row r="687" spans="1:20" ht="43.2" x14ac:dyDescent="0.55000000000000004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5" t="s">
        <v>8221</v>
      </c>
      <c r="G687" s="5" t="s">
        <v>8224</v>
      </c>
      <c r="H687" s="5" t="s">
        <v>8246</v>
      </c>
      <c r="I687">
        <v>1421095672</v>
      </c>
      <c r="J687">
        <v>1417207672</v>
      </c>
      <c r="K687" t="b">
        <v>0</v>
      </c>
      <c r="L687" s="5">
        <v>10</v>
      </c>
      <c r="M687" t="b">
        <v>0</v>
      </c>
      <c r="N687" t="s">
        <v>8273</v>
      </c>
      <c r="O687" s="6">
        <f t="shared" si="60"/>
        <v>27.650000000000002</v>
      </c>
      <c r="P687" s="7">
        <f t="shared" si="61"/>
        <v>55.3</v>
      </c>
      <c r="Q687" t="str">
        <f t="shared" si="62"/>
        <v>technology</v>
      </c>
      <c r="R687" t="str">
        <f t="shared" si="63"/>
        <v>wearables</v>
      </c>
      <c r="S687" s="8">
        <f t="shared" si="64"/>
        <v>41971.866574074069</v>
      </c>
      <c r="T687" s="8">
        <f t="shared" si="65"/>
        <v>42016.866574074069</v>
      </c>
    </row>
    <row r="688" spans="1:20" ht="57.6" x14ac:dyDescent="0.5500000000000000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5" t="s">
        <v>8221</v>
      </c>
      <c r="G688" s="5" t="s">
        <v>8237</v>
      </c>
      <c r="H688" s="5" t="s">
        <v>8249</v>
      </c>
      <c r="I688">
        <v>1438618170</v>
      </c>
      <c r="J688">
        <v>1436026170</v>
      </c>
      <c r="K688" t="b">
        <v>0</v>
      </c>
      <c r="L688" s="5">
        <v>0</v>
      </c>
      <c r="M688" t="b">
        <v>0</v>
      </c>
      <c r="N688" t="s">
        <v>8273</v>
      </c>
      <c r="O688" s="6">
        <f t="shared" si="60"/>
        <v>0</v>
      </c>
      <c r="P688" s="7" t="str">
        <f t="shared" si="61"/>
        <v>N/A</v>
      </c>
      <c r="Q688" t="str">
        <f t="shared" si="62"/>
        <v>technology</v>
      </c>
      <c r="R688" t="str">
        <f t="shared" si="63"/>
        <v>wearables</v>
      </c>
      <c r="S688" s="8">
        <f t="shared" si="64"/>
        <v>42189.673263888893</v>
      </c>
      <c r="T688" s="8">
        <f t="shared" si="65"/>
        <v>42219.673263888893</v>
      </c>
    </row>
    <row r="689" spans="1:20" ht="43.2" x14ac:dyDescent="0.55000000000000004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5" t="s">
        <v>8221</v>
      </c>
      <c r="G689" s="5" t="s">
        <v>8238</v>
      </c>
      <c r="H689" s="5" t="s">
        <v>8256</v>
      </c>
      <c r="I689">
        <v>1486317653</v>
      </c>
      <c r="J689">
        <v>1481133653</v>
      </c>
      <c r="K689" t="b">
        <v>0</v>
      </c>
      <c r="L689" s="5">
        <v>6</v>
      </c>
      <c r="M689" t="b">
        <v>0</v>
      </c>
      <c r="N689" t="s">
        <v>8273</v>
      </c>
      <c r="O689" s="6">
        <f t="shared" si="60"/>
        <v>3.55</v>
      </c>
      <c r="P689" s="7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8">
        <f t="shared" si="64"/>
        <v>42711.750613425931</v>
      </c>
      <c r="T689" s="8">
        <f t="shared" si="65"/>
        <v>42771.750613425931</v>
      </c>
    </row>
    <row r="690" spans="1:20" ht="43.2" x14ac:dyDescent="0.55000000000000004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5" t="s">
        <v>8221</v>
      </c>
      <c r="G690" s="5" t="s">
        <v>8224</v>
      </c>
      <c r="H690" s="5" t="s">
        <v>8246</v>
      </c>
      <c r="I690">
        <v>1444876253</v>
      </c>
      <c r="J690">
        <v>1442284253</v>
      </c>
      <c r="K690" t="b">
        <v>0</v>
      </c>
      <c r="L690" s="5">
        <v>36</v>
      </c>
      <c r="M690" t="b">
        <v>0</v>
      </c>
      <c r="N690" t="s">
        <v>8273</v>
      </c>
      <c r="O690" s="6">
        <f t="shared" si="60"/>
        <v>72.989999999999995</v>
      </c>
      <c r="P690" s="7">
        <f t="shared" si="61"/>
        <v>405.5</v>
      </c>
      <c r="Q690" t="str">
        <f t="shared" si="62"/>
        <v>technology</v>
      </c>
      <c r="R690" t="str">
        <f t="shared" si="63"/>
        <v>wearables</v>
      </c>
      <c r="S690" s="8">
        <f t="shared" si="64"/>
        <v>42262.104780092588</v>
      </c>
      <c r="T690" s="8">
        <f t="shared" si="65"/>
        <v>42292.104780092588</v>
      </c>
    </row>
    <row r="691" spans="1:20" ht="43.2" x14ac:dyDescent="0.55000000000000004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5" t="s">
        <v>8221</v>
      </c>
      <c r="G691" s="5" t="s">
        <v>8224</v>
      </c>
      <c r="H691" s="5" t="s">
        <v>8246</v>
      </c>
      <c r="I691">
        <v>1481173140</v>
      </c>
      <c r="J691">
        <v>1478016097</v>
      </c>
      <c r="K691" t="b">
        <v>0</v>
      </c>
      <c r="L691" s="5">
        <v>336</v>
      </c>
      <c r="M691" t="b">
        <v>0</v>
      </c>
      <c r="N691" t="s">
        <v>8273</v>
      </c>
      <c r="O691" s="6">
        <f t="shared" si="60"/>
        <v>57.648750000000007</v>
      </c>
      <c r="P691" s="7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8">
        <f t="shared" si="64"/>
        <v>42675.66778935185</v>
      </c>
      <c r="T691" s="8">
        <f t="shared" si="65"/>
        <v>42712.207638888889</v>
      </c>
    </row>
    <row r="692" spans="1:20" ht="28.8" x14ac:dyDescent="0.55000000000000004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5" t="s">
        <v>8221</v>
      </c>
      <c r="G692" s="5" t="s">
        <v>8224</v>
      </c>
      <c r="H692" s="5" t="s">
        <v>8246</v>
      </c>
      <c r="I692">
        <v>1473400800</v>
      </c>
      <c r="J692">
        <v>1469718841</v>
      </c>
      <c r="K692" t="b">
        <v>0</v>
      </c>
      <c r="L692" s="5">
        <v>34</v>
      </c>
      <c r="M692" t="b">
        <v>0</v>
      </c>
      <c r="N692" t="s">
        <v>8273</v>
      </c>
      <c r="O692" s="6">
        <f t="shared" si="60"/>
        <v>12.34</v>
      </c>
      <c r="P692" s="7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8">
        <f t="shared" si="64"/>
        <v>42579.634733796294</v>
      </c>
      <c r="T692" s="8">
        <f t="shared" si="65"/>
        <v>42622.25</v>
      </c>
    </row>
    <row r="693" spans="1:20" ht="43.2" x14ac:dyDescent="0.55000000000000004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5" t="s">
        <v>8221</v>
      </c>
      <c r="G693" s="5" t="s">
        <v>8224</v>
      </c>
      <c r="H693" s="5" t="s">
        <v>8246</v>
      </c>
      <c r="I693">
        <v>1435711246</v>
      </c>
      <c r="J693">
        <v>1433292046</v>
      </c>
      <c r="K693" t="b">
        <v>0</v>
      </c>
      <c r="L693" s="5">
        <v>10</v>
      </c>
      <c r="M693" t="b">
        <v>0</v>
      </c>
      <c r="N693" t="s">
        <v>8273</v>
      </c>
      <c r="O693" s="6">
        <f t="shared" si="60"/>
        <v>0.52</v>
      </c>
      <c r="P693" s="7">
        <f t="shared" si="61"/>
        <v>26</v>
      </c>
      <c r="Q693" t="str">
        <f t="shared" si="62"/>
        <v>technology</v>
      </c>
      <c r="R693" t="str">
        <f t="shared" si="63"/>
        <v>wearables</v>
      </c>
      <c r="S693" s="8">
        <f t="shared" si="64"/>
        <v>42158.028310185182</v>
      </c>
      <c r="T693" s="8">
        <f t="shared" si="65"/>
        <v>42186.028310185182</v>
      </c>
    </row>
    <row r="694" spans="1:20" ht="43.2" x14ac:dyDescent="0.55000000000000004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5" t="s">
        <v>8221</v>
      </c>
      <c r="G694" s="5" t="s">
        <v>8225</v>
      </c>
      <c r="H694" s="5" t="s">
        <v>8247</v>
      </c>
      <c r="I694">
        <v>1482397263</v>
      </c>
      <c r="J694">
        <v>1479805263</v>
      </c>
      <c r="K694" t="b">
        <v>0</v>
      </c>
      <c r="L694" s="5">
        <v>201</v>
      </c>
      <c r="M694" t="b">
        <v>0</v>
      </c>
      <c r="N694" t="s">
        <v>8273</v>
      </c>
      <c r="O694" s="6">
        <f t="shared" si="60"/>
        <v>6.5299999999999994</v>
      </c>
      <c r="P694" s="7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8">
        <f t="shared" si="64"/>
        <v>42696.37572916667</v>
      </c>
      <c r="T694" s="8">
        <f t="shared" si="65"/>
        <v>42726.37572916667</v>
      </c>
    </row>
    <row r="695" spans="1:20" ht="28.8" x14ac:dyDescent="0.55000000000000004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5" t="s">
        <v>8221</v>
      </c>
      <c r="G695" s="5" t="s">
        <v>8224</v>
      </c>
      <c r="H695" s="5" t="s">
        <v>8246</v>
      </c>
      <c r="I695">
        <v>1430421827</v>
      </c>
      <c r="J695">
        <v>1427829827</v>
      </c>
      <c r="K695" t="b">
        <v>0</v>
      </c>
      <c r="L695" s="5">
        <v>296</v>
      </c>
      <c r="M695" t="b">
        <v>0</v>
      </c>
      <c r="N695" t="s">
        <v>8273</v>
      </c>
      <c r="O695" s="6">
        <f t="shared" si="60"/>
        <v>35.338000000000001</v>
      </c>
      <c r="P695" s="7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8">
        <f t="shared" si="64"/>
        <v>42094.808182870373</v>
      </c>
      <c r="T695" s="8">
        <f t="shared" si="65"/>
        <v>42124.808182870373</v>
      </c>
    </row>
    <row r="696" spans="1:20" ht="43.2" x14ac:dyDescent="0.55000000000000004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5" t="s">
        <v>8221</v>
      </c>
      <c r="G696" s="5" t="s">
        <v>8224</v>
      </c>
      <c r="H696" s="5" t="s">
        <v>8246</v>
      </c>
      <c r="I696">
        <v>1485964559</v>
      </c>
      <c r="J696">
        <v>1483372559</v>
      </c>
      <c r="K696" t="b">
        <v>0</v>
      </c>
      <c r="L696" s="5">
        <v>7</v>
      </c>
      <c r="M696" t="b">
        <v>0</v>
      </c>
      <c r="N696" t="s">
        <v>8273</v>
      </c>
      <c r="O696" s="6">
        <f t="shared" si="60"/>
        <v>0.39333333333333331</v>
      </c>
      <c r="P696" s="7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8">
        <f t="shared" si="64"/>
        <v>42737.663877314815</v>
      </c>
      <c r="T696" s="8">
        <f t="shared" si="65"/>
        <v>42767.663877314815</v>
      </c>
    </row>
    <row r="697" spans="1:20" ht="43.2" x14ac:dyDescent="0.55000000000000004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5" t="s">
        <v>8221</v>
      </c>
      <c r="G697" s="5" t="s">
        <v>8224</v>
      </c>
      <c r="H697" s="5" t="s">
        <v>8246</v>
      </c>
      <c r="I697">
        <v>1414758620</v>
      </c>
      <c r="J697">
        <v>1412166620</v>
      </c>
      <c r="K697" t="b">
        <v>0</v>
      </c>
      <c r="L697" s="5">
        <v>7</v>
      </c>
      <c r="M697" t="b">
        <v>0</v>
      </c>
      <c r="N697" t="s">
        <v>8273</v>
      </c>
      <c r="O697" s="6">
        <f t="shared" si="60"/>
        <v>1.06</v>
      </c>
      <c r="P697" s="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8">
        <f t="shared" si="64"/>
        <v>41913.521064814813</v>
      </c>
      <c r="T697" s="8">
        <f t="shared" si="65"/>
        <v>41943.521064814813</v>
      </c>
    </row>
    <row r="698" spans="1:20" ht="28.8" x14ac:dyDescent="0.55000000000000004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5" t="s">
        <v>8221</v>
      </c>
      <c r="G698" s="5" t="s">
        <v>8233</v>
      </c>
      <c r="H698" s="5" t="s">
        <v>8249</v>
      </c>
      <c r="I698">
        <v>1406326502</v>
      </c>
      <c r="J698">
        <v>1403734502</v>
      </c>
      <c r="K698" t="b">
        <v>0</v>
      </c>
      <c r="L698" s="5">
        <v>1</v>
      </c>
      <c r="M698" t="b">
        <v>0</v>
      </c>
      <c r="N698" t="s">
        <v>8273</v>
      </c>
      <c r="O698" s="6">
        <f t="shared" si="60"/>
        <v>5.7142857142857147E-4</v>
      </c>
      <c r="P698" s="7">
        <f t="shared" si="61"/>
        <v>1</v>
      </c>
      <c r="Q698" t="str">
        <f t="shared" si="62"/>
        <v>technology</v>
      </c>
      <c r="R698" t="str">
        <f t="shared" si="63"/>
        <v>wearables</v>
      </c>
      <c r="S698" s="8">
        <f t="shared" si="64"/>
        <v>41815.927106481482</v>
      </c>
      <c r="T698" s="8">
        <f t="shared" si="65"/>
        <v>41845.927106481482</v>
      </c>
    </row>
    <row r="699" spans="1:20" ht="43.2" x14ac:dyDescent="0.55000000000000004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5" t="s">
        <v>8221</v>
      </c>
      <c r="G699" s="5" t="s">
        <v>8236</v>
      </c>
      <c r="H699" s="5" t="s">
        <v>8249</v>
      </c>
      <c r="I699">
        <v>1454502789</v>
      </c>
      <c r="J699">
        <v>1453206789</v>
      </c>
      <c r="K699" t="b">
        <v>0</v>
      </c>
      <c r="L699" s="5">
        <v>114</v>
      </c>
      <c r="M699" t="b">
        <v>0</v>
      </c>
      <c r="N699" t="s">
        <v>8273</v>
      </c>
      <c r="O699" s="6">
        <f t="shared" si="60"/>
        <v>46.379999999999995</v>
      </c>
      <c r="P699" s="7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8">
        <f t="shared" si="64"/>
        <v>42388.523020833338</v>
      </c>
      <c r="T699" s="8">
        <f t="shared" si="65"/>
        <v>42403.523020833338</v>
      </c>
    </row>
    <row r="700" spans="1:20" ht="43.2" x14ac:dyDescent="0.55000000000000004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5" t="s">
        <v>8221</v>
      </c>
      <c r="G700" s="5" t="s">
        <v>8224</v>
      </c>
      <c r="H700" s="5" t="s">
        <v>8246</v>
      </c>
      <c r="I700">
        <v>1411005600</v>
      </c>
      <c r="J700">
        <v>1408141245</v>
      </c>
      <c r="K700" t="b">
        <v>0</v>
      </c>
      <c r="L700" s="5">
        <v>29</v>
      </c>
      <c r="M700" t="b">
        <v>0</v>
      </c>
      <c r="N700" t="s">
        <v>8273</v>
      </c>
      <c r="O700" s="6">
        <f t="shared" si="60"/>
        <v>15.39</v>
      </c>
      <c r="P700" s="7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8">
        <f t="shared" si="64"/>
        <v>41866.931076388886</v>
      </c>
      <c r="T700" s="8">
        <f t="shared" si="65"/>
        <v>41900.083333333336</v>
      </c>
    </row>
    <row r="701" spans="1:20" ht="43.2" x14ac:dyDescent="0.55000000000000004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5" t="s">
        <v>8221</v>
      </c>
      <c r="G701" s="5" t="s">
        <v>8224</v>
      </c>
      <c r="H701" s="5" t="s">
        <v>8246</v>
      </c>
      <c r="I701">
        <v>1385136000</v>
      </c>
      <c r="J701">
        <v>1381923548</v>
      </c>
      <c r="K701" t="b">
        <v>0</v>
      </c>
      <c r="L701" s="5">
        <v>890</v>
      </c>
      <c r="M701" t="b">
        <v>0</v>
      </c>
      <c r="N701" t="s">
        <v>8273</v>
      </c>
      <c r="O701" s="6">
        <f t="shared" si="60"/>
        <v>82.422107692307705</v>
      </c>
      <c r="P701" s="7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8">
        <f t="shared" si="64"/>
        <v>41563.485509259262</v>
      </c>
      <c r="T701" s="8">
        <f t="shared" si="65"/>
        <v>41600.666666666664</v>
      </c>
    </row>
    <row r="702" spans="1:20" ht="43.2" x14ac:dyDescent="0.55000000000000004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5" t="s">
        <v>8221</v>
      </c>
      <c r="G702" s="5" t="s">
        <v>8227</v>
      </c>
      <c r="H702" s="5" t="s">
        <v>8249</v>
      </c>
      <c r="I702">
        <v>1484065881</v>
      </c>
      <c r="J702">
        <v>1481473881</v>
      </c>
      <c r="K702" t="b">
        <v>0</v>
      </c>
      <c r="L702" s="5">
        <v>31</v>
      </c>
      <c r="M702" t="b">
        <v>0</v>
      </c>
      <c r="N702" t="s">
        <v>8273</v>
      </c>
      <c r="O702" s="6">
        <f t="shared" si="60"/>
        <v>2.6866666666666665</v>
      </c>
      <c r="P702" s="7">
        <f t="shared" si="61"/>
        <v>13</v>
      </c>
      <c r="Q702" t="str">
        <f t="shared" si="62"/>
        <v>technology</v>
      </c>
      <c r="R702" t="str">
        <f t="shared" si="63"/>
        <v>wearables</v>
      </c>
      <c r="S702" s="8">
        <f t="shared" si="64"/>
        <v>42715.688437500001</v>
      </c>
      <c r="T702" s="8">
        <f t="shared" si="65"/>
        <v>42745.688437500001</v>
      </c>
    </row>
    <row r="703" spans="1:20" ht="43.2" x14ac:dyDescent="0.55000000000000004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5" t="s">
        <v>8221</v>
      </c>
      <c r="G703" s="5" t="s">
        <v>8225</v>
      </c>
      <c r="H703" s="5" t="s">
        <v>8247</v>
      </c>
      <c r="I703">
        <v>1406130880</v>
      </c>
      <c r="J703">
        <v>1403538880</v>
      </c>
      <c r="K703" t="b">
        <v>0</v>
      </c>
      <c r="L703" s="5">
        <v>21</v>
      </c>
      <c r="M703" t="b">
        <v>0</v>
      </c>
      <c r="N703" t="s">
        <v>8273</v>
      </c>
      <c r="O703" s="6">
        <f t="shared" si="60"/>
        <v>26.6</v>
      </c>
      <c r="P703" s="7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8">
        <f t="shared" si="64"/>
        <v>41813.662962962961</v>
      </c>
      <c r="T703" s="8">
        <f t="shared" si="65"/>
        <v>41843.662962962961</v>
      </c>
    </row>
    <row r="704" spans="1:20" ht="43.2" x14ac:dyDescent="0.55000000000000004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5" t="s">
        <v>8221</v>
      </c>
      <c r="G704" s="5" t="s">
        <v>8224</v>
      </c>
      <c r="H704" s="5" t="s">
        <v>8246</v>
      </c>
      <c r="I704">
        <v>1480011987</v>
      </c>
      <c r="J704">
        <v>1477416387</v>
      </c>
      <c r="K704" t="b">
        <v>0</v>
      </c>
      <c r="L704" s="5">
        <v>37</v>
      </c>
      <c r="M704" t="b">
        <v>0</v>
      </c>
      <c r="N704" t="s">
        <v>8273</v>
      </c>
      <c r="O704" s="6">
        <f t="shared" si="60"/>
        <v>30.813400000000001</v>
      </c>
      <c r="P704" s="7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8">
        <f t="shared" si="64"/>
        <v>42668.726701388892</v>
      </c>
      <c r="T704" s="8">
        <f t="shared" si="65"/>
        <v>42698.768368055549</v>
      </c>
    </row>
    <row r="705" spans="1:20" ht="43.2" x14ac:dyDescent="0.55000000000000004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5" t="s">
        <v>8221</v>
      </c>
      <c r="G705" s="5" t="s">
        <v>8224</v>
      </c>
      <c r="H705" s="5" t="s">
        <v>8246</v>
      </c>
      <c r="I705">
        <v>1485905520</v>
      </c>
      <c r="J705">
        <v>1481150949</v>
      </c>
      <c r="K705" t="b">
        <v>0</v>
      </c>
      <c r="L705" s="5">
        <v>7</v>
      </c>
      <c r="M705" t="b">
        <v>0</v>
      </c>
      <c r="N705" t="s">
        <v>8273</v>
      </c>
      <c r="O705" s="6">
        <f t="shared" si="60"/>
        <v>5.58</v>
      </c>
      <c r="P705" s="7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8">
        <f t="shared" si="64"/>
        <v>42711.950798611113</v>
      </c>
      <c r="T705" s="8">
        <f t="shared" si="65"/>
        <v>42766.98055555555</v>
      </c>
    </row>
    <row r="706" spans="1:20" ht="43.2" x14ac:dyDescent="0.55000000000000004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5" t="s">
        <v>8221</v>
      </c>
      <c r="G706" s="5" t="s">
        <v>8229</v>
      </c>
      <c r="H706" s="5" t="s">
        <v>8251</v>
      </c>
      <c r="I706">
        <v>1487565468</v>
      </c>
      <c r="J706">
        <v>1482381468</v>
      </c>
      <c r="K706" t="b">
        <v>0</v>
      </c>
      <c r="L706" s="5">
        <v>4</v>
      </c>
      <c r="M706" t="b">
        <v>0</v>
      </c>
      <c r="N706" t="s">
        <v>8273</v>
      </c>
      <c r="O706" s="6">
        <f t="shared" si="60"/>
        <v>0.87454545454545463</v>
      </c>
      <c r="P706" s="7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8">
        <f t="shared" si="64"/>
        <v>42726.192916666667</v>
      </c>
      <c r="T706" s="8">
        <f t="shared" si="65"/>
        <v>42786.192916666667</v>
      </c>
    </row>
    <row r="707" spans="1:20" ht="28.8" x14ac:dyDescent="0.55000000000000004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5" t="s">
        <v>8221</v>
      </c>
      <c r="G707" s="5" t="s">
        <v>8233</v>
      </c>
      <c r="H707" s="5" t="s">
        <v>8249</v>
      </c>
      <c r="I707">
        <v>1484999278</v>
      </c>
      <c r="J707">
        <v>1482407278</v>
      </c>
      <c r="K707" t="b">
        <v>0</v>
      </c>
      <c r="L707" s="5">
        <v>5</v>
      </c>
      <c r="M707" t="b">
        <v>0</v>
      </c>
      <c r="N707" t="s">
        <v>8273</v>
      </c>
      <c r="O707" s="6">
        <f t="shared" ref="O707:O770" si="66">E707/D707*100</f>
        <v>0.97699999999999987</v>
      </c>
      <c r="P707" s="7">
        <f t="shared" ref="P707:P770" si="67">IF(L707&gt;0,E707/L707,"N/A")</f>
        <v>195.4</v>
      </c>
      <c r="Q707" t="str">
        <f t="shared" ref="Q707:Q770" si="68">LEFT(N707,SEARCH("/",N707)-1)</f>
        <v>technology</v>
      </c>
      <c r="R707" t="str">
        <f t="shared" ref="R707:R770" si="69">RIGHT(N707,LEN(N707)-SEARCH("/",N707))</f>
        <v>wearables</v>
      </c>
      <c r="S707" s="8">
        <f t="shared" ref="S707:S770" si="70">(((J707/60)/60)/24)+DATE(1970,1,1)</f>
        <v>42726.491643518515</v>
      </c>
      <c r="T707" s="8">
        <f t="shared" ref="T707:T770" si="71">(((I707/60)/60)/24)+DATE(1970,1,1)</f>
        <v>42756.491643518515</v>
      </c>
    </row>
    <row r="708" spans="1:20" ht="43.2" x14ac:dyDescent="0.55000000000000004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5" t="s">
        <v>8221</v>
      </c>
      <c r="G708" s="5" t="s">
        <v>8227</v>
      </c>
      <c r="H708" s="5" t="s">
        <v>8249</v>
      </c>
      <c r="I708">
        <v>1481740740</v>
      </c>
      <c r="J708">
        <v>1478130783</v>
      </c>
      <c r="K708" t="b">
        <v>0</v>
      </c>
      <c r="L708" s="5">
        <v>0</v>
      </c>
      <c r="M708" t="b">
        <v>0</v>
      </c>
      <c r="N708" t="s">
        <v>8273</v>
      </c>
      <c r="O708" s="6">
        <f t="shared" si="66"/>
        <v>0</v>
      </c>
      <c r="P708" s="7" t="str">
        <f t="shared" si="67"/>
        <v>N/A</v>
      </c>
      <c r="Q708" t="str">
        <f t="shared" si="68"/>
        <v>technology</v>
      </c>
      <c r="R708" t="str">
        <f t="shared" si="69"/>
        <v>wearables</v>
      </c>
      <c r="S708" s="8">
        <f t="shared" si="70"/>
        <v>42676.995173611111</v>
      </c>
      <c r="T708" s="8">
        <f t="shared" si="71"/>
        <v>42718.777083333334</v>
      </c>
    </row>
    <row r="709" spans="1:20" ht="43.2" x14ac:dyDescent="0.55000000000000004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5" t="s">
        <v>8221</v>
      </c>
      <c r="G709" s="5" t="s">
        <v>8225</v>
      </c>
      <c r="H709" s="5" t="s">
        <v>8247</v>
      </c>
      <c r="I709">
        <v>1483286127</v>
      </c>
      <c r="J709">
        <v>1479830127</v>
      </c>
      <c r="K709" t="b">
        <v>0</v>
      </c>
      <c r="L709" s="5">
        <v>456</v>
      </c>
      <c r="M709" t="b">
        <v>0</v>
      </c>
      <c r="N709" t="s">
        <v>8273</v>
      </c>
      <c r="O709" s="6">
        <f t="shared" si="66"/>
        <v>78.927352941176466</v>
      </c>
      <c r="P709" s="7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8">
        <f t="shared" si="70"/>
        <v>42696.663506944446</v>
      </c>
      <c r="T709" s="8">
        <f t="shared" si="71"/>
        <v>42736.663506944446</v>
      </c>
    </row>
    <row r="710" spans="1:20" ht="43.2" x14ac:dyDescent="0.55000000000000004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5" t="s">
        <v>8221</v>
      </c>
      <c r="G710" s="5" t="s">
        <v>8225</v>
      </c>
      <c r="H710" s="5" t="s">
        <v>8247</v>
      </c>
      <c r="I710">
        <v>1410616600</v>
      </c>
      <c r="J710">
        <v>1405432600</v>
      </c>
      <c r="K710" t="b">
        <v>0</v>
      </c>
      <c r="L710" s="5">
        <v>369</v>
      </c>
      <c r="M710" t="b">
        <v>0</v>
      </c>
      <c r="N710" t="s">
        <v>8273</v>
      </c>
      <c r="O710" s="6">
        <f t="shared" si="66"/>
        <v>22.092500000000001</v>
      </c>
      <c r="P710" s="7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8">
        <f t="shared" si="70"/>
        <v>41835.581018518518</v>
      </c>
      <c r="T710" s="8">
        <f t="shared" si="71"/>
        <v>41895.581018518518</v>
      </c>
    </row>
    <row r="711" spans="1:20" ht="28.8" x14ac:dyDescent="0.55000000000000004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5" t="s">
        <v>8221</v>
      </c>
      <c r="G711" s="5" t="s">
        <v>8224</v>
      </c>
      <c r="H711" s="5" t="s">
        <v>8246</v>
      </c>
      <c r="I711">
        <v>1417741159</v>
      </c>
      <c r="J711">
        <v>1415149159</v>
      </c>
      <c r="K711" t="b">
        <v>0</v>
      </c>
      <c r="L711" s="5">
        <v>2</v>
      </c>
      <c r="M711" t="b">
        <v>0</v>
      </c>
      <c r="N711" t="s">
        <v>8273</v>
      </c>
      <c r="O711" s="6">
        <f t="shared" si="66"/>
        <v>0.40666666666666662</v>
      </c>
      <c r="P711" s="7">
        <f t="shared" si="67"/>
        <v>30.5</v>
      </c>
      <c r="Q711" t="str">
        <f t="shared" si="68"/>
        <v>technology</v>
      </c>
      <c r="R711" t="str">
        <f t="shared" si="69"/>
        <v>wearables</v>
      </c>
      <c r="S711" s="8">
        <f t="shared" si="70"/>
        <v>41948.041192129633</v>
      </c>
      <c r="T711" s="8">
        <f t="shared" si="71"/>
        <v>41978.041192129633</v>
      </c>
    </row>
    <row r="712" spans="1:20" ht="28.8" x14ac:dyDescent="0.55000000000000004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5" t="s">
        <v>8221</v>
      </c>
      <c r="G712" s="5" t="s">
        <v>8229</v>
      </c>
      <c r="H712" s="5" t="s">
        <v>8251</v>
      </c>
      <c r="I712">
        <v>1408495440</v>
      </c>
      <c r="J712">
        <v>1405640302</v>
      </c>
      <c r="K712" t="b">
        <v>0</v>
      </c>
      <c r="L712" s="5">
        <v>0</v>
      </c>
      <c r="M712" t="b">
        <v>0</v>
      </c>
      <c r="N712" t="s">
        <v>8273</v>
      </c>
      <c r="O712" s="6">
        <f t="shared" si="66"/>
        <v>0</v>
      </c>
      <c r="P712" s="7" t="str">
        <f t="shared" si="67"/>
        <v>N/A</v>
      </c>
      <c r="Q712" t="str">
        <f t="shared" si="68"/>
        <v>technology</v>
      </c>
      <c r="R712" t="str">
        <f t="shared" si="69"/>
        <v>wearables</v>
      </c>
      <c r="S712" s="8">
        <f t="shared" si="70"/>
        <v>41837.984976851854</v>
      </c>
      <c r="T712" s="8">
        <f t="shared" si="71"/>
        <v>41871.030555555553</v>
      </c>
    </row>
    <row r="713" spans="1:20" ht="43.2" x14ac:dyDescent="0.55000000000000004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5" t="s">
        <v>8221</v>
      </c>
      <c r="G713" s="5" t="s">
        <v>8233</v>
      </c>
      <c r="H713" s="5" t="s">
        <v>8249</v>
      </c>
      <c r="I713">
        <v>1481716868</v>
      </c>
      <c r="J713">
        <v>1478257268</v>
      </c>
      <c r="K713" t="b">
        <v>0</v>
      </c>
      <c r="L713" s="5">
        <v>338</v>
      </c>
      <c r="M713" t="b">
        <v>0</v>
      </c>
      <c r="N713" t="s">
        <v>8273</v>
      </c>
      <c r="O713" s="6">
        <f t="shared" si="66"/>
        <v>33.790999999999997</v>
      </c>
      <c r="P713" s="7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8">
        <f t="shared" si="70"/>
        <v>42678.459120370375</v>
      </c>
      <c r="T713" s="8">
        <f t="shared" si="71"/>
        <v>42718.500787037032</v>
      </c>
    </row>
    <row r="714" spans="1:20" ht="43.2" x14ac:dyDescent="0.55000000000000004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5" t="s">
        <v>8221</v>
      </c>
      <c r="G714" s="5" t="s">
        <v>8224</v>
      </c>
      <c r="H714" s="5" t="s">
        <v>8246</v>
      </c>
      <c r="I714">
        <v>1455466832</v>
      </c>
      <c r="J714">
        <v>1452874832</v>
      </c>
      <c r="K714" t="b">
        <v>0</v>
      </c>
      <c r="L714" s="5">
        <v>4</v>
      </c>
      <c r="M714" t="b">
        <v>0</v>
      </c>
      <c r="N714" t="s">
        <v>8273</v>
      </c>
      <c r="O714" s="6">
        <f t="shared" si="66"/>
        <v>0.21649484536082475</v>
      </c>
      <c r="P714" s="7">
        <f t="shared" si="67"/>
        <v>26.25</v>
      </c>
      <c r="Q714" t="str">
        <f t="shared" si="68"/>
        <v>technology</v>
      </c>
      <c r="R714" t="str">
        <f t="shared" si="69"/>
        <v>wearables</v>
      </c>
      <c r="S714" s="8">
        <f t="shared" si="70"/>
        <v>42384.680925925932</v>
      </c>
      <c r="T714" s="8">
        <f t="shared" si="71"/>
        <v>42414.680925925932</v>
      </c>
    </row>
    <row r="715" spans="1:20" ht="43.2" x14ac:dyDescent="0.55000000000000004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5" t="s">
        <v>8221</v>
      </c>
      <c r="G715" s="5" t="s">
        <v>8237</v>
      </c>
      <c r="H715" s="5" t="s">
        <v>8249</v>
      </c>
      <c r="I715">
        <v>1465130532</v>
      </c>
      <c r="J715">
        <v>1462538532</v>
      </c>
      <c r="K715" t="b">
        <v>0</v>
      </c>
      <c r="L715" s="5">
        <v>1</v>
      </c>
      <c r="M715" t="b">
        <v>0</v>
      </c>
      <c r="N715" t="s">
        <v>8273</v>
      </c>
      <c r="O715" s="6">
        <f t="shared" si="66"/>
        <v>0.79600000000000004</v>
      </c>
      <c r="P715" s="7">
        <f t="shared" si="67"/>
        <v>199</v>
      </c>
      <c r="Q715" t="str">
        <f t="shared" si="68"/>
        <v>technology</v>
      </c>
      <c r="R715" t="str">
        <f t="shared" si="69"/>
        <v>wearables</v>
      </c>
      <c r="S715" s="8">
        <f t="shared" si="70"/>
        <v>42496.529305555552</v>
      </c>
      <c r="T715" s="8">
        <f t="shared" si="71"/>
        <v>42526.529305555552</v>
      </c>
    </row>
    <row r="716" spans="1:20" ht="43.2" x14ac:dyDescent="0.55000000000000004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5" t="s">
        <v>8221</v>
      </c>
      <c r="G716" s="5" t="s">
        <v>8224</v>
      </c>
      <c r="H716" s="5" t="s">
        <v>8246</v>
      </c>
      <c r="I716">
        <v>1488308082</v>
      </c>
      <c r="J716">
        <v>1483124082</v>
      </c>
      <c r="K716" t="b">
        <v>0</v>
      </c>
      <c r="L716" s="5">
        <v>28</v>
      </c>
      <c r="M716" t="b">
        <v>0</v>
      </c>
      <c r="N716" t="s">
        <v>8273</v>
      </c>
      <c r="O716" s="6">
        <f t="shared" si="66"/>
        <v>14.993333333333334</v>
      </c>
      <c r="P716" s="7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8">
        <f t="shared" si="70"/>
        <v>42734.787986111114</v>
      </c>
      <c r="T716" s="8">
        <f t="shared" si="71"/>
        <v>42794.787986111114</v>
      </c>
    </row>
    <row r="717" spans="1:20" ht="43.2" x14ac:dyDescent="0.55000000000000004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5" t="s">
        <v>8221</v>
      </c>
      <c r="G717" s="5" t="s">
        <v>8224</v>
      </c>
      <c r="H717" s="5" t="s">
        <v>8246</v>
      </c>
      <c r="I717">
        <v>1446693040</v>
      </c>
      <c r="J717">
        <v>1443233440</v>
      </c>
      <c r="K717" t="b">
        <v>0</v>
      </c>
      <c r="L717" s="5">
        <v>12</v>
      </c>
      <c r="M717" t="b">
        <v>0</v>
      </c>
      <c r="N717" t="s">
        <v>8273</v>
      </c>
      <c r="O717" s="6">
        <f t="shared" si="66"/>
        <v>5.0509090909090908</v>
      </c>
      <c r="P717" s="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8">
        <f t="shared" si="70"/>
        <v>42273.090740740736</v>
      </c>
      <c r="T717" s="8">
        <f t="shared" si="71"/>
        <v>42313.132407407407</v>
      </c>
    </row>
    <row r="718" spans="1:20" ht="43.2" x14ac:dyDescent="0.55000000000000004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5" t="s">
        <v>8221</v>
      </c>
      <c r="G718" s="5" t="s">
        <v>8224</v>
      </c>
      <c r="H718" s="5" t="s">
        <v>8246</v>
      </c>
      <c r="I718">
        <v>1417392000</v>
      </c>
      <c r="J718">
        <v>1414511307</v>
      </c>
      <c r="K718" t="b">
        <v>0</v>
      </c>
      <c r="L718" s="5">
        <v>16</v>
      </c>
      <c r="M718" t="b">
        <v>0</v>
      </c>
      <c r="N718" t="s">
        <v>8273</v>
      </c>
      <c r="O718" s="6">
        <f t="shared" si="66"/>
        <v>10.214285714285715</v>
      </c>
      <c r="P718" s="7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8">
        <f t="shared" si="70"/>
        <v>41940.658645833333</v>
      </c>
      <c r="T718" s="8">
        <f t="shared" si="71"/>
        <v>41974</v>
      </c>
    </row>
    <row r="719" spans="1:20" x14ac:dyDescent="0.55000000000000004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5" t="s">
        <v>8221</v>
      </c>
      <c r="G719" s="5" t="s">
        <v>8224</v>
      </c>
      <c r="H719" s="5" t="s">
        <v>8246</v>
      </c>
      <c r="I719">
        <v>1409949002</v>
      </c>
      <c r="J719">
        <v>1407357002</v>
      </c>
      <c r="K719" t="b">
        <v>0</v>
      </c>
      <c r="L719" s="5">
        <v>4</v>
      </c>
      <c r="M719" t="b">
        <v>0</v>
      </c>
      <c r="N719" t="s">
        <v>8273</v>
      </c>
      <c r="O719" s="6">
        <f t="shared" si="66"/>
        <v>0.30499999999999999</v>
      </c>
      <c r="P719" s="7">
        <f t="shared" si="67"/>
        <v>76.25</v>
      </c>
      <c r="Q719" t="str">
        <f t="shared" si="68"/>
        <v>technology</v>
      </c>
      <c r="R719" t="str">
        <f t="shared" si="69"/>
        <v>wearables</v>
      </c>
      <c r="S719" s="8">
        <f t="shared" si="70"/>
        <v>41857.854189814818</v>
      </c>
      <c r="T719" s="8">
        <f t="shared" si="71"/>
        <v>41887.854189814818</v>
      </c>
    </row>
    <row r="720" spans="1:20" ht="43.2" x14ac:dyDescent="0.55000000000000004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5" t="s">
        <v>8221</v>
      </c>
      <c r="G720" s="5" t="s">
        <v>8224</v>
      </c>
      <c r="H720" s="5" t="s">
        <v>8246</v>
      </c>
      <c r="I720">
        <v>1487397540</v>
      </c>
      <c r="J720">
        <v>1484684247</v>
      </c>
      <c r="K720" t="b">
        <v>0</v>
      </c>
      <c r="L720" s="5">
        <v>4</v>
      </c>
      <c r="M720" t="b">
        <v>0</v>
      </c>
      <c r="N720" t="s">
        <v>8273</v>
      </c>
      <c r="O720" s="6">
        <f t="shared" si="66"/>
        <v>0.75</v>
      </c>
      <c r="P720" s="7">
        <f t="shared" si="67"/>
        <v>22.5</v>
      </c>
      <c r="Q720" t="str">
        <f t="shared" si="68"/>
        <v>technology</v>
      </c>
      <c r="R720" t="str">
        <f t="shared" si="69"/>
        <v>wearables</v>
      </c>
      <c r="S720" s="8">
        <f t="shared" si="70"/>
        <v>42752.845451388886</v>
      </c>
      <c r="T720" s="8">
        <f t="shared" si="71"/>
        <v>42784.249305555553</v>
      </c>
    </row>
    <row r="721" spans="1:20" ht="43.2" x14ac:dyDescent="0.55000000000000004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5" t="s">
        <v>8221</v>
      </c>
      <c r="G721" s="5" t="s">
        <v>8224</v>
      </c>
      <c r="H721" s="5" t="s">
        <v>8246</v>
      </c>
      <c r="I721">
        <v>1456189076</v>
      </c>
      <c r="J721">
        <v>1454979476</v>
      </c>
      <c r="K721" t="b">
        <v>0</v>
      </c>
      <c r="L721" s="5">
        <v>10</v>
      </c>
      <c r="M721" t="b">
        <v>0</v>
      </c>
      <c r="N721" t="s">
        <v>8273</v>
      </c>
      <c r="O721" s="6">
        <f t="shared" si="66"/>
        <v>1.2933333333333332</v>
      </c>
      <c r="P721" s="7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8">
        <f t="shared" si="70"/>
        <v>42409.040231481486</v>
      </c>
      <c r="T721" s="8">
        <f t="shared" si="71"/>
        <v>42423.040231481486</v>
      </c>
    </row>
    <row r="722" spans="1:20" ht="43.2" x14ac:dyDescent="0.55000000000000004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5" t="s">
        <v>8219</v>
      </c>
      <c r="G722" s="5" t="s">
        <v>8224</v>
      </c>
      <c r="H722" s="5" t="s">
        <v>8246</v>
      </c>
      <c r="I722">
        <v>1327851291</v>
      </c>
      <c r="J722">
        <v>1325432091</v>
      </c>
      <c r="K722" t="b">
        <v>0</v>
      </c>
      <c r="L722" s="5">
        <v>41</v>
      </c>
      <c r="M722" t="b">
        <v>1</v>
      </c>
      <c r="N722" t="s">
        <v>8274</v>
      </c>
      <c r="O722" s="6">
        <f t="shared" si="66"/>
        <v>143.94736842105263</v>
      </c>
      <c r="P722" s="7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8">
        <f t="shared" si="70"/>
        <v>40909.649201388893</v>
      </c>
      <c r="T722" s="8">
        <f t="shared" si="71"/>
        <v>40937.649201388893</v>
      </c>
    </row>
    <row r="723" spans="1:20" ht="43.2" x14ac:dyDescent="0.55000000000000004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5" t="s">
        <v>8219</v>
      </c>
      <c r="G723" s="5" t="s">
        <v>8224</v>
      </c>
      <c r="H723" s="5" t="s">
        <v>8246</v>
      </c>
      <c r="I723">
        <v>1406900607</v>
      </c>
      <c r="J723">
        <v>1403012607</v>
      </c>
      <c r="K723" t="b">
        <v>0</v>
      </c>
      <c r="L723" s="5">
        <v>119</v>
      </c>
      <c r="M723" t="b">
        <v>1</v>
      </c>
      <c r="N723" t="s">
        <v>8274</v>
      </c>
      <c r="O723" s="6">
        <f t="shared" si="66"/>
        <v>122.10975609756099</v>
      </c>
      <c r="P723" s="7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8">
        <f t="shared" si="70"/>
        <v>41807.571840277778</v>
      </c>
      <c r="T723" s="8">
        <f t="shared" si="71"/>
        <v>41852.571840277778</v>
      </c>
    </row>
    <row r="724" spans="1:20" ht="43.2" x14ac:dyDescent="0.55000000000000004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5" t="s">
        <v>8219</v>
      </c>
      <c r="G724" s="5" t="s">
        <v>8224</v>
      </c>
      <c r="H724" s="5" t="s">
        <v>8246</v>
      </c>
      <c r="I724">
        <v>1333909178</v>
      </c>
      <c r="J724">
        <v>1331320778</v>
      </c>
      <c r="K724" t="b">
        <v>0</v>
      </c>
      <c r="L724" s="5">
        <v>153</v>
      </c>
      <c r="M724" t="b">
        <v>1</v>
      </c>
      <c r="N724" t="s">
        <v>8274</v>
      </c>
      <c r="O724" s="6">
        <f t="shared" si="66"/>
        <v>132.024</v>
      </c>
      <c r="P724" s="7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8">
        <f t="shared" si="70"/>
        <v>40977.805300925924</v>
      </c>
      <c r="T724" s="8">
        <f t="shared" si="71"/>
        <v>41007.76363425926</v>
      </c>
    </row>
    <row r="725" spans="1:20" ht="28.8" x14ac:dyDescent="0.55000000000000004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5" t="s">
        <v>8219</v>
      </c>
      <c r="G725" s="5" t="s">
        <v>8224</v>
      </c>
      <c r="H725" s="5" t="s">
        <v>8246</v>
      </c>
      <c r="I725">
        <v>1438228740</v>
      </c>
      <c r="J725">
        <v>1435606549</v>
      </c>
      <c r="K725" t="b">
        <v>0</v>
      </c>
      <c r="L725" s="5">
        <v>100</v>
      </c>
      <c r="M725" t="b">
        <v>1</v>
      </c>
      <c r="N725" t="s">
        <v>8274</v>
      </c>
      <c r="O725" s="6">
        <f t="shared" si="66"/>
        <v>109.38000000000001</v>
      </c>
      <c r="P725" s="7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8">
        <f t="shared" si="70"/>
        <v>42184.816539351858</v>
      </c>
      <c r="T725" s="8">
        <f t="shared" si="71"/>
        <v>42215.165972222225</v>
      </c>
    </row>
    <row r="726" spans="1:20" ht="43.2" x14ac:dyDescent="0.55000000000000004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5" t="s">
        <v>8219</v>
      </c>
      <c r="G726" s="5" t="s">
        <v>8224</v>
      </c>
      <c r="H726" s="5" t="s">
        <v>8246</v>
      </c>
      <c r="I726">
        <v>1309447163</v>
      </c>
      <c r="J726">
        <v>1306855163</v>
      </c>
      <c r="K726" t="b">
        <v>0</v>
      </c>
      <c r="L726" s="5">
        <v>143</v>
      </c>
      <c r="M726" t="b">
        <v>1</v>
      </c>
      <c r="N726" t="s">
        <v>8274</v>
      </c>
      <c r="O726" s="6">
        <f t="shared" si="66"/>
        <v>105.47157142857144</v>
      </c>
      <c r="P726" s="7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8">
        <f t="shared" si="70"/>
        <v>40694.638460648144</v>
      </c>
      <c r="T726" s="8">
        <f t="shared" si="71"/>
        <v>40724.638460648144</v>
      </c>
    </row>
    <row r="727" spans="1:20" ht="43.2" x14ac:dyDescent="0.55000000000000004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5" t="s">
        <v>8219</v>
      </c>
      <c r="G727" s="5" t="s">
        <v>8224</v>
      </c>
      <c r="H727" s="5" t="s">
        <v>8246</v>
      </c>
      <c r="I727">
        <v>1450018912</v>
      </c>
      <c r="J727">
        <v>1447426912</v>
      </c>
      <c r="K727" t="b">
        <v>0</v>
      </c>
      <c r="L727" s="5">
        <v>140</v>
      </c>
      <c r="M727" t="b">
        <v>1</v>
      </c>
      <c r="N727" t="s">
        <v>8274</v>
      </c>
      <c r="O727" s="6">
        <f t="shared" si="66"/>
        <v>100.35000000000001</v>
      </c>
      <c r="P727" s="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8">
        <f t="shared" si="70"/>
        <v>42321.626296296294</v>
      </c>
      <c r="T727" s="8">
        <f t="shared" si="71"/>
        <v>42351.626296296294</v>
      </c>
    </row>
    <row r="728" spans="1:20" ht="43.2" x14ac:dyDescent="0.55000000000000004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5" t="s">
        <v>8219</v>
      </c>
      <c r="G728" s="5" t="s">
        <v>8224</v>
      </c>
      <c r="H728" s="5" t="s">
        <v>8246</v>
      </c>
      <c r="I728">
        <v>1365728487</v>
      </c>
      <c r="J728">
        <v>1363136487</v>
      </c>
      <c r="K728" t="b">
        <v>0</v>
      </c>
      <c r="L728" s="5">
        <v>35</v>
      </c>
      <c r="M728" t="b">
        <v>1</v>
      </c>
      <c r="N728" t="s">
        <v>8274</v>
      </c>
      <c r="O728" s="6">
        <f t="shared" si="66"/>
        <v>101.4</v>
      </c>
      <c r="P728" s="7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8">
        <f t="shared" si="70"/>
        <v>41346.042673611111</v>
      </c>
      <c r="T728" s="8">
        <f t="shared" si="71"/>
        <v>41376.042673611111</v>
      </c>
    </row>
    <row r="729" spans="1:20" ht="43.2" x14ac:dyDescent="0.55000000000000004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5" t="s">
        <v>8219</v>
      </c>
      <c r="G729" s="5" t="s">
        <v>8224</v>
      </c>
      <c r="H729" s="5" t="s">
        <v>8246</v>
      </c>
      <c r="I729">
        <v>1358198400</v>
      </c>
      <c r="J729">
        <v>1354580949</v>
      </c>
      <c r="K729" t="b">
        <v>0</v>
      </c>
      <c r="L729" s="5">
        <v>149</v>
      </c>
      <c r="M729" t="b">
        <v>1</v>
      </c>
      <c r="N729" t="s">
        <v>8274</v>
      </c>
      <c r="O729" s="6">
        <f t="shared" si="66"/>
        <v>155.51428571428571</v>
      </c>
      <c r="P729" s="7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8">
        <f t="shared" si="70"/>
        <v>41247.020243055551</v>
      </c>
      <c r="T729" s="8">
        <f t="shared" si="71"/>
        <v>41288.888888888891</v>
      </c>
    </row>
    <row r="730" spans="1:20" ht="43.2" x14ac:dyDescent="0.55000000000000004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5" t="s">
        <v>8219</v>
      </c>
      <c r="G730" s="5" t="s">
        <v>8224</v>
      </c>
      <c r="H730" s="5" t="s">
        <v>8246</v>
      </c>
      <c r="I730">
        <v>1313957157</v>
      </c>
      <c r="J730">
        <v>1310069157</v>
      </c>
      <c r="K730" t="b">
        <v>0</v>
      </c>
      <c r="L730" s="5">
        <v>130</v>
      </c>
      <c r="M730" t="b">
        <v>1</v>
      </c>
      <c r="N730" t="s">
        <v>8274</v>
      </c>
      <c r="O730" s="6">
        <f t="shared" si="66"/>
        <v>105.566</v>
      </c>
      <c r="P730" s="7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8">
        <f t="shared" si="70"/>
        <v>40731.837465277778</v>
      </c>
      <c r="T730" s="8">
        <f t="shared" si="71"/>
        <v>40776.837465277778</v>
      </c>
    </row>
    <row r="731" spans="1:20" ht="43.2" x14ac:dyDescent="0.55000000000000004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5" t="s">
        <v>8219</v>
      </c>
      <c r="G731" s="5" t="s">
        <v>8224</v>
      </c>
      <c r="H731" s="5" t="s">
        <v>8246</v>
      </c>
      <c r="I731">
        <v>1348028861</v>
      </c>
      <c r="J731">
        <v>1342844861</v>
      </c>
      <c r="K731" t="b">
        <v>0</v>
      </c>
      <c r="L731" s="5">
        <v>120</v>
      </c>
      <c r="M731" t="b">
        <v>1</v>
      </c>
      <c r="N731" t="s">
        <v>8274</v>
      </c>
      <c r="O731" s="6">
        <f t="shared" si="66"/>
        <v>130.65</v>
      </c>
      <c r="P731" s="7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8">
        <f t="shared" si="70"/>
        <v>41111.185891203706</v>
      </c>
      <c r="T731" s="8">
        <f t="shared" si="71"/>
        <v>41171.185891203706</v>
      </c>
    </row>
    <row r="732" spans="1:20" ht="28.8" x14ac:dyDescent="0.55000000000000004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5" t="s">
        <v>8219</v>
      </c>
      <c r="G732" s="5" t="s">
        <v>8224</v>
      </c>
      <c r="H732" s="5" t="s">
        <v>8246</v>
      </c>
      <c r="I732">
        <v>1323280391</v>
      </c>
      <c r="J732">
        <v>1320688391</v>
      </c>
      <c r="K732" t="b">
        <v>0</v>
      </c>
      <c r="L732" s="5">
        <v>265</v>
      </c>
      <c r="M732" t="b">
        <v>1</v>
      </c>
      <c r="N732" t="s">
        <v>8274</v>
      </c>
      <c r="O732" s="6">
        <f t="shared" si="66"/>
        <v>132.19</v>
      </c>
      <c r="P732" s="7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8">
        <f t="shared" si="70"/>
        <v>40854.745266203703</v>
      </c>
      <c r="T732" s="8">
        <f t="shared" si="71"/>
        <v>40884.745266203703</v>
      </c>
    </row>
    <row r="733" spans="1:20" ht="43.2" x14ac:dyDescent="0.55000000000000004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5" t="s">
        <v>8219</v>
      </c>
      <c r="G733" s="5" t="s">
        <v>8224</v>
      </c>
      <c r="H733" s="5" t="s">
        <v>8246</v>
      </c>
      <c r="I733">
        <v>1327212000</v>
      </c>
      <c r="J733">
        <v>1322852747</v>
      </c>
      <c r="K733" t="b">
        <v>0</v>
      </c>
      <c r="L733" s="5">
        <v>71</v>
      </c>
      <c r="M733" t="b">
        <v>1</v>
      </c>
      <c r="N733" t="s">
        <v>8274</v>
      </c>
      <c r="O733" s="6">
        <f t="shared" si="66"/>
        <v>126</v>
      </c>
      <c r="P733" s="7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8">
        <f t="shared" si="70"/>
        <v>40879.795682870368</v>
      </c>
      <c r="T733" s="8">
        <f t="shared" si="71"/>
        <v>40930.25</v>
      </c>
    </row>
    <row r="734" spans="1:20" ht="43.2" x14ac:dyDescent="0.55000000000000004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5" t="s">
        <v>8219</v>
      </c>
      <c r="G734" s="5" t="s">
        <v>8225</v>
      </c>
      <c r="H734" s="5" t="s">
        <v>8247</v>
      </c>
      <c r="I734">
        <v>1380449461</v>
      </c>
      <c r="J734">
        <v>1375265461</v>
      </c>
      <c r="K734" t="b">
        <v>0</v>
      </c>
      <c r="L734" s="5">
        <v>13</v>
      </c>
      <c r="M734" t="b">
        <v>1</v>
      </c>
      <c r="N734" t="s">
        <v>8274</v>
      </c>
      <c r="O734" s="6">
        <f t="shared" si="66"/>
        <v>160</v>
      </c>
      <c r="P734" s="7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8">
        <f t="shared" si="70"/>
        <v>41486.424317129626</v>
      </c>
      <c r="T734" s="8">
        <f t="shared" si="71"/>
        <v>41546.424317129626</v>
      </c>
    </row>
    <row r="735" spans="1:20" ht="43.2" x14ac:dyDescent="0.55000000000000004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5" t="s">
        <v>8219</v>
      </c>
      <c r="G735" s="5" t="s">
        <v>8225</v>
      </c>
      <c r="H735" s="5" t="s">
        <v>8247</v>
      </c>
      <c r="I735">
        <v>1387533892</v>
      </c>
      <c r="J735">
        <v>1384941892</v>
      </c>
      <c r="K735" t="b">
        <v>0</v>
      </c>
      <c r="L735" s="5">
        <v>169</v>
      </c>
      <c r="M735" t="b">
        <v>1</v>
      </c>
      <c r="N735" t="s">
        <v>8274</v>
      </c>
      <c r="O735" s="6">
        <f t="shared" si="66"/>
        <v>120.48</v>
      </c>
      <c r="P735" s="7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8">
        <f t="shared" si="70"/>
        <v>41598.420046296298</v>
      </c>
      <c r="T735" s="8">
        <f t="shared" si="71"/>
        <v>41628.420046296298</v>
      </c>
    </row>
    <row r="736" spans="1:20" ht="28.8" x14ac:dyDescent="0.55000000000000004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5" t="s">
        <v>8219</v>
      </c>
      <c r="G736" s="5" t="s">
        <v>8229</v>
      </c>
      <c r="H736" s="5" t="s">
        <v>8251</v>
      </c>
      <c r="I736">
        <v>1431147600</v>
      </c>
      <c r="J736">
        <v>1428465420</v>
      </c>
      <c r="K736" t="b">
        <v>0</v>
      </c>
      <c r="L736" s="5">
        <v>57</v>
      </c>
      <c r="M736" t="b">
        <v>1</v>
      </c>
      <c r="N736" t="s">
        <v>8274</v>
      </c>
      <c r="O736" s="6">
        <f t="shared" si="66"/>
        <v>125.52941176470588</v>
      </c>
      <c r="P736" s="7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8">
        <f t="shared" si="70"/>
        <v>42102.164583333331</v>
      </c>
      <c r="T736" s="8">
        <f t="shared" si="71"/>
        <v>42133.208333333328</v>
      </c>
    </row>
    <row r="737" spans="1:20" ht="43.2" x14ac:dyDescent="0.55000000000000004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5" t="s">
        <v>8219</v>
      </c>
      <c r="G737" s="5" t="s">
        <v>8224</v>
      </c>
      <c r="H737" s="5" t="s">
        <v>8246</v>
      </c>
      <c r="I737">
        <v>1417653540</v>
      </c>
      <c r="J737">
        <v>1414975346</v>
      </c>
      <c r="K737" t="b">
        <v>0</v>
      </c>
      <c r="L737" s="5">
        <v>229</v>
      </c>
      <c r="M737" t="b">
        <v>1</v>
      </c>
      <c r="N737" t="s">
        <v>8274</v>
      </c>
      <c r="O737" s="6">
        <f t="shared" si="66"/>
        <v>114.40638297872341</v>
      </c>
      <c r="P737" s="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8">
        <f t="shared" si="70"/>
        <v>41946.029467592591</v>
      </c>
      <c r="T737" s="8">
        <f t="shared" si="71"/>
        <v>41977.027083333334</v>
      </c>
    </row>
    <row r="738" spans="1:20" ht="43.2" x14ac:dyDescent="0.55000000000000004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5" t="s">
        <v>8219</v>
      </c>
      <c r="G738" s="5" t="s">
        <v>8224</v>
      </c>
      <c r="H738" s="5" t="s">
        <v>8246</v>
      </c>
      <c r="I738">
        <v>1385009940</v>
      </c>
      <c r="J738">
        <v>1383327440</v>
      </c>
      <c r="K738" t="b">
        <v>0</v>
      </c>
      <c r="L738" s="5">
        <v>108</v>
      </c>
      <c r="M738" t="b">
        <v>1</v>
      </c>
      <c r="N738" t="s">
        <v>8274</v>
      </c>
      <c r="O738" s="6">
        <f t="shared" si="66"/>
        <v>315.13888888888891</v>
      </c>
      <c r="P738" s="7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8">
        <f t="shared" si="70"/>
        <v>41579.734259259261</v>
      </c>
      <c r="T738" s="8">
        <f t="shared" si="71"/>
        <v>41599.207638888889</v>
      </c>
    </row>
    <row r="739" spans="1:20" ht="43.2" x14ac:dyDescent="0.55000000000000004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5" t="s">
        <v>8219</v>
      </c>
      <c r="G739" s="5" t="s">
        <v>8224</v>
      </c>
      <c r="H739" s="5" t="s">
        <v>8246</v>
      </c>
      <c r="I739">
        <v>1392408000</v>
      </c>
      <c r="J739">
        <v>1390890987</v>
      </c>
      <c r="K739" t="b">
        <v>0</v>
      </c>
      <c r="L739" s="5">
        <v>108</v>
      </c>
      <c r="M739" t="b">
        <v>1</v>
      </c>
      <c r="N739" t="s">
        <v>8274</v>
      </c>
      <c r="O739" s="6">
        <f t="shared" si="66"/>
        <v>122.39999999999999</v>
      </c>
      <c r="P739" s="7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8">
        <f t="shared" si="70"/>
        <v>41667.275312500002</v>
      </c>
      <c r="T739" s="8">
        <f t="shared" si="71"/>
        <v>41684.833333333336</v>
      </c>
    </row>
    <row r="740" spans="1:20" ht="28.8" x14ac:dyDescent="0.55000000000000004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5" t="s">
        <v>8219</v>
      </c>
      <c r="G740" s="5" t="s">
        <v>8224</v>
      </c>
      <c r="H740" s="5" t="s">
        <v>8246</v>
      </c>
      <c r="I740">
        <v>1417409940</v>
      </c>
      <c r="J740">
        <v>1414765794</v>
      </c>
      <c r="K740" t="b">
        <v>0</v>
      </c>
      <c r="L740" s="5">
        <v>41</v>
      </c>
      <c r="M740" t="b">
        <v>1</v>
      </c>
      <c r="N740" t="s">
        <v>8274</v>
      </c>
      <c r="O740" s="6">
        <f t="shared" si="66"/>
        <v>106.73333333333332</v>
      </c>
      <c r="P740" s="7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8">
        <f t="shared" si="70"/>
        <v>41943.604097222218</v>
      </c>
      <c r="T740" s="8">
        <f t="shared" si="71"/>
        <v>41974.207638888889</v>
      </c>
    </row>
    <row r="741" spans="1:20" ht="43.2" x14ac:dyDescent="0.55000000000000004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5" t="s">
        <v>8219</v>
      </c>
      <c r="G741" s="5" t="s">
        <v>8224</v>
      </c>
      <c r="H741" s="5" t="s">
        <v>8246</v>
      </c>
      <c r="I741">
        <v>1407758629</v>
      </c>
      <c r="J741">
        <v>1404907429</v>
      </c>
      <c r="K741" t="b">
        <v>0</v>
      </c>
      <c r="L741" s="5">
        <v>139</v>
      </c>
      <c r="M741" t="b">
        <v>1</v>
      </c>
      <c r="N741" t="s">
        <v>8274</v>
      </c>
      <c r="O741" s="6">
        <f t="shared" si="66"/>
        <v>158.33333333333331</v>
      </c>
      <c r="P741" s="7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8">
        <f t="shared" si="70"/>
        <v>41829.502650462964</v>
      </c>
      <c r="T741" s="8">
        <f t="shared" si="71"/>
        <v>41862.502650462964</v>
      </c>
    </row>
    <row r="742" spans="1:20" ht="43.2" x14ac:dyDescent="0.55000000000000004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5" t="s">
        <v>8219</v>
      </c>
      <c r="G742" s="5" t="s">
        <v>8224</v>
      </c>
      <c r="H742" s="5" t="s">
        <v>8246</v>
      </c>
      <c r="I742">
        <v>1434857482</v>
      </c>
      <c r="J742">
        <v>1433647882</v>
      </c>
      <c r="K742" t="b">
        <v>0</v>
      </c>
      <c r="L742" s="5">
        <v>19</v>
      </c>
      <c r="M742" t="b">
        <v>1</v>
      </c>
      <c r="N742" t="s">
        <v>8274</v>
      </c>
      <c r="O742" s="6">
        <f t="shared" si="66"/>
        <v>107.4</v>
      </c>
      <c r="P742" s="7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8">
        <f t="shared" si="70"/>
        <v>42162.146782407406</v>
      </c>
      <c r="T742" s="8">
        <f t="shared" si="71"/>
        <v>42176.146782407406</v>
      </c>
    </row>
    <row r="743" spans="1:20" ht="28.8" x14ac:dyDescent="0.55000000000000004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5" t="s">
        <v>8219</v>
      </c>
      <c r="G743" s="5" t="s">
        <v>8224</v>
      </c>
      <c r="H743" s="5" t="s">
        <v>8246</v>
      </c>
      <c r="I743">
        <v>1370964806</v>
      </c>
      <c r="J743">
        <v>1367940806</v>
      </c>
      <c r="K743" t="b">
        <v>0</v>
      </c>
      <c r="L743" s="5">
        <v>94</v>
      </c>
      <c r="M743" t="b">
        <v>1</v>
      </c>
      <c r="N743" t="s">
        <v>8274</v>
      </c>
      <c r="O743" s="6">
        <f t="shared" si="66"/>
        <v>102.25999999999999</v>
      </c>
      <c r="P743" s="7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8">
        <f t="shared" si="70"/>
        <v>41401.648217592592</v>
      </c>
      <c r="T743" s="8">
        <f t="shared" si="71"/>
        <v>41436.648217592592</v>
      </c>
    </row>
    <row r="744" spans="1:20" ht="43.2" x14ac:dyDescent="0.55000000000000004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5" t="s">
        <v>8219</v>
      </c>
      <c r="G744" s="5" t="s">
        <v>8224</v>
      </c>
      <c r="H744" s="5" t="s">
        <v>8246</v>
      </c>
      <c r="I744">
        <v>1395435712</v>
      </c>
      <c r="J744">
        <v>1392847312</v>
      </c>
      <c r="K744" t="b">
        <v>0</v>
      </c>
      <c r="L744" s="5">
        <v>23</v>
      </c>
      <c r="M744" t="b">
        <v>1</v>
      </c>
      <c r="N744" t="s">
        <v>8274</v>
      </c>
      <c r="O744" s="6">
        <f t="shared" si="66"/>
        <v>110.71428571428572</v>
      </c>
      <c r="P744" s="7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8">
        <f t="shared" si="70"/>
        <v>41689.917962962965</v>
      </c>
      <c r="T744" s="8">
        <f t="shared" si="71"/>
        <v>41719.876296296294</v>
      </c>
    </row>
    <row r="745" spans="1:20" ht="43.2" x14ac:dyDescent="0.55000000000000004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5" t="s">
        <v>8219</v>
      </c>
      <c r="G745" s="5" t="s">
        <v>8224</v>
      </c>
      <c r="H745" s="5" t="s">
        <v>8246</v>
      </c>
      <c r="I745">
        <v>1334610000</v>
      </c>
      <c r="J745">
        <v>1332435685</v>
      </c>
      <c r="K745" t="b">
        <v>0</v>
      </c>
      <c r="L745" s="5">
        <v>15</v>
      </c>
      <c r="M745" t="b">
        <v>1</v>
      </c>
      <c r="N745" t="s">
        <v>8274</v>
      </c>
      <c r="O745" s="6">
        <f t="shared" si="66"/>
        <v>148</v>
      </c>
      <c r="P745" s="7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8">
        <f t="shared" si="70"/>
        <v>40990.709317129629</v>
      </c>
      <c r="T745" s="8">
        <f t="shared" si="71"/>
        <v>41015.875</v>
      </c>
    </row>
    <row r="746" spans="1:20" ht="28.8" x14ac:dyDescent="0.55000000000000004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5" t="s">
        <v>8219</v>
      </c>
      <c r="G746" s="5" t="s">
        <v>8224</v>
      </c>
      <c r="H746" s="5" t="s">
        <v>8246</v>
      </c>
      <c r="I746">
        <v>1355439503</v>
      </c>
      <c r="J746">
        <v>1352847503</v>
      </c>
      <c r="K746" t="b">
        <v>0</v>
      </c>
      <c r="L746" s="5">
        <v>62</v>
      </c>
      <c r="M746" t="b">
        <v>1</v>
      </c>
      <c r="N746" t="s">
        <v>8274</v>
      </c>
      <c r="O746" s="6">
        <f t="shared" si="66"/>
        <v>102.32000000000001</v>
      </c>
      <c r="P746" s="7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8">
        <f t="shared" si="70"/>
        <v>41226.95721064815</v>
      </c>
      <c r="T746" s="8">
        <f t="shared" si="71"/>
        <v>41256.95721064815</v>
      </c>
    </row>
    <row r="747" spans="1:20" ht="43.2" x14ac:dyDescent="0.55000000000000004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5" t="s">
        <v>8219</v>
      </c>
      <c r="G747" s="5" t="s">
        <v>8224</v>
      </c>
      <c r="H747" s="5" t="s">
        <v>8246</v>
      </c>
      <c r="I747">
        <v>1367588645</v>
      </c>
      <c r="J747">
        <v>1364996645</v>
      </c>
      <c r="K747" t="b">
        <v>0</v>
      </c>
      <c r="L747" s="5">
        <v>74</v>
      </c>
      <c r="M747" t="b">
        <v>1</v>
      </c>
      <c r="N747" t="s">
        <v>8274</v>
      </c>
      <c r="O747" s="6">
        <f t="shared" si="66"/>
        <v>179.09909909909908</v>
      </c>
      <c r="P747" s="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8">
        <f t="shared" si="70"/>
        <v>41367.572280092594</v>
      </c>
      <c r="T747" s="8">
        <f t="shared" si="71"/>
        <v>41397.572280092594</v>
      </c>
    </row>
    <row r="748" spans="1:20" x14ac:dyDescent="0.55000000000000004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5" t="s">
        <v>8219</v>
      </c>
      <c r="G748" s="5" t="s">
        <v>8224</v>
      </c>
      <c r="H748" s="5" t="s">
        <v>8246</v>
      </c>
      <c r="I748">
        <v>1348372740</v>
      </c>
      <c r="J748">
        <v>1346806909</v>
      </c>
      <c r="K748" t="b">
        <v>0</v>
      </c>
      <c r="L748" s="5">
        <v>97</v>
      </c>
      <c r="M748" t="b">
        <v>1</v>
      </c>
      <c r="N748" t="s">
        <v>8274</v>
      </c>
      <c r="O748" s="6">
        <f t="shared" si="66"/>
        <v>111.08135252761969</v>
      </c>
      <c r="P748" s="7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8">
        <f t="shared" si="70"/>
        <v>41157.042928240742</v>
      </c>
      <c r="T748" s="8">
        <f t="shared" si="71"/>
        <v>41175.165972222225</v>
      </c>
    </row>
    <row r="749" spans="1:20" ht="43.2" x14ac:dyDescent="0.55000000000000004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5" t="s">
        <v>8219</v>
      </c>
      <c r="G749" s="5" t="s">
        <v>8233</v>
      </c>
      <c r="H749" s="5" t="s">
        <v>8249</v>
      </c>
      <c r="I749">
        <v>1421319240</v>
      </c>
      <c r="J749">
        <v>1418649019</v>
      </c>
      <c r="K749" t="b">
        <v>0</v>
      </c>
      <c r="L749" s="5">
        <v>55</v>
      </c>
      <c r="M749" t="b">
        <v>1</v>
      </c>
      <c r="N749" t="s">
        <v>8274</v>
      </c>
      <c r="O749" s="6">
        <f t="shared" si="66"/>
        <v>100.04285714285714</v>
      </c>
      <c r="P749" s="7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8">
        <f t="shared" si="70"/>
        <v>41988.548831018517</v>
      </c>
      <c r="T749" s="8">
        <f t="shared" si="71"/>
        <v>42019.454166666663</v>
      </c>
    </row>
    <row r="750" spans="1:20" ht="43.2" x14ac:dyDescent="0.55000000000000004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5" t="s">
        <v>8219</v>
      </c>
      <c r="G750" s="5" t="s">
        <v>8224</v>
      </c>
      <c r="H750" s="5" t="s">
        <v>8246</v>
      </c>
      <c r="I750">
        <v>1407701966</v>
      </c>
      <c r="J750">
        <v>1405109966</v>
      </c>
      <c r="K750" t="b">
        <v>0</v>
      </c>
      <c r="L750" s="5">
        <v>44</v>
      </c>
      <c r="M750" t="b">
        <v>1</v>
      </c>
      <c r="N750" t="s">
        <v>8274</v>
      </c>
      <c r="O750" s="6">
        <f t="shared" si="66"/>
        <v>100.25</v>
      </c>
      <c r="P750" s="7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8">
        <f t="shared" si="70"/>
        <v>41831.846828703703</v>
      </c>
      <c r="T750" s="8">
        <f t="shared" si="71"/>
        <v>41861.846828703703</v>
      </c>
    </row>
    <row r="751" spans="1:20" ht="43.2" x14ac:dyDescent="0.55000000000000004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5" t="s">
        <v>8219</v>
      </c>
      <c r="G751" s="5" t="s">
        <v>8224</v>
      </c>
      <c r="H751" s="5" t="s">
        <v>8246</v>
      </c>
      <c r="I751">
        <v>1485642930</v>
      </c>
      <c r="J751">
        <v>1483050930</v>
      </c>
      <c r="K751" t="b">
        <v>0</v>
      </c>
      <c r="L751" s="5">
        <v>110</v>
      </c>
      <c r="M751" t="b">
        <v>1</v>
      </c>
      <c r="N751" t="s">
        <v>8274</v>
      </c>
      <c r="O751" s="6">
        <f t="shared" si="66"/>
        <v>105.56</v>
      </c>
      <c r="P751" s="7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8">
        <f t="shared" si="70"/>
        <v>42733.94131944445</v>
      </c>
      <c r="T751" s="8">
        <f t="shared" si="71"/>
        <v>42763.94131944445</v>
      </c>
    </row>
    <row r="752" spans="1:20" ht="43.2" x14ac:dyDescent="0.55000000000000004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5" t="s">
        <v>8219</v>
      </c>
      <c r="G752" s="5" t="s">
        <v>8224</v>
      </c>
      <c r="H752" s="5" t="s">
        <v>8246</v>
      </c>
      <c r="I752">
        <v>1361739872</v>
      </c>
      <c r="J752">
        <v>1359147872</v>
      </c>
      <c r="K752" t="b">
        <v>0</v>
      </c>
      <c r="L752" s="5">
        <v>59</v>
      </c>
      <c r="M752" t="b">
        <v>1</v>
      </c>
      <c r="N752" t="s">
        <v>8274</v>
      </c>
      <c r="O752" s="6">
        <f t="shared" si="66"/>
        <v>102.58775877587757</v>
      </c>
      <c r="P752" s="7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8">
        <f t="shared" si="70"/>
        <v>41299.878148148149</v>
      </c>
      <c r="T752" s="8">
        <f t="shared" si="71"/>
        <v>41329.878148148149</v>
      </c>
    </row>
    <row r="753" spans="1:20" ht="43.2" x14ac:dyDescent="0.55000000000000004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5" t="s">
        <v>8219</v>
      </c>
      <c r="G753" s="5" t="s">
        <v>8224</v>
      </c>
      <c r="H753" s="5" t="s">
        <v>8246</v>
      </c>
      <c r="I753">
        <v>1312470475</v>
      </c>
      <c r="J753">
        <v>1308496075</v>
      </c>
      <c r="K753" t="b">
        <v>0</v>
      </c>
      <c r="L753" s="5">
        <v>62</v>
      </c>
      <c r="M753" t="b">
        <v>1</v>
      </c>
      <c r="N753" t="s">
        <v>8274</v>
      </c>
      <c r="O753" s="6">
        <f t="shared" si="66"/>
        <v>118.5</v>
      </c>
      <c r="P753" s="7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8">
        <f t="shared" si="70"/>
        <v>40713.630497685182</v>
      </c>
      <c r="T753" s="8">
        <f t="shared" si="71"/>
        <v>40759.630497685182</v>
      </c>
    </row>
    <row r="754" spans="1:20" ht="43.2" x14ac:dyDescent="0.55000000000000004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5" t="s">
        <v>8219</v>
      </c>
      <c r="G754" s="5" t="s">
        <v>8226</v>
      </c>
      <c r="H754" s="5" t="s">
        <v>8248</v>
      </c>
      <c r="I754">
        <v>1476615600</v>
      </c>
      <c r="J754">
        <v>1474884417</v>
      </c>
      <c r="K754" t="b">
        <v>0</v>
      </c>
      <c r="L754" s="5">
        <v>105</v>
      </c>
      <c r="M754" t="b">
        <v>1</v>
      </c>
      <c r="N754" t="s">
        <v>8274</v>
      </c>
      <c r="O754" s="6">
        <f t="shared" si="66"/>
        <v>111.7</v>
      </c>
      <c r="P754" s="7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8">
        <f t="shared" si="70"/>
        <v>42639.421493055561</v>
      </c>
      <c r="T754" s="8">
        <f t="shared" si="71"/>
        <v>42659.458333333328</v>
      </c>
    </row>
    <row r="755" spans="1:20" ht="43.2" x14ac:dyDescent="0.55000000000000004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5" t="s">
        <v>8219</v>
      </c>
      <c r="G755" s="5" t="s">
        <v>8224</v>
      </c>
      <c r="H755" s="5" t="s">
        <v>8246</v>
      </c>
      <c r="I755">
        <v>1423922991</v>
      </c>
      <c r="J755">
        <v>1421330991</v>
      </c>
      <c r="K755" t="b">
        <v>0</v>
      </c>
      <c r="L755" s="5">
        <v>26</v>
      </c>
      <c r="M755" t="b">
        <v>1</v>
      </c>
      <c r="N755" t="s">
        <v>8274</v>
      </c>
      <c r="O755" s="6">
        <f t="shared" si="66"/>
        <v>128</v>
      </c>
      <c r="P755" s="7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8">
        <f t="shared" si="70"/>
        <v>42019.590173611112</v>
      </c>
      <c r="T755" s="8">
        <f t="shared" si="71"/>
        <v>42049.590173611112</v>
      </c>
    </row>
    <row r="756" spans="1:20" ht="43.2" x14ac:dyDescent="0.55000000000000004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5" t="s">
        <v>8219</v>
      </c>
      <c r="G756" s="5" t="s">
        <v>8224</v>
      </c>
      <c r="H756" s="5" t="s">
        <v>8246</v>
      </c>
      <c r="I756">
        <v>1357408721</v>
      </c>
      <c r="J756">
        <v>1354816721</v>
      </c>
      <c r="K756" t="b">
        <v>0</v>
      </c>
      <c r="L756" s="5">
        <v>49</v>
      </c>
      <c r="M756" t="b">
        <v>1</v>
      </c>
      <c r="N756" t="s">
        <v>8274</v>
      </c>
      <c r="O756" s="6">
        <f t="shared" si="66"/>
        <v>103.75000000000001</v>
      </c>
      <c r="P756" s="7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8">
        <f t="shared" si="70"/>
        <v>41249.749085648145</v>
      </c>
      <c r="T756" s="8">
        <f t="shared" si="71"/>
        <v>41279.749085648145</v>
      </c>
    </row>
    <row r="757" spans="1:20" ht="43.2" x14ac:dyDescent="0.55000000000000004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5" t="s">
        <v>8219</v>
      </c>
      <c r="G757" s="5" t="s">
        <v>8224</v>
      </c>
      <c r="H757" s="5" t="s">
        <v>8246</v>
      </c>
      <c r="I757">
        <v>1369010460</v>
      </c>
      <c r="J757">
        <v>1366381877</v>
      </c>
      <c r="K757" t="b">
        <v>0</v>
      </c>
      <c r="L757" s="5">
        <v>68</v>
      </c>
      <c r="M757" t="b">
        <v>1</v>
      </c>
      <c r="N757" t="s">
        <v>8274</v>
      </c>
      <c r="O757" s="6">
        <f t="shared" si="66"/>
        <v>101.9076</v>
      </c>
      <c r="P757" s="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8">
        <f t="shared" si="70"/>
        <v>41383.605057870373</v>
      </c>
      <c r="T757" s="8">
        <f t="shared" si="71"/>
        <v>41414.02847222222</v>
      </c>
    </row>
    <row r="758" spans="1:20" ht="43.2" x14ac:dyDescent="0.55000000000000004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5" t="s">
        <v>8219</v>
      </c>
      <c r="G758" s="5" t="s">
        <v>8224</v>
      </c>
      <c r="H758" s="5" t="s">
        <v>8246</v>
      </c>
      <c r="I758">
        <v>1303147459</v>
      </c>
      <c r="J758">
        <v>1297880659</v>
      </c>
      <c r="K758" t="b">
        <v>0</v>
      </c>
      <c r="L758" s="5">
        <v>22</v>
      </c>
      <c r="M758" t="b">
        <v>1</v>
      </c>
      <c r="N758" t="s">
        <v>8274</v>
      </c>
      <c r="O758" s="6">
        <f t="shared" si="66"/>
        <v>117.71428571428571</v>
      </c>
      <c r="P758" s="7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8">
        <f t="shared" si="70"/>
        <v>40590.766886574071</v>
      </c>
      <c r="T758" s="8">
        <f t="shared" si="71"/>
        <v>40651.725219907406</v>
      </c>
    </row>
    <row r="759" spans="1:20" ht="43.2" x14ac:dyDescent="0.55000000000000004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5" t="s">
        <v>8219</v>
      </c>
      <c r="G759" s="5" t="s">
        <v>8224</v>
      </c>
      <c r="H759" s="5" t="s">
        <v>8246</v>
      </c>
      <c r="I759">
        <v>1354756714</v>
      </c>
      <c r="J759">
        <v>1353547114</v>
      </c>
      <c r="K759" t="b">
        <v>0</v>
      </c>
      <c r="L759" s="5">
        <v>18</v>
      </c>
      <c r="M759" t="b">
        <v>1</v>
      </c>
      <c r="N759" t="s">
        <v>8274</v>
      </c>
      <c r="O759" s="6">
        <f t="shared" si="66"/>
        <v>238</v>
      </c>
      <c r="P759" s="7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8">
        <f t="shared" si="70"/>
        <v>41235.054560185185</v>
      </c>
      <c r="T759" s="8">
        <f t="shared" si="71"/>
        <v>41249.054560185185</v>
      </c>
    </row>
    <row r="760" spans="1:20" ht="28.8" x14ac:dyDescent="0.55000000000000004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5" t="s">
        <v>8219</v>
      </c>
      <c r="G760" s="5" t="s">
        <v>8224</v>
      </c>
      <c r="H760" s="5" t="s">
        <v>8246</v>
      </c>
      <c r="I760">
        <v>1286568268</v>
      </c>
      <c r="J760">
        <v>1283976268</v>
      </c>
      <c r="K760" t="b">
        <v>0</v>
      </c>
      <c r="L760" s="5">
        <v>19</v>
      </c>
      <c r="M760" t="b">
        <v>1</v>
      </c>
      <c r="N760" t="s">
        <v>8274</v>
      </c>
      <c r="O760" s="6">
        <f t="shared" si="66"/>
        <v>102</v>
      </c>
      <c r="P760" s="7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8">
        <f t="shared" si="70"/>
        <v>40429.836435185185</v>
      </c>
      <c r="T760" s="8">
        <f t="shared" si="71"/>
        <v>40459.836435185185</v>
      </c>
    </row>
    <row r="761" spans="1:20" ht="43.2" x14ac:dyDescent="0.55000000000000004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5" t="s">
        <v>8219</v>
      </c>
      <c r="G761" s="5" t="s">
        <v>8225</v>
      </c>
      <c r="H761" s="5" t="s">
        <v>8247</v>
      </c>
      <c r="I761">
        <v>1404892539</v>
      </c>
      <c r="J761">
        <v>1401436539</v>
      </c>
      <c r="K761" t="b">
        <v>0</v>
      </c>
      <c r="L761" s="5">
        <v>99</v>
      </c>
      <c r="M761" t="b">
        <v>1</v>
      </c>
      <c r="N761" t="s">
        <v>8274</v>
      </c>
      <c r="O761" s="6">
        <f t="shared" si="66"/>
        <v>101.92000000000002</v>
      </c>
      <c r="P761" s="7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8">
        <f t="shared" si="70"/>
        <v>41789.330312500002</v>
      </c>
      <c r="T761" s="8">
        <f t="shared" si="71"/>
        <v>41829.330312500002</v>
      </c>
    </row>
    <row r="762" spans="1:20" ht="43.2" x14ac:dyDescent="0.55000000000000004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5" t="s">
        <v>8221</v>
      </c>
      <c r="G762" s="5" t="s">
        <v>8224</v>
      </c>
      <c r="H762" s="5" t="s">
        <v>8246</v>
      </c>
      <c r="I762">
        <v>1480188013</v>
      </c>
      <c r="J762">
        <v>1477592413</v>
      </c>
      <c r="K762" t="b">
        <v>0</v>
      </c>
      <c r="L762" s="5">
        <v>0</v>
      </c>
      <c r="M762" t="b">
        <v>0</v>
      </c>
      <c r="N762" t="s">
        <v>8275</v>
      </c>
      <c r="O762" s="6">
        <f t="shared" si="66"/>
        <v>0</v>
      </c>
      <c r="P762" s="7" t="str">
        <f t="shared" si="67"/>
        <v>N/A</v>
      </c>
      <c r="Q762" t="str">
        <f t="shared" si="68"/>
        <v>publishing</v>
      </c>
      <c r="R762" t="str">
        <f t="shared" si="69"/>
        <v>fiction</v>
      </c>
      <c r="S762" s="8">
        <f t="shared" si="70"/>
        <v>42670.764039351852</v>
      </c>
      <c r="T762" s="8">
        <f t="shared" si="71"/>
        <v>42700.805706018517</v>
      </c>
    </row>
    <row r="763" spans="1:20" ht="43.2" x14ac:dyDescent="0.55000000000000004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5" t="s">
        <v>8221</v>
      </c>
      <c r="G763" s="5" t="s">
        <v>8224</v>
      </c>
      <c r="H763" s="5" t="s">
        <v>8246</v>
      </c>
      <c r="I763">
        <v>1391364126</v>
      </c>
      <c r="J763">
        <v>1388772126</v>
      </c>
      <c r="K763" t="b">
        <v>0</v>
      </c>
      <c r="L763" s="5">
        <v>6</v>
      </c>
      <c r="M763" t="b">
        <v>0</v>
      </c>
      <c r="N763" t="s">
        <v>8275</v>
      </c>
      <c r="O763" s="6">
        <f t="shared" si="66"/>
        <v>4.7</v>
      </c>
      <c r="P763" s="7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8">
        <f t="shared" si="70"/>
        <v>41642.751458333332</v>
      </c>
      <c r="T763" s="8">
        <f t="shared" si="71"/>
        <v>41672.751458333332</v>
      </c>
    </row>
    <row r="764" spans="1:20" ht="43.2" x14ac:dyDescent="0.55000000000000004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5" t="s">
        <v>8221</v>
      </c>
      <c r="G764" s="5" t="s">
        <v>8238</v>
      </c>
      <c r="H764" s="5" t="s">
        <v>8256</v>
      </c>
      <c r="I764">
        <v>1480831200</v>
      </c>
      <c r="J764">
        <v>1479328570</v>
      </c>
      <c r="K764" t="b">
        <v>0</v>
      </c>
      <c r="L764" s="5">
        <v>0</v>
      </c>
      <c r="M764" t="b">
        <v>0</v>
      </c>
      <c r="N764" t="s">
        <v>8275</v>
      </c>
      <c r="O764" s="6">
        <f t="shared" si="66"/>
        <v>0</v>
      </c>
      <c r="P764" s="7" t="str">
        <f t="shared" si="67"/>
        <v>N/A</v>
      </c>
      <c r="Q764" t="str">
        <f t="shared" si="68"/>
        <v>publishing</v>
      </c>
      <c r="R764" t="str">
        <f t="shared" si="69"/>
        <v>fiction</v>
      </c>
      <c r="S764" s="8">
        <f t="shared" si="70"/>
        <v>42690.858449074076</v>
      </c>
      <c r="T764" s="8">
        <f t="shared" si="71"/>
        <v>42708.25</v>
      </c>
    </row>
    <row r="765" spans="1:20" ht="43.2" x14ac:dyDescent="0.55000000000000004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5" t="s">
        <v>8221</v>
      </c>
      <c r="G765" s="5" t="s">
        <v>8225</v>
      </c>
      <c r="H765" s="5" t="s">
        <v>8247</v>
      </c>
      <c r="I765">
        <v>1376563408</v>
      </c>
      <c r="J765">
        <v>1373971408</v>
      </c>
      <c r="K765" t="b">
        <v>0</v>
      </c>
      <c r="L765" s="5">
        <v>1</v>
      </c>
      <c r="M765" t="b">
        <v>0</v>
      </c>
      <c r="N765" t="s">
        <v>8275</v>
      </c>
      <c r="O765" s="6">
        <f t="shared" si="66"/>
        <v>0.11655011655011654</v>
      </c>
      <c r="P765" s="7">
        <f t="shared" si="67"/>
        <v>5</v>
      </c>
      <c r="Q765" t="str">
        <f t="shared" si="68"/>
        <v>publishing</v>
      </c>
      <c r="R765" t="str">
        <f t="shared" si="69"/>
        <v>fiction</v>
      </c>
      <c r="S765" s="8">
        <f t="shared" si="70"/>
        <v>41471.446851851848</v>
      </c>
      <c r="T765" s="8">
        <f t="shared" si="71"/>
        <v>41501.446851851848</v>
      </c>
    </row>
    <row r="766" spans="1:20" ht="43.2" x14ac:dyDescent="0.55000000000000004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5" t="s">
        <v>8221</v>
      </c>
      <c r="G766" s="5" t="s">
        <v>8224</v>
      </c>
      <c r="H766" s="5" t="s">
        <v>8246</v>
      </c>
      <c r="I766">
        <v>1441858161</v>
      </c>
      <c r="J766">
        <v>1439266161</v>
      </c>
      <c r="K766" t="b">
        <v>0</v>
      </c>
      <c r="L766" s="5">
        <v>0</v>
      </c>
      <c r="M766" t="b">
        <v>0</v>
      </c>
      <c r="N766" t="s">
        <v>8275</v>
      </c>
      <c r="O766" s="6">
        <f t="shared" si="66"/>
        <v>0</v>
      </c>
      <c r="P766" s="7" t="str">
        <f t="shared" si="67"/>
        <v>N/A</v>
      </c>
      <c r="Q766" t="str">
        <f t="shared" si="68"/>
        <v>publishing</v>
      </c>
      <c r="R766" t="str">
        <f t="shared" si="69"/>
        <v>fiction</v>
      </c>
      <c r="S766" s="8">
        <f t="shared" si="70"/>
        <v>42227.173159722224</v>
      </c>
      <c r="T766" s="8">
        <f t="shared" si="71"/>
        <v>42257.173159722224</v>
      </c>
    </row>
    <row r="767" spans="1:20" ht="43.2" x14ac:dyDescent="0.55000000000000004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5" t="s">
        <v>8221</v>
      </c>
      <c r="G767" s="5" t="s">
        <v>8224</v>
      </c>
      <c r="H767" s="5" t="s">
        <v>8246</v>
      </c>
      <c r="I767">
        <v>1413723684</v>
      </c>
      <c r="J767">
        <v>1411131684</v>
      </c>
      <c r="K767" t="b">
        <v>0</v>
      </c>
      <c r="L767" s="5">
        <v>44</v>
      </c>
      <c r="M767" t="b">
        <v>0</v>
      </c>
      <c r="N767" t="s">
        <v>8275</v>
      </c>
      <c r="O767" s="6">
        <f t="shared" si="66"/>
        <v>36.014285714285712</v>
      </c>
      <c r="P767" s="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8">
        <f t="shared" si="70"/>
        <v>41901.542638888888</v>
      </c>
      <c r="T767" s="8">
        <f t="shared" si="71"/>
        <v>41931.542638888888</v>
      </c>
    </row>
    <row r="768" spans="1:20" ht="43.2" x14ac:dyDescent="0.55000000000000004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5" t="s">
        <v>8221</v>
      </c>
      <c r="G768" s="5" t="s">
        <v>8229</v>
      </c>
      <c r="H768" s="5" t="s">
        <v>8251</v>
      </c>
      <c r="I768">
        <v>1424112483</v>
      </c>
      <c r="J768">
        <v>1421520483</v>
      </c>
      <c r="K768" t="b">
        <v>0</v>
      </c>
      <c r="L768" s="5">
        <v>0</v>
      </c>
      <c r="M768" t="b">
        <v>0</v>
      </c>
      <c r="N768" t="s">
        <v>8275</v>
      </c>
      <c r="O768" s="6">
        <f t="shared" si="66"/>
        <v>0</v>
      </c>
      <c r="P768" s="7" t="str">
        <f t="shared" si="67"/>
        <v>N/A</v>
      </c>
      <c r="Q768" t="str">
        <f t="shared" si="68"/>
        <v>publishing</v>
      </c>
      <c r="R768" t="str">
        <f t="shared" si="69"/>
        <v>fiction</v>
      </c>
      <c r="S768" s="8">
        <f t="shared" si="70"/>
        <v>42021.783368055556</v>
      </c>
      <c r="T768" s="8">
        <f t="shared" si="71"/>
        <v>42051.783368055556</v>
      </c>
    </row>
    <row r="769" spans="1:20" ht="57.6" x14ac:dyDescent="0.5500000000000000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5" t="s">
        <v>8221</v>
      </c>
      <c r="G769" s="5" t="s">
        <v>8224</v>
      </c>
      <c r="H769" s="5" t="s">
        <v>8246</v>
      </c>
      <c r="I769">
        <v>1432178810</v>
      </c>
      <c r="J769">
        <v>1429586810</v>
      </c>
      <c r="K769" t="b">
        <v>0</v>
      </c>
      <c r="L769" s="5">
        <v>3</v>
      </c>
      <c r="M769" t="b">
        <v>0</v>
      </c>
      <c r="N769" t="s">
        <v>8275</v>
      </c>
      <c r="O769" s="6">
        <f t="shared" si="66"/>
        <v>3.54</v>
      </c>
      <c r="P769" s="7">
        <f t="shared" si="67"/>
        <v>59</v>
      </c>
      <c r="Q769" t="str">
        <f t="shared" si="68"/>
        <v>publishing</v>
      </c>
      <c r="R769" t="str">
        <f t="shared" si="69"/>
        <v>fiction</v>
      </c>
      <c r="S769" s="8">
        <f t="shared" si="70"/>
        <v>42115.143634259264</v>
      </c>
      <c r="T769" s="8">
        <f t="shared" si="71"/>
        <v>42145.143634259264</v>
      </c>
    </row>
    <row r="770" spans="1:20" ht="43.2" x14ac:dyDescent="0.55000000000000004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5" t="s">
        <v>8221</v>
      </c>
      <c r="G770" s="5" t="s">
        <v>8224</v>
      </c>
      <c r="H770" s="5" t="s">
        <v>8246</v>
      </c>
      <c r="I770">
        <v>1387169890</v>
      </c>
      <c r="J770">
        <v>1384577890</v>
      </c>
      <c r="K770" t="b">
        <v>0</v>
      </c>
      <c r="L770" s="5">
        <v>0</v>
      </c>
      <c r="M770" t="b">
        <v>0</v>
      </c>
      <c r="N770" t="s">
        <v>8275</v>
      </c>
      <c r="O770" s="6">
        <f t="shared" si="66"/>
        <v>0</v>
      </c>
      <c r="P770" s="7" t="str">
        <f t="shared" si="67"/>
        <v>N/A</v>
      </c>
      <c r="Q770" t="str">
        <f t="shared" si="68"/>
        <v>publishing</v>
      </c>
      <c r="R770" t="str">
        <f t="shared" si="69"/>
        <v>fiction</v>
      </c>
      <c r="S770" s="8">
        <f t="shared" si="70"/>
        <v>41594.207060185188</v>
      </c>
      <c r="T770" s="8">
        <f t="shared" si="71"/>
        <v>41624.207060185188</v>
      </c>
    </row>
    <row r="771" spans="1:20" ht="43.2" x14ac:dyDescent="0.55000000000000004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5" t="s">
        <v>8221</v>
      </c>
      <c r="G771" s="5" t="s">
        <v>8224</v>
      </c>
      <c r="H771" s="5" t="s">
        <v>8246</v>
      </c>
      <c r="I771">
        <v>1388102094</v>
      </c>
      <c r="J771">
        <v>1385510094</v>
      </c>
      <c r="K771" t="b">
        <v>0</v>
      </c>
      <c r="L771" s="5">
        <v>52</v>
      </c>
      <c r="M771" t="b">
        <v>0</v>
      </c>
      <c r="N771" t="s">
        <v>8275</v>
      </c>
      <c r="O771" s="6">
        <f t="shared" ref="O771:O834" si="72">E771/D771*100</f>
        <v>41.4</v>
      </c>
      <c r="P771" s="7">
        <f t="shared" ref="P771:P834" si="73">IF(L771&gt;0,E771/L771,"N/A")</f>
        <v>31.846153846153847</v>
      </c>
      <c r="Q771" t="str">
        <f t="shared" ref="Q771:Q834" si="74">LEFT(N771,SEARCH("/",N771)-1)</f>
        <v>publishing</v>
      </c>
      <c r="R771" t="str">
        <f t="shared" ref="R771:R834" si="75">RIGHT(N771,LEN(N771)-SEARCH("/",N771))</f>
        <v>fiction</v>
      </c>
      <c r="S771" s="8">
        <f t="shared" ref="S771:S834" si="76">(((J771/60)/60)/24)+DATE(1970,1,1)</f>
        <v>41604.996458333335</v>
      </c>
      <c r="T771" s="8">
        <f t="shared" ref="T771:T834" si="77">(((I771/60)/60)/24)+DATE(1970,1,1)</f>
        <v>41634.996458333335</v>
      </c>
    </row>
    <row r="772" spans="1:20" ht="43.2" x14ac:dyDescent="0.55000000000000004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5" t="s">
        <v>8221</v>
      </c>
      <c r="G772" s="5" t="s">
        <v>8224</v>
      </c>
      <c r="H772" s="5" t="s">
        <v>8246</v>
      </c>
      <c r="I772">
        <v>1361750369</v>
      </c>
      <c r="J772">
        <v>1358294369</v>
      </c>
      <c r="K772" t="b">
        <v>0</v>
      </c>
      <c r="L772" s="5">
        <v>0</v>
      </c>
      <c r="M772" t="b">
        <v>0</v>
      </c>
      <c r="N772" t="s">
        <v>8275</v>
      </c>
      <c r="O772" s="6">
        <f t="shared" si="72"/>
        <v>0</v>
      </c>
      <c r="P772" s="7" t="str">
        <f t="shared" si="73"/>
        <v>N/A</v>
      </c>
      <c r="Q772" t="str">
        <f t="shared" si="74"/>
        <v>publishing</v>
      </c>
      <c r="R772" t="str">
        <f t="shared" si="75"/>
        <v>fiction</v>
      </c>
      <c r="S772" s="8">
        <f t="shared" si="76"/>
        <v>41289.999641203707</v>
      </c>
      <c r="T772" s="8">
        <f t="shared" si="77"/>
        <v>41329.999641203707</v>
      </c>
    </row>
    <row r="773" spans="1:20" ht="43.2" x14ac:dyDescent="0.55000000000000004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5" t="s">
        <v>8221</v>
      </c>
      <c r="G773" s="5" t="s">
        <v>8224</v>
      </c>
      <c r="H773" s="5" t="s">
        <v>8246</v>
      </c>
      <c r="I773">
        <v>1454183202</v>
      </c>
      <c r="J773">
        <v>1449863202</v>
      </c>
      <c r="K773" t="b">
        <v>0</v>
      </c>
      <c r="L773" s="5">
        <v>1</v>
      </c>
      <c r="M773" t="b">
        <v>0</v>
      </c>
      <c r="N773" t="s">
        <v>8275</v>
      </c>
      <c r="O773" s="6">
        <f t="shared" si="72"/>
        <v>2.6315789473684209E-2</v>
      </c>
      <c r="P773" s="7">
        <f t="shared" si="73"/>
        <v>10</v>
      </c>
      <c r="Q773" t="str">
        <f t="shared" si="74"/>
        <v>publishing</v>
      </c>
      <c r="R773" t="str">
        <f t="shared" si="75"/>
        <v>fiction</v>
      </c>
      <c r="S773" s="8">
        <f t="shared" si="76"/>
        <v>42349.824097222227</v>
      </c>
      <c r="T773" s="8">
        <f t="shared" si="77"/>
        <v>42399.824097222227</v>
      </c>
    </row>
    <row r="774" spans="1:20" ht="57.6" x14ac:dyDescent="0.5500000000000000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5" t="s">
        <v>8221</v>
      </c>
      <c r="G774" s="5" t="s">
        <v>8224</v>
      </c>
      <c r="H774" s="5" t="s">
        <v>8246</v>
      </c>
      <c r="I774">
        <v>1257047940</v>
      </c>
      <c r="J774">
        <v>1252718519</v>
      </c>
      <c r="K774" t="b">
        <v>0</v>
      </c>
      <c r="L774" s="5">
        <v>1</v>
      </c>
      <c r="M774" t="b">
        <v>0</v>
      </c>
      <c r="N774" t="s">
        <v>8275</v>
      </c>
      <c r="O774" s="6">
        <f t="shared" si="72"/>
        <v>3.3333333333333335</v>
      </c>
      <c r="P774" s="7">
        <f t="shared" si="73"/>
        <v>50</v>
      </c>
      <c r="Q774" t="str">
        <f t="shared" si="74"/>
        <v>publishing</v>
      </c>
      <c r="R774" t="str">
        <f t="shared" si="75"/>
        <v>fiction</v>
      </c>
      <c r="S774" s="8">
        <f t="shared" si="76"/>
        <v>40068.056932870371</v>
      </c>
      <c r="T774" s="8">
        <f t="shared" si="77"/>
        <v>40118.165972222225</v>
      </c>
    </row>
    <row r="775" spans="1:20" ht="43.2" x14ac:dyDescent="0.55000000000000004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5" t="s">
        <v>8221</v>
      </c>
      <c r="G775" s="5" t="s">
        <v>8225</v>
      </c>
      <c r="H775" s="5" t="s">
        <v>8247</v>
      </c>
      <c r="I775">
        <v>1431298860</v>
      </c>
      <c r="J775">
        <v>1428341985</v>
      </c>
      <c r="K775" t="b">
        <v>0</v>
      </c>
      <c r="L775" s="5">
        <v>2</v>
      </c>
      <c r="M775" t="b">
        <v>0</v>
      </c>
      <c r="N775" t="s">
        <v>8275</v>
      </c>
      <c r="O775" s="6">
        <f t="shared" si="72"/>
        <v>0.85129023676509719</v>
      </c>
      <c r="P775" s="7">
        <f t="shared" si="73"/>
        <v>16</v>
      </c>
      <c r="Q775" t="str">
        <f t="shared" si="74"/>
        <v>publishing</v>
      </c>
      <c r="R775" t="str">
        <f t="shared" si="75"/>
        <v>fiction</v>
      </c>
      <c r="S775" s="8">
        <f t="shared" si="76"/>
        <v>42100.735937499994</v>
      </c>
      <c r="T775" s="8">
        <f t="shared" si="77"/>
        <v>42134.959027777775</v>
      </c>
    </row>
    <row r="776" spans="1:20" ht="43.2" x14ac:dyDescent="0.55000000000000004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5" t="s">
        <v>8221</v>
      </c>
      <c r="G776" s="5" t="s">
        <v>8224</v>
      </c>
      <c r="H776" s="5" t="s">
        <v>8246</v>
      </c>
      <c r="I776">
        <v>1393181018</v>
      </c>
      <c r="J776">
        <v>1390589018</v>
      </c>
      <c r="K776" t="b">
        <v>0</v>
      </c>
      <c r="L776" s="5">
        <v>9</v>
      </c>
      <c r="M776" t="b">
        <v>0</v>
      </c>
      <c r="N776" t="s">
        <v>8275</v>
      </c>
      <c r="O776" s="6">
        <f t="shared" si="72"/>
        <v>70.199999999999989</v>
      </c>
      <c r="P776" s="7">
        <f t="shared" si="73"/>
        <v>39</v>
      </c>
      <c r="Q776" t="str">
        <f t="shared" si="74"/>
        <v>publishing</v>
      </c>
      <c r="R776" t="str">
        <f t="shared" si="75"/>
        <v>fiction</v>
      </c>
      <c r="S776" s="8">
        <f t="shared" si="76"/>
        <v>41663.780300925922</v>
      </c>
      <c r="T776" s="8">
        <f t="shared" si="77"/>
        <v>41693.780300925922</v>
      </c>
    </row>
    <row r="777" spans="1:20" ht="43.2" x14ac:dyDescent="0.55000000000000004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5" t="s">
        <v>8221</v>
      </c>
      <c r="G777" s="5" t="s">
        <v>8224</v>
      </c>
      <c r="H777" s="5" t="s">
        <v>8246</v>
      </c>
      <c r="I777">
        <v>1323998795</v>
      </c>
      <c r="J777">
        <v>1321406795</v>
      </c>
      <c r="K777" t="b">
        <v>0</v>
      </c>
      <c r="L777" s="5">
        <v>5</v>
      </c>
      <c r="M777" t="b">
        <v>0</v>
      </c>
      <c r="N777" t="s">
        <v>8275</v>
      </c>
      <c r="O777" s="6">
        <f t="shared" si="72"/>
        <v>1.7000000000000002</v>
      </c>
      <c r="P777" s="7">
        <f t="shared" si="73"/>
        <v>34</v>
      </c>
      <c r="Q777" t="str">
        <f t="shared" si="74"/>
        <v>publishing</v>
      </c>
      <c r="R777" t="str">
        <f t="shared" si="75"/>
        <v>fiction</v>
      </c>
      <c r="S777" s="8">
        <f t="shared" si="76"/>
        <v>40863.060127314813</v>
      </c>
      <c r="T777" s="8">
        <f t="shared" si="77"/>
        <v>40893.060127314813</v>
      </c>
    </row>
    <row r="778" spans="1:20" ht="43.2" x14ac:dyDescent="0.55000000000000004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5" t="s">
        <v>8221</v>
      </c>
      <c r="G778" s="5" t="s">
        <v>8224</v>
      </c>
      <c r="H778" s="5" t="s">
        <v>8246</v>
      </c>
      <c r="I778">
        <v>1444539600</v>
      </c>
      <c r="J778">
        <v>1441297645</v>
      </c>
      <c r="K778" t="b">
        <v>0</v>
      </c>
      <c r="L778" s="5">
        <v>57</v>
      </c>
      <c r="M778" t="b">
        <v>0</v>
      </c>
      <c r="N778" t="s">
        <v>8275</v>
      </c>
      <c r="O778" s="6">
        <f t="shared" si="72"/>
        <v>51.4</v>
      </c>
      <c r="P778" s="7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8">
        <f t="shared" si="76"/>
        <v>42250.685706018514</v>
      </c>
      <c r="T778" s="8">
        <f t="shared" si="77"/>
        <v>42288.208333333328</v>
      </c>
    </row>
    <row r="779" spans="1:20" ht="43.2" x14ac:dyDescent="0.55000000000000004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5" t="s">
        <v>8221</v>
      </c>
      <c r="G779" s="5" t="s">
        <v>8224</v>
      </c>
      <c r="H779" s="5" t="s">
        <v>8246</v>
      </c>
      <c r="I779">
        <v>1375313577</v>
      </c>
      <c r="J779">
        <v>1372721577</v>
      </c>
      <c r="K779" t="b">
        <v>0</v>
      </c>
      <c r="L779" s="5">
        <v>3</v>
      </c>
      <c r="M779" t="b">
        <v>0</v>
      </c>
      <c r="N779" t="s">
        <v>8275</v>
      </c>
      <c r="O779" s="6">
        <f t="shared" si="72"/>
        <v>0.70000000000000007</v>
      </c>
      <c r="P779" s="7">
        <f t="shared" si="73"/>
        <v>7</v>
      </c>
      <c r="Q779" t="str">
        <f t="shared" si="74"/>
        <v>publishing</v>
      </c>
      <c r="R779" t="str">
        <f t="shared" si="75"/>
        <v>fiction</v>
      </c>
      <c r="S779" s="8">
        <f t="shared" si="76"/>
        <v>41456.981215277774</v>
      </c>
      <c r="T779" s="8">
        <f t="shared" si="77"/>
        <v>41486.981215277774</v>
      </c>
    </row>
    <row r="780" spans="1:20" ht="43.2" x14ac:dyDescent="0.55000000000000004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5" t="s">
        <v>8221</v>
      </c>
      <c r="G780" s="5" t="s">
        <v>8224</v>
      </c>
      <c r="H780" s="5" t="s">
        <v>8246</v>
      </c>
      <c r="I780">
        <v>1398876680</v>
      </c>
      <c r="J780">
        <v>1396284680</v>
      </c>
      <c r="K780" t="b">
        <v>0</v>
      </c>
      <c r="L780" s="5">
        <v>1</v>
      </c>
      <c r="M780" t="b">
        <v>0</v>
      </c>
      <c r="N780" t="s">
        <v>8275</v>
      </c>
      <c r="O780" s="6">
        <f t="shared" si="72"/>
        <v>0.4</v>
      </c>
      <c r="P780" s="7">
        <f t="shared" si="73"/>
        <v>2</v>
      </c>
      <c r="Q780" t="str">
        <f t="shared" si="74"/>
        <v>publishing</v>
      </c>
      <c r="R780" t="str">
        <f t="shared" si="75"/>
        <v>fiction</v>
      </c>
      <c r="S780" s="8">
        <f t="shared" si="76"/>
        <v>41729.702314814815</v>
      </c>
      <c r="T780" s="8">
        <f t="shared" si="77"/>
        <v>41759.702314814815</v>
      </c>
    </row>
    <row r="781" spans="1:20" ht="43.2" x14ac:dyDescent="0.55000000000000004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5" t="s">
        <v>8221</v>
      </c>
      <c r="G781" s="5" t="s">
        <v>8224</v>
      </c>
      <c r="H781" s="5" t="s">
        <v>8246</v>
      </c>
      <c r="I781">
        <v>1287115200</v>
      </c>
      <c r="J781">
        <v>1284567905</v>
      </c>
      <c r="K781" t="b">
        <v>0</v>
      </c>
      <c r="L781" s="5">
        <v>6</v>
      </c>
      <c r="M781" t="b">
        <v>0</v>
      </c>
      <c r="N781" t="s">
        <v>8275</v>
      </c>
      <c r="O781" s="6">
        <f t="shared" si="72"/>
        <v>2.666666666666667</v>
      </c>
      <c r="P781" s="7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8">
        <f t="shared" si="76"/>
        <v>40436.68408564815</v>
      </c>
      <c r="T781" s="8">
        <f t="shared" si="77"/>
        <v>40466.166666666664</v>
      </c>
    </row>
    <row r="782" spans="1:20" ht="28.8" x14ac:dyDescent="0.55000000000000004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5" t="s">
        <v>8219</v>
      </c>
      <c r="G782" s="5" t="s">
        <v>8224</v>
      </c>
      <c r="H782" s="5" t="s">
        <v>8246</v>
      </c>
      <c r="I782">
        <v>1304439025</v>
      </c>
      <c r="J782">
        <v>1301847025</v>
      </c>
      <c r="K782" t="b">
        <v>0</v>
      </c>
      <c r="L782" s="5">
        <v>27</v>
      </c>
      <c r="M782" t="b">
        <v>1</v>
      </c>
      <c r="N782" t="s">
        <v>8276</v>
      </c>
      <c r="O782" s="6">
        <f t="shared" si="72"/>
        <v>104</v>
      </c>
      <c r="P782" s="7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8">
        <f t="shared" si="76"/>
        <v>40636.673900462964</v>
      </c>
      <c r="T782" s="8">
        <f t="shared" si="77"/>
        <v>40666.673900462964</v>
      </c>
    </row>
    <row r="783" spans="1:20" ht="43.2" x14ac:dyDescent="0.55000000000000004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5" t="s">
        <v>8219</v>
      </c>
      <c r="G783" s="5" t="s">
        <v>8224</v>
      </c>
      <c r="H783" s="5" t="s">
        <v>8246</v>
      </c>
      <c r="I783">
        <v>1370649674</v>
      </c>
      <c r="J783">
        <v>1368057674</v>
      </c>
      <c r="K783" t="b">
        <v>0</v>
      </c>
      <c r="L783" s="5">
        <v>25</v>
      </c>
      <c r="M783" t="b">
        <v>1</v>
      </c>
      <c r="N783" t="s">
        <v>8276</v>
      </c>
      <c r="O783" s="6">
        <f t="shared" si="72"/>
        <v>133.15375</v>
      </c>
      <c r="P783" s="7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8">
        <f t="shared" si="76"/>
        <v>41403.000856481485</v>
      </c>
      <c r="T783" s="8">
        <f t="shared" si="77"/>
        <v>41433.000856481485</v>
      </c>
    </row>
    <row r="784" spans="1:20" ht="43.2" x14ac:dyDescent="0.55000000000000004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5" t="s">
        <v>8219</v>
      </c>
      <c r="G784" s="5" t="s">
        <v>8224</v>
      </c>
      <c r="H784" s="5" t="s">
        <v>8246</v>
      </c>
      <c r="I784">
        <v>1345918302</v>
      </c>
      <c r="J784">
        <v>1343326302</v>
      </c>
      <c r="K784" t="b">
        <v>0</v>
      </c>
      <c r="L784" s="5">
        <v>14</v>
      </c>
      <c r="M784" t="b">
        <v>1</v>
      </c>
      <c r="N784" t="s">
        <v>8276</v>
      </c>
      <c r="O784" s="6">
        <f t="shared" si="72"/>
        <v>100</v>
      </c>
      <c r="P784" s="7">
        <f t="shared" si="73"/>
        <v>50</v>
      </c>
      <c r="Q784" t="str">
        <f t="shared" si="74"/>
        <v>music</v>
      </c>
      <c r="R784" t="str">
        <f t="shared" si="75"/>
        <v>rock</v>
      </c>
      <c r="S784" s="8">
        <f t="shared" si="76"/>
        <v>41116.758125</v>
      </c>
      <c r="T784" s="8">
        <f t="shared" si="77"/>
        <v>41146.758125</v>
      </c>
    </row>
    <row r="785" spans="1:20" ht="43.2" x14ac:dyDescent="0.55000000000000004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5" t="s">
        <v>8219</v>
      </c>
      <c r="G785" s="5" t="s">
        <v>8224</v>
      </c>
      <c r="H785" s="5" t="s">
        <v>8246</v>
      </c>
      <c r="I785">
        <v>1335564000</v>
      </c>
      <c r="J785">
        <v>1332182049</v>
      </c>
      <c r="K785" t="b">
        <v>0</v>
      </c>
      <c r="L785" s="5">
        <v>35</v>
      </c>
      <c r="M785" t="b">
        <v>1</v>
      </c>
      <c r="N785" t="s">
        <v>8276</v>
      </c>
      <c r="O785" s="6">
        <f t="shared" si="72"/>
        <v>148.13333333333333</v>
      </c>
      <c r="P785" s="7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8">
        <f t="shared" si="76"/>
        <v>40987.773715277777</v>
      </c>
      <c r="T785" s="8">
        <f t="shared" si="77"/>
        <v>41026.916666666664</v>
      </c>
    </row>
    <row r="786" spans="1:20" ht="43.2" x14ac:dyDescent="0.55000000000000004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5" t="s">
        <v>8219</v>
      </c>
      <c r="G786" s="5" t="s">
        <v>8224</v>
      </c>
      <c r="H786" s="5" t="s">
        <v>8246</v>
      </c>
      <c r="I786">
        <v>1395023719</v>
      </c>
      <c r="J786">
        <v>1391571319</v>
      </c>
      <c r="K786" t="b">
        <v>0</v>
      </c>
      <c r="L786" s="5">
        <v>10</v>
      </c>
      <c r="M786" t="b">
        <v>1</v>
      </c>
      <c r="N786" t="s">
        <v>8276</v>
      </c>
      <c r="O786" s="6">
        <f t="shared" si="72"/>
        <v>102.49999999999999</v>
      </c>
      <c r="P786" s="7">
        <f t="shared" si="73"/>
        <v>102.5</v>
      </c>
      <c r="Q786" t="str">
        <f t="shared" si="74"/>
        <v>music</v>
      </c>
      <c r="R786" t="str">
        <f t="shared" si="75"/>
        <v>rock</v>
      </c>
      <c r="S786" s="8">
        <f t="shared" si="76"/>
        <v>41675.149525462963</v>
      </c>
      <c r="T786" s="8">
        <f t="shared" si="77"/>
        <v>41715.107858796298</v>
      </c>
    </row>
    <row r="787" spans="1:20" ht="43.2" x14ac:dyDescent="0.55000000000000004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5" t="s">
        <v>8219</v>
      </c>
      <c r="G787" s="5" t="s">
        <v>8224</v>
      </c>
      <c r="H787" s="5" t="s">
        <v>8246</v>
      </c>
      <c r="I787">
        <v>1362060915</v>
      </c>
      <c r="J787">
        <v>1359468915</v>
      </c>
      <c r="K787" t="b">
        <v>0</v>
      </c>
      <c r="L787" s="5">
        <v>29</v>
      </c>
      <c r="M787" t="b">
        <v>1</v>
      </c>
      <c r="N787" t="s">
        <v>8276</v>
      </c>
      <c r="O787" s="6">
        <f t="shared" si="72"/>
        <v>180.62799999999999</v>
      </c>
      <c r="P787" s="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8">
        <f t="shared" si="76"/>
        <v>41303.593923611108</v>
      </c>
      <c r="T787" s="8">
        <f t="shared" si="77"/>
        <v>41333.593923611108</v>
      </c>
    </row>
    <row r="788" spans="1:20" ht="43.2" x14ac:dyDescent="0.55000000000000004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5" t="s">
        <v>8219</v>
      </c>
      <c r="G788" s="5" t="s">
        <v>8224</v>
      </c>
      <c r="H788" s="5" t="s">
        <v>8246</v>
      </c>
      <c r="I788">
        <v>1336751220</v>
      </c>
      <c r="J788">
        <v>1331774434</v>
      </c>
      <c r="K788" t="b">
        <v>0</v>
      </c>
      <c r="L788" s="5">
        <v>44</v>
      </c>
      <c r="M788" t="b">
        <v>1</v>
      </c>
      <c r="N788" t="s">
        <v>8276</v>
      </c>
      <c r="O788" s="6">
        <f t="shared" si="72"/>
        <v>142.79999999999998</v>
      </c>
      <c r="P788" s="7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8">
        <f t="shared" si="76"/>
        <v>40983.055949074071</v>
      </c>
      <c r="T788" s="8">
        <f t="shared" si="77"/>
        <v>41040.657638888886</v>
      </c>
    </row>
    <row r="789" spans="1:20" ht="43.2" x14ac:dyDescent="0.55000000000000004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5" t="s">
        <v>8219</v>
      </c>
      <c r="G789" s="5" t="s">
        <v>8224</v>
      </c>
      <c r="H789" s="5" t="s">
        <v>8246</v>
      </c>
      <c r="I789">
        <v>1383318226</v>
      </c>
      <c r="J789">
        <v>1380726226</v>
      </c>
      <c r="K789" t="b">
        <v>0</v>
      </c>
      <c r="L789" s="5">
        <v>17</v>
      </c>
      <c r="M789" t="b">
        <v>1</v>
      </c>
      <c r="N789" t="s">
        <v>8276</v>
      </c>
      <c r="O789" s="6">
        <f t="shared" si="72"/>
        <v>114.16666666666666</v>
      </c>
      <c r="P789" s="7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8">
        <f t="shared" si="76"/>
        <v>41549.627615740741</v>
      </c>
      <c r="T789" s="8">
        <f t="shared" si="77"/>
        <v>41579.627615740741</v>
      </c>
    </row>
    <row r="790" spans="1:20" ht="43.2" x14ac:dyDescent="0.55000000000000004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5" t="s">
        <v>8219</v>
      </c>
      <c r="G790" s="5" t="s">
        <v>8224</v>
      </c>
      <c r="H790" s="5" t="s">
        <v>8246</v>
      </c>
      <c r="I790">
        <v>1341633540</v>
      </c>
      <c r="J790">
        <v>1338336588</v>
      </c>
      <c r="K790" t="b">
        <v>0</v>
      </c>
      <c r="L790" s="5">
        <v>34</v>
      </c>
      <c r="M790" t="b">
        <v>1</v>
      </c>
      <c r="N790" t="s">
        <v>8276</v>
      </c>
      <c r="O790" s="6">
        <f t="shared" si="72"/>
        <v>203.505</v>
      </c>
      <c r="P790" s="7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8">
        <f t="shared" si="76"/>
        <v>41059.006805555553</v>
      </c>
      <c r="T790" s="8">
        <f t="shared" si="77"/>
        <v>41097.165972222225</v>
      </c>
    </row>
    <row r="791" spans="1:20" ht="43.2" x14ac:dyDescent="0.55000000000000004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5" t="s">
        <v>8219</v>
      </c>
      <c r="G791" s="5" t="s">
        <v>8224</v>
      </c>
      <c r="H791" s="5" t="s">
        <v>8246</v>
      </c>
      <c r="I791">
        <v>1358755140</v>
      </c>
      <c r="J791">
        <v>1357187280</v>
      </c>
      <c r="K791" t="b">
        <v>0</v>
      </c>
      <c r="L791" s="5">
        <v>14</v>
      </c>
      <c r="M791" t="b">
        <v>1</v>
      </c>
      <c r="N791" t="s">
        <v>8276</v>
      </c>
      <c r="O791" s="6">
        <f t="shared" si="72"/>
        <v>109.41176470588236</v>
      </c>
      <c r="P791" s="7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8">
        <f t="shared" si="76"/>
        <v>41277.186111111114</v>
      </c>
      <c r="T791" s="8">
        <f t="shared" si="77"/>
        <v>41295.332638888889</v>
      </c>
    </row>
    <row r="792" spans="1:20" ht="43.2" x14ac:dyDescent="0.55000000000000004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5" t="s">
        <v>8219</v>
      </c>
      <c r="G792" s="5" t="s">
        <v>8224</v>
      </c>
      <c r="H792" s="5" t="s">
        <v>8246</v>
      </c>
      <c r="I792">
        <v>1359680939</v>
      </c>
      <c r="J792">
        <v>1357088939</v>
      </c>
      <c r="K792" t="b">
        <v>0</v>
      </c>
      <c r="L792" s="5">
        <v>156</v>
      </c>
      <c r="M792" t="b">
        <v>1</v>
      </c>
      <c r="N792" t="s">
        <v>8276</v>
      </c>
      <c r="O792" s="6">
        <f t="shared" si="72"/>
        <v>144.37459999999999</v>
      </c>
      <c r="P792" s="7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8">
        <f t="shared" si="76"/>
        <v>41276.047905092593</v>
      </c>
      <c r="T792" s="8">
        <f t="shared" si="77"/>
        <v>41306.047905092593</v>
      </c>
    </row>
    <row r="793" spans="1:20" ht="43.2" x14ac:dyDescent="0.55000000000000004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5" t="s">
        <v>8219</v>
      </c>
      <c r="G793" s="5" t="s">
        <v>8224</v>
      </c>
      <c r="H793" s="5" t="s">
        <v>8246</v>
      </c>
      <c r="I793">
        <v>1384322340</v>
      </c>
      <c r="J793">
        <v>1381430646</v>
      </c>
      <c r="K793" t="b">
        <v>0</v>
      </c>
      <c r="L793" s="5">
        <v>128</v>
      </c>
      <c r="M793" t="b">
        <v>1</v>
      </c>
      <c r="N793" t="s">
        <v>8276</v>
      </c>
      <c r="O793" s="6">
        <f t="shared" si="72"/>
        <v>103.86666666666666</v>
      </c>
      <c r="P793" s="7">
        <f t="shared" si="73"/>
        <v>60.859375</v>
      </c>
      <c r="Q793" t="str">
        <f t="shared" si="74"/>
        <v>music</v>
      </c>
      <c r="R793" t="str">
        <f t="shared" si="75"/>
        <v>rock</v>
      </c>
      <c r="S793" s="8">
        <f t="shared" si="76"/>
        <v>41557.780624999999</v>
      </c>
      <c r="T793" s="8">
        <f t="shared" si="77"/>
        <v>41591.249305555553</v>
      </c>
    </row>
    <row r="794" spans="1:20" ht="28.8" x14ac:dyDescent="0.55000000000000004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5" t="s">
        <v>8219</v>
      </c>
      <c r="G794" s="5" t="s">
        <v>8224</v>
      </c>
      <c r="H794" s="5" t="s">
        <v>8246</v>
      </c>
      <c r="I794">
        <v>1383861483</v>
      </c>
      <c r="J794">
        <v>1381265883</v>
      </c>
      <c r="K794" t="b">
        <v>0</v>
      </c>
      <c r="L794" s="5">
        <v>60</v>
      </c>
      <c r="M794" t="b">
        <v>1</v>
      </c>
      <c r="N794" t="s">
        <v>8276</v>
      </c>
      <c r="O794" s="6">
        <f t="shared" si="72"/>
        <v>100.44440000000002</v>
      </c>
      <c r="P794" s="7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8">
        <f t="shared" si="76"/>
        <v>41555.873645833337</v>
      </c>
      <c r="T794" s="8">
        <f t="shared" si="77"/>
        <v>41585.915312500001</v>
      </c>
    </row>
    <row r="795" spans="1:20" ht="43.2" x14ac:dyDescent="0.55000000000000004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5" t="s">
        <v>8219</v>
      </c>
      <c r="G795" s="5" t="s">
        <v>8224</v>
      </c>
      <c r="H795" s="5" t="s">
        <v>8246</v>
      </c>
      <c r="I795">
        <v>1372827540</v>
      </c>
      <c r="J795">
        <v>1371491244</v>
      </c>
      <c r="K795" t="b">
        <v>0</v>
      </c>
      <c r="L795" s="5">
        <v>32</v>
      </c>
      <c r="M795" t="b">
        <v>1</v>
      </c>
      <c r="N795" t="s">
        <v>8276</v>
      </c>
      <c r="O795" s="6">
        <f t="shared" si="72"/>
        <v>102.77927272727271</v>
      </c>
      <c r="P795" s="7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8">
        <f t="shared" si="76"/>
        <v>41442.741249999999</v>
      </c>
      <c r="T795" s="8">
        <f t="shared" si="77"/>
        <v>41458.207638888889</v>
      </c>
    </row>
    <row r="796" spans="1:20" ht="43.2" x14ac:dyDescent="0.55000000000000004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5" t="s">
        <v>8219</v>
      </c>
      <c r="G796" s="5" t="s">
        <v>8224</v>
      </c>
      <c r="H796" s="5" t="s">
        <v>8246</v>
      </c>
      <c r="I796">
        <v>1315242360</v>
      </c>
      <c r="J796">
        <v>1310438737</v>
      </c>
      <c r="K796" t="b">
        <v>0</v>
      </c>
      <c r="L796" s="5">
        <v>53</v>
      </c>
      <c r="M796" t="b">
        <v>1</v>
      </c>
      <c r="N796" t="s">
        <v>8276</v>
      </c>
      <c r="O796" s="6">
        <f t="shared" si="72"/>
        <v>105.31250000000001</v>
      </c>
      <c r="P796" s="7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8">
        <f t="shared" si="76"/>
        <v>40736.115011574075</v>
      </c>
      <c r="T796" s="8">
        <f t="shared" si="77"/>
        <v>40791.712500000001</v>
      </c>
    </row>
    <row r="797" spans="1:20" ht="43.2" x14ac:dyDescent="0.55000000000000004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5" t="s">
        <v>8219</v>
      </c>
      <c r="G797" s="5" t="s">
        <v>8224</v>
      </c>
      <c r="H797" s="5" t="s">
        <v>8246</v>
      </c>
      <c r="I797">
        <v>1333774740</v>
      </c>
      <c r="J797">
        <v>1330094566</v>
      </c>
      <c r="K797" t="b">
        <v>0</v>
      </c>
      <c r="L797" s="5">
        <v>184</v>
      </c>
      <c r="M797" t="b">
        <v>1</v>
      </c>
      <c r="N797" t="s">
        <v>8276</v>
      </c>
      <c r="O797" s="6">
        <f t="shared" si="72"/>
        <v>111.78571428571429</v>
      </c>
      <c r="P797" s="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8">
        <f t="shared" si="76"/>
        <v>40963.613032407404</v>
      </c>
      <c r="T797" s="8">
        <f t="shared" si="77"/>
        <v>41006.207638888889</v>
      </c>
    </row>
    <row r="798" spans="1:20" ht="57.6" x14ac:dyDescent="0.5500000000000000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5" t="s">
        <v>8219</v>
      </c>
      <c r="G798" s="5" t="s">
        <v>8224</v>
      </c>
      <c r="H798" s="5" t="s">
        <v>8246</v>
      </c>
      <c r="I798">
        <v>1379279400</v>
      </c>
      <c r="J798">
        <v>1376687485</v>
      </c>
      <c r="K798" t="b">
        <v>0</v>
      </c>
      <c r="L798" s="5">
        <v>90</v>
      </c>
      <c r="M798" t="b">
        <v>1</v>
      </c>
      <c r="N798" t="s">
        <v>8276</v>
      </c>
      <c r="O798" s="6">
        <f t="shared" si="72"/>
        <v>101.35000000000001</v>
      </c>
      <c r="P798" s="7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8">
        <f t="shared" si="76"/>
        <v>41502.882928240739</v>
      </c>
      <c r="T798" s="8">
        <f t="shared" si="77"/>
        <v>41532.881944444445</v>
      </c>
    </row>
    <row r="799" spans="1:20" ht="43.2" x14ac:dyDescent="0.55000000000000004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5" t="s">
        <v>8219</v>
      </c>
      <c r="G799" s="5" t="s">
        <v>8224</v>
      </c>
      <c r="H799" s="5" t="s">
        <v>8246</v>
      </c>
      <c r="I799">
        <v>1335672000</v>
      </c>
      <c r="J799">
        <v>1332978688</v>
      </c>
      <c r="K799" t="b">
        <v>0</v>
      </c>
      <c r="L799" s="5">
        <v>71</v>
      </c>
      <c r="M799" t="b">
        <v>1</v>
      </c>
      <c r="N799" t="s">
        <v>8276</v>
      </c>
      <c r="O799" s="6">
        <f t="shared" si="72"/>
        <v>107.53333333333333</v>
      </c>
      <c r="P799" s="7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8">
        <f t="shared" si="76"/>
        <v>40996.994074074071</v>
      </c>
      <c r="T799" s="8">
        <f t="shared" si="77"/>
        <v>41028.166666666664</v>
      </c>
    </row>
    <row r="800" spans="1:20" ht="43.2" x14ac:dyDescent="0.55000000000000004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5" t="s">
        <v>8219</v>
      </c>
      <c r="G800" s="5" t="s">
        <v>8224</v>
      </c>
      <c r="H800" s="5" t="s">
        <v>8246</v>
      </c>
      <c r="I800">
        <v>1412086187</v>
      </c>
      <c r="J800">
        <v>1409494187</v>
      </c>
      <c r="K800" t="b">
        <v>0</v>
      </c>
      <c r="L800" s="5">
        <v>87</v>
      </c>
      <c r="M800" t="b">
        <v>1</v>
      </c>
      <c r="N800" t="s">
        <v>8276</v>
      </c>
      <c r="O800" s="6">
        <f t="shared" si="72"/>
        <v>114.88571428571429</v>
      </c>
      <c r="P800" s="7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8">
        <f t="shared" si="76"/>
        <v>41882.590127314819</v>
      </c>
      <c r="T800" s="8">
        <f t="shared" si="77"/>
        <v>41912.590127314819</v>
      </c>
    </row>
    <row r="801" spans="1:20" ht="43.2" x14ac:dyDescent="0.55000000000000004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5" t="s">
        <v>8219</v>
      </c>
      <c r="G801" s="5" t="s">
        <v>8224</v>
      </c>
      <c r="H801" s="5" t="s">
        <v>8246</v>
      </c>
      <c r="I801">
        <v>1335542446</v>
      </c>
      <c r="J801">
        <v>1332950446</v>
      </c>
      <c r="K801" t="b">
        <v>0</v>
      </c>
      <c r="L801" s="5">
        <v>28</v>
      </c>
      <c r="M801" t="b">
        <v>1</v>
      </c>
      <c r="N801" t="s">
        <v>8276</v>
      </c>
      <c r="O801" s="6">
        <f t="shared" si="72"/>
        <v>100.02</v>
      </c>
      <c r="P801" s="7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8">
        <f t="shared" si="76"/>
        <v>40996.667199074072</v>
      </c>
      <c r="T801" s="8">
        <f t="shared" si="77"/>
        <v>41026.667199074072</v>
      </c>
    </row>
    <row r="802" spans="1:20" ht="43.2" x14ac:dyDescent="0.55000000000000004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5" t="s">
        <v>8219</v>
      </c>
      <c r="G802" s="5" t="s">
        <v>8225</v>
      </c>
      <c r="H802" s="5" t="s">
        <v>8247</v>
      </c>
      <c r="I802">
        <v>1410431054</v>
      </c>
      <c r="J802">
        <v>1407839054</v>
      </c>
      <c r="K802" t="b">
        <v>0</v>
      </c>
      <c r="L802" s="5">
        <v>56</v>
      </c>
      <c r="M802" t="b">
        <v>1</v>
      </c>
      <c r="N802" t="s">
        <v>8276</v>
      </c>
      <c r="O802" s="6">
        <f t="shared" si="72"/>
        <v>152.13333333333335</v>
      </c>
      <c r="P802" s="7">
        <f t="shared" si="73"/>
        <v>40.75</v>
      </c>
      <c r="Q802" t="str">
        <f t="shared" si="74"/>
        <v>music</v>
      </c>
      <c r="R802" t="str">
        <f t="shared" si="75"/>
        <v>rock</v>
      </c>
      <c r="S802" s="8">
        <f t="shared" si="76"/>
        <v>41863.433495370373</v>
      </c>
      <c r="T802" s="8">
        <f t="shared" si="77"/>
        <v>41893.433495370373</v>
      </c>
    </row>
    <row r="803" spans="1:20" ht="43.2" x14ac:dyDescent="0.55000000000000004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5" t="s">
        <v>8219</v>
      </c>
      <c r="G803" s="5" t="s">
        <v>8224</v>
      </c>
      <c r="H803" s="5" t="s">
        <v>8246</v>
      </c>
      <c r="I803">
        <v>1309547120</v>
      </c>
      <c r="J803">
        <v>1306955120</v>
      </c>
      <c r="K803" t="b">
        <v>0</v>
      </c>
      <c r="L803" s="5">
        <v>51</v>
      </c>
      <c r="M803" t="b">
        <v>1</v>
      </c>
      <c r="N803" t="s">
        <v>8276</v>
      </c>
      <c r="O803" s="6">
        <f t="shared" si="72"/>
        <v>111.52149999999999</v>
      </c>
      <c r="P803" s="7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8">
        <f t="shared" si="76"/>
        <v>40695.795370370368</v>
      </c>
      <c r="T803" s="8">
        <f t="shared" si="77"/>
        <v>40725.795370370368</v>
      </c>
    </row>
    <row r="804" spans="1:20" ht="43.2" x14ac:dyDescent="0.55000000000000004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5" t="s">
        <v>8219</v>
      </c>
      <c r="G804" s="5" t="s">
        <v>8224</v>
      </c>
      <c r="H804" s="5" t="s">
        <v>8246</v>
      </c>
      <c r="I804">
        <v>1347854700</v>
      </c>
      <c r="J804">
        <v>1343867524</v>
      </c>
      <c r="K804" t="b">
        <v>0</v>
      </c>
      <c r="L804" s="5">
        <v>75</v>
      </c>
      <c r="M804" t="b">
        <v>1</v>
      </c>
      <c r="N804" t="s">
        <v>8276</v>
      </c>
      <c r="O804" s="6">
        <f t="shared" si="72"/>
        <v>101.33333333333334</v>
      </c>
      <c r="P804" s="7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8">
        <f t="shared" si="76"/>
        <v>41123.022268518522</v>
      </c>
      <c r="T804" s="8">
        <f t="shared" si="77"/>
        <v>41169.170138888891</v>
      </c>
    </row>
    <row r="805" spans="1:20" ht="43.2" x14ac:dyDescent="0.55000000000000004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5" t="s">
        <v>8219</v>
      </c>
      <c r="G805" s="5" t="s">
        <v>8224</v>
      </c>
      <c r="H805" s="5" t="s">
        <v>8246</v>
      </c>
      <c r="I805">
        <v>1306630800</v>
      </c>
      <c r="J805">
        <v>1304376478</v>
      </c>
      <c r="K805" t="b">
        <v>0</v>
      </c>
      <c r="L805" s="5">
        <v>38</v>
      </c>
      <c r="M805" t="b">
        <v>1</v>
      </c>
      <c r="N805" t="s">
        <v>8276</v>
      </c>
      <c r="O805" s="6">
        <f t="shared" si="72"/>
        <v>123.2608695652174</v>
      </c>
      <c r="P805" s="7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8">
        <f t="shared" si="76"/>
        <v>40665.949976851851</v>
      </c>
      <c r="T805" s="8">
        <f t="shared" si="77"/>
        <v>40692.041666666664</v>
      </c>
    </row>
    <row r="806" spans="1:20" ht="43.2" x14ac:dyDescent="0.55000000000000004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5" t="s">
        <v>8219</v>
      </c>
      <c r="G806" s="5" t="s">
        <v>8224</v>
      </c>
      <c r="H806" s="5" t="s">
        <v>8246</v>
      </c>
      <c r="I806">
        <v>1311393540</v>
      </c>
      <c r="J806">
        <v>1309919526</v>
      </c>
      <c r="K806" t="b">
        <v>0</v>
      </c>
      <c r="L806" s="5">
        <v>18</v>
      </c>
      <c r="M806" t="b">
        <v>1</v>
      </c>
      <c r="N806" t="s">
        <v>8276</v>
      </c>
      <c r="O806" s="6">
        <f t="shared" si="72"/>
        <v>100</v>
      </c>
      <c r="P806" s="7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8">
        <f t="shared" si="76"/>
        <v>40730.105625000004</v>
      </c>
      <c r="T806" s="8">
        <f t="shared" si="77"/>
        <v>40747.165972222225</v>
      </c>
    </row>
    <row r="807" spans="1:20" ht="43.2" x14ac:dyDescent="0.55000000000000004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5" t="s">
        <v>8219</v>
      </c>
      <c r="G807" s="5" t="s">
        <v>8224</v>
      </c>
      <c r="H807" s="5" t="s">
        <v>8246</v>
      </c>
      <c r="I807">
        <v>1310857200</v>
      </c>
      <c r="J807">
        <v>1306525512</v>
      </c>
      <c r="K807" t="b">
        <v>0</v>
      </c>
      <c r="L807" s="5">
        <v>54</v>
      </c>
      <c r="M807" t="b">
        <v>1</v>
      </c>
      <c r="N807" t="s">
        <v>8276</v>
      </c>
      <c r="O807" s="6">
        <f t="shared" si="72"/>
        <v>105</v>
      </c>
      <c r="P807" s="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8">
        <f t="shared" si="76"/>
        <v>40690.823055555556</v>
      </c>
      <c r="T807" s="8">
        <f t="shared" si="77"/>
        <v>40740.958333333336</v>
      </c>
    </row>
    <row r="808" spans="1:20" x14ac:dyDescent="0.55000000000000004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5" t="s">
        <v>8219</v>
      </c>
      <c r="G808" s="5" t="s">
        <v>8224</v>
      </c>
      <c r="H808" s="5" t="s">
        <v>8246</v>
      </c>
      <c r="I808">
        <v>1315413339</v>
      </c>
      <c r="J808">
        <v>1312821339</v>
      </c>
      <c r="K808" t="b">
        <v>0</v>
      </c>
      <c r="L808" s="5">
        <v>71</v>
      </c>
      <c r="M808" t="b">
        <v>1</v>
      </c>
      <c r="N808" t="s">
        <v>8276</v>
      </c>
      <c r="O808" s="6">
        <f t="shared" si="72"/>
        <v>104.4375</v>
      </c>
      <c r="P808" s="7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8">
        <f t="shared" si="76"/>
        <v>40763.691423611112</v>
      </c>
      <c r="T808" s="8">
        <f t="shared" si="77"/>
        <v>40793.691423611112</v>
      </c>
    </row>
    <row r="809" spans="1:20" ht="28.8" x14ac:dyDescent="0.55000000000000004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5" t="s">
        <v>8219</v>
      </c>
      <c r="G809" s="5" t="s">
        <v>8224</v>
      </c>
      <c r="H809" s="5" t="s">
        <v>8246</v>
      </c>
      <c r="I809">
        <v>1488333600</v>
      </c>
      <c r="J809">
        <v>1485270311</v>
      </c>
      <c r="K809" t="b">
        <v>0</v>
      </c>
      <c r="L809" s="5">
        <v>57</v>
      </c>
      <c r="M809" t="b">
        <v>1</v>
      </c>
      <c r="N809" t="s">
        <v>8276</v>
      </c>
      <c r="O809" s="6">
        <f t="shared" si="72"/>
        <v>105.125</v>
      </c>
      <c r="P809" s="7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8">
        <f t="shared" si="76"/>
        <v>42759.628599537042</v>
      </c>
      <c r="T809" s="8">
        <f t="shared" si="77"/>
        <v>42795.083333333328</v>
      </c>
    </row>
    <row r="810" spans="1:20" ht="43.2" x14ac:dyDescent="0.55000000000000004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5" t="s">
        <v>8219</v>
      </c>
      <c r="G810" s="5" t="s">
        <v>8229</v>
      </c>
      <c r="H810" s="5" t="s">
        <v>8251</v>
      </c>
      <c r="I810">
        <v>1419224340</v>
      </c>
      <c r="J810">
        <v>1416363886</v>
      </c>
      <c r="K810" t="b">
        <v>0</v>
      </c>
      <c r="L810" s="5">
        <v>43</v>
      </c>
      <c r="M810" t="b">
        <v>1</v>
      </c>
      <c r="N810" t="s">
        <v>8276</v>
      </c>
      <c r="O810" s="6">
        <f t="shared" si="72"/>
        <v>100</v>
      </c>
      <c r="P810" s="7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8">
        <f t="shared" si="76"/>
        <v>41962.100532407407</v>
      </c>
      <c r="T810" s="8">
        <f t="shared" si="77"/>
        <v>41995.207638888889</v>
      </c>
    </row>
    <row r="811" spans="1:20" ht="43.2" x14ac:dyDescent="0.55000000000000004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5" t="s">
        <v>8219</v>
      </c>
      <c r="G811" s="5" t="s">
        <v>8224</v>
      </c>
      <c r="H811" s="5" t="s">
        <v>8246</v>
      </c>
      <c r="I811">
        <v>1390161630</v>
      </c>
      <c r="J811">
        <v>1387569630</v>
      </c>
      <c r="K811" t="b">
        <v>0</v>
      </c>
      <c r="L811" s="5">
        <v>52</v>
      </c>
      <c r="M811" t="b">
        <v>1</v>
      </c>
      <c r="N811" t="s">
        <v>8276</v>
      </c>
      <c r="O811" s="6">
        <f t="shared" si="72"/>
        <v>103.77499999999999</v>
      </c>
      <c r="P811" s="7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8">
        <f t="shared" si="76"/>
        <v>41628.833680555559</v>
      </c>
      <c r="T811" s="8">
        <f t="shared" si="77"/>
        <v>41658.833680555559</v>
      </c>
    </row>
    <row r="812" spans="1:20" ht="43.2" x14ac:dyDescent="0.55000000000000004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5" t="s">
        <v>8219</v>
      </c>
      <c r="G812" s="5" t="s">
        <v>8224</v>
      </c>
      <c r="H812" s="5" t="s">
        <v>8246</v>
      </c>
      <c r="I812">
        <v>1346462462</v>
      </c>
      <c r="J812">
        <v>1343870462</v>
      </c>
      <c r="K812" t="b">
        <v>0</v>
      </c>
      <c r="L812" s="5">
        <v>27</v>
      </c>
      <c r="M812" t="b">
        <v>1</v>
      </c>
      <c r="N812" t="s">
        <v>8276</v>
      </c>
      <c r="O812" s="6">
        <f t="shared" si="72"/>
        <v>105</v>
      </c>
      <c r="P812" s="7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8">
        <f t="shared" si="76"/>
        <v>41123.056273148148</v>
      </c>
      <c r="T812" s="8">
        <f t="shared" si="77"/>
        <v>41153.056273148148</v>
      </c>
    </row>
    <row r="813" spans="1:20" ht="28.8" x14ac:dyDescent="0.55000000000000004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5" t="s">
        <v>8219</v>
      </c>
      <c r="G813" s="5" t="s">
        <v>8224</v>
      </c>
      <c r="H813" s="5" t="s">
        <v>8246</v>
      </c>
      <c r="I813">
        <v>1373475120</v>
      </c>
      <c r="J813">
        <v>1371569202</v>
      </c>
      <c r="K813" t="b">
        <v>0</v>
      </c>
      <c r="L813" s="5">
        <v>12</v>
      </c>
      <c r="M813" t="b">
        <v>1</v>
      </c>
      <c r="N813" t="s">
        <v>8276</v>
      </c>
      <c r="O813" s="6">
        <f t="shared" si="72"/>
        <v>104</v>
      </c>
      <c r="P813" s="7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8">
        <f t="shared" si="76"/>
        <v>41443.643541666665</v>
      </c>
      <c r="T813" s="8">
        <f t="shared" si="77"/>
        <v>41465.702777777777</v>
      </c>
    </row>
    <row r="814" spans="1:20" ht="43.2" x14ac:dyDescent="0.55000000000000004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5" t="s">
        <v>8219</v>
      </c>
      <c r="G814" s="5" t="s">
        <v>8224</v>
      </c>
      <c r="H814" s="5" t="s">
        <v>8246</v>
      </c>
      <c r="I814">
        <v>1362146280</v>
      </c>
      <c r="J814">
        <v>1357604752</v>
      </c>
      <c r="K814" t="b">
        <v>0</v>
      </c>
      <c r="L814" s="5">
        <v>33</v>
      </c>
      <c r="M814" t="b">
        <v>1</v>
      </c>
      <c r="N814" t="s">
        <v>8276</v>
      </c>
      <c r="O814" s="6">
        <f t="shared" si="72"/>
        <v>151.83333333333334</v>
      </c>
      <c r="P814" s="7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8">
        <f t="shared" si="76"/>
        <v>41282.017962962964</v>
      </c>
      <c r="T814" s="8">
        <f t="shared" si="77"/>
        <v>41334.581944444442</v>
      </c>
    </row>
    <row r="815" spans="1:20" ht="28.8" x14ac:dyDescent="0.55000000000000004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5" t="s">
        <v>8219</v>
      </c>
      <c r="G815" s="5" t="s">
        <v>8224</v>
      </c>
      <c r="H815" s="5" t="s">
        <v>8246</v>
      </c>
      <c r="I815">
        <v>1342825365</v>
      </c>
      <c r="J815">
        <v>1340233365</v>
      </c>
      <c r="K815" t="b">
        <v>0</v>
      </c>
      <c r="L815" s="5">
        <v>96</v>
      </c>
      <c r="M815" t="b">
        <v>1</v>
      </c>
      <c r="N815" t="s">
        <v>8276</v>
      </c>
      <c r="O815" s="6">
        <f t="shared" si="72"/>
        <v>159.99600000000001</v>
      </c>
      <c r="P815" s="7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8">
        <f t="shared" si="76"/>
        <v>41080.960243055553</v>
      </c>
      <c r="T815" s="8">
        <f t="shared" si="77"/>
        <v>41110.960243055553</v>
      </c>
    </row>
    <row r="816" spans="1:20" ht="43.2" x14ac:dyDescent="0.55000000000000004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5" t="s">
        <v>8219</v>
      </c>
      <c r="G816" s="5" t="s">
        <v>8224</v>
      </c>
      <c r="H816" s="5" t="s">
        <v>8246</v>
      </c>
      <c r="I816">
        <v>1306865040</v>
      </c>
      <c r="J816">
        <v>1305568201</v>
      </c>
      <c r="K816" t="b">
        <v>0</v>
      </c>
      <c r="L816" s="5">
        <v>28</v>
      </c>
      <c r="M816" t="b">
        <v>1</v>
      </c>
      <c r="N816" t="s">
        <v>8276</v>
      </c>
      <c r="O816" s="6">
        <f t="shared" si="72"/>
        <v>127.3</v>
      </c>
      <c r="P816" s="7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8">
        <f t="shared" si="76"/>
        <v>40679.743067129632</v>
      </c>
      <c r="T816" s="8">
        <f t="shared" si="77"/>
        <v>40694.75277777778</v>
      </c>
    </row>
    <row r="817" spans="1:20" ht="28.8" x14ac:dyDescent="0.55000000000000004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5" t="s">
        <v>8219</v>
      </c>
      <c r="G817" s="5" t="s">
        <v>8224</v>
      </c>
      <c r="H817" s="5" t="s">
        <v>8246</v>
      </c>
      <c r="I817">
        <v>1414879303</v>
      </c>
      <c r="J817">
        <v>1412287303</v>
      </c>
      <c r="K817" t="b">
        <v>0</v>
      </c>
      <c r="L817" s="5">
        <v>43</v>
      </c>
      <c r="M817" t="b">
        <v>1</v>
      </c>
      <c r="N817" t="s">
        <v>8276</v>
      </c>
      <c r="O817" s="6">
        <f t="shared" si="72"/>
        <v>107</v>
      </c>
      <c r="P817" s="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8">
        <f t="shared" si="76"/>
        <v>41914.917858796296</v>
      </c>
      <c r="T817" s="8">
        <f t="shared" si="77"/>
        <v>41944.917858796296</v>
      </c>
    </row>
    <row r="818" spans="1:20" ht="28.8" x14ac:dyDescent="0.55000000000000004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5" t="s">
        <v>8219</v>
      </c>
      <c r="G818" s="5" t="s">
        <v>8224</v>
      </c>
      <c r="H818" s="5" t="s">
        <v>8246</v>
      </c>
      <c r="I818">
        <v>1365489000</v>
      </c>
      <c r="J818">
        <v>1362776043</v>
      </c>
      <c r="K818" t="b">
        <v>0</v>
      </c>
      <c r="L818" s="5">
        <v>205</v>
      </c>
      <c r="M818" t="b">
        <v>1</v>
      </c>
      <c r="N818" t="s">
        <v>8276</v>
      </c>
      <c r="O818" s="6">
        <f t="shared" si="72"/>
        <v>115.12214285714286</v>
      </c>
      <c r="P818" s="7">
        <f t="shared" si="73"/>
        <v>39.31</v>
      </c>
      <c r="Q818" t="str">
        <f t="shared" si="74"/>
        <v>music</v>
      </c>
      <c r="R818" t="str">
        <f t="shared" si="75"/>
        <v>rock</v>
      </c>
      <c r="S818" s="8">
        <f t="shared" si="76"/>
        <v>41341.870868055557</v>
      </c>
      <c r="T818" s="8">
        <f t="shared" si="77"/>
        <v>41373.270833333336</v>
      </c>
    </row>
    <row r="819" spans="1:20" ht="43.2" x14ac:dyDescent="0.55000000000000004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5" t="s">
        <v>8219</v>
      </c>
      <c r="G819" s="5" t="s">
        <v>8224</v>
      </c>
      <c r="H819" s="5" t="s">
        <v>8246</v>
      </c>
      <c r="I819">
        <v>1331441940</v>
      </c>
      <c r="J819">
        <v>1326810211</v>
      </c>
      <c r="K819" t="b">
        <v>0</v>
      </c>
      <c r="L819" s="5">
        <v>23</v>
      </c>
      <c r="M819" t="b">
        <v>1</v>
      </c>
      <c r="N819" t="s">
        <v>8276</v>
      </c>
      <c r="O819" s="6">
        <f t="shared" si="72"/>
        <v>137.11066666666665</v>
      </c>
      <c r="P819" s="7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8">
        <f t="shared" si="76"/>
        <v>40925.599664351852</v>
      </c>
      <c r="T819" s="8">
        <f t="shared" si="77"/>
        <v>40979.207638888889</v>
      </c>
    </row>
    <row r="820" spans="1:20" ht="43.2" x14ac:dyDescent="0.55000000000000004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5" t="s">
        <v>8219</v>
      </c>
      <c r="G820" s="5" t="s">
        <v>8224</v>
      </c>
      <c r="H820" s="5" t="s">
        <v>8246</v>
      </c>
      <c r="I820">
        <v>1344358860</v>
      </c>
      <c r="J820">
        <v>1343682681</v>
      </c>
      <c r="K820" t="b">
        <v>0</v>
      </c>
      <c r="L820" s="5">
        <v>19</v>
      </c>
      <c r="M820" t="b">
        <v>1</v>
      </c>
      <c r="N820" t="s">
        <v>8276</v>
      </c>
      <c r="O820" s="6">
        <f t="shared" si="72"/>
        <v>155.71428571428572</v>
      </c>
      <c r="P820" s="7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8">
        <f t="shared" si="76"/>
        <v>41120.882881944446</v>
      </c>
      <c r="T820" s="8">
        <f t="shared" si="77"/>
        <v>41128.709027777775</v>
      </c>
    </row>
    <row r="821" spans="1:20" ht="28.8" x14ac:dyDescent="0.55000000000000004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5" t="s">
        <v>8219</v>
      </c>
      <c r="G821" s="5" t="s">
        <v>8224</v>
      </c>
      <c r="H821" s="5" t="s">
        <v>8246</v>
      </c>
      <c r="I821">
        <v>1387601040</v>
      </c>
      <c r="J821">
        <v>1386806254</v>
      </c>
      <c r="K821" t="b">
        <v>0</v>
      </c>
      <c r="L821" s="5">
        <v>14</v>
      </c>
      <c r="M821" t="b">
        <v>1</v>
      </c>
      <c r="N821" t="s">
        <v>8276</v>
      </c>
      <c r="O821" s="6">
        <f t="shared" si="72"/>
        <v>108.74999999999999</v>
      </c>
      <c r="P821" s="7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8">
        <f t="shared" si="76"/>
        <v>41619.998310185183</v>
      </c>
      <c r="T821" s="8">
        <f t="shared" si="77"/>
        <v>41629.197222222225</v>
      </c>
    </row>
    <row r="822" spans="1:20" ht="43.2" x14ac:dyDescent="0.55000000000000004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5" t="s">
        <v>8219</v>
      </c>
      <c r="G822" s="5" t="s">
        <v>8224</v>
      </c>
      <c r="H822" s="5" t="s">
        <v>8246</v>
      </c>
      <c r="I822">
        <v>1402290000</v>
      </c>
      <c r="J822">
        <v>1399666342</v>
      </c>
      <c r="K822" t="b">
        <v>0</v>
      </c>
      <c r="L822" s="5">
        <v>38</v>
      </c>
      <c r="M822" t="b">
        <v>1</v>
      </c>
      <c r="N822" t="s">
        <v>8276</v>
      </c>
      <c r="O822" s="6">
        <f t="shared" si="72"/>
        <v>134.05000000000001</v>
      </c>
      <c r="P822" s="7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8">
        <f t="shared" si="76"/>
        <v>41768.841921296298</v>
      </c>
      <c r="T822" s="8">
        <f t="shared" si="77"/>
        <v>41799.208333333336</v>
      </c>
    </row>
    <row r="823" spans="1:20" ht="43.2" x14ac:dyDescent="0.55000000000000004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5" t="s">
        <v>8219</v>
      </c>
      <c r="G823" s="5" t="s">
        <v>8224</v>
      </c>
      <c r="H823" s="5" t="s">
        <v>8246</v>
      </c>
      <c r="I823">
        <v>1430712060</v>
      </c>
      <c r="J823">
        <v>1427753265</v>
      </c>
      <c r="K823" t="b">
        <v>0</v>
      </c>
      <c r="L823" s="5">
        <v>78</v>
      </c>
      <c r="M823" t="b">
        <v>1</v>
      </c>
      <c r="N823" t="s">
        <v>8276</v>
      </c>
      <c r="O823" s="6">
        <f t="shared" si="72"/>
        <v>100</v>
      </c>
      <c r="P823" s="7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8">
        <f t="shared" si="76"/>
        <v>42093.922048611115</v>
      </c>
      <c r="T823" s="8">
        <f t="shared" si="77"/>
        <v>42128.167361111111</v>
      </c>
    </row>
    <row r="824" spans="1:20" ht="28.8" x14ac:dyDescent="0.55000000000000004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5" t="s">
        <v>8219</v>
      </c>
      <c r="G824" s="5" t="s">
        <v>8224</v>
      </c>
      <c r="H824" s="5" t="s">
        <v>8246</v>
      </c>
      <c r="I824">
        <v>1349477050</v>
      </c>
      <c r="J824">
        <v>1346885050</v>
      </c>
      <c r="K824" t="b">
        <v>0</v>
      </c>
      <c r="L824" s="5">
        <v>69</v>
      </c>
      <c r="M824" t="b">
        <v>1</v>
      </c>
      <c r="N824" t="s">
        <v>8276</v>
      </c>
      <c r="O824" s="6">
        <f t="shared" si="72"/>
        <v>119.16666666666667</v>
      </c>
      <c r="P824" s="7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8">
        <f t="shared" si="76"/>
        <v>41157.947337962964</v>
      </c>
      <c r="T824" s="8">
        <f t="shared" si="77"/>
        <v>41187.947337962964</v>
      </c>
    </row>
    <row r="825" spans="1:20" ht="43.2" x14ac:dyDescent="0.55000000000000004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5" t="s">
        <v>8219</v>
      </c>
      <c r="G825" s="5" t="s">
        <v>8224</v>
      </c>
      <c r="H825" s="5" t="s">
        <v>8246</v>
      </c>
      <c r="I825">
        <v>1427062852</v>
      </c>
      <c r="J825">
        <v>1424474452</v>
      </c>
      <c r="K825" t="b">
        <v>0</v>
      </c>
      <c r="L825" s="5">
        <v>33</v>
      </c>
      <c r="M825" t="b">
        <v>1</v>
      </c>
      <c r="N825" t="s">
        <v>8276</v>
      </c>
      <c r="O825" s="6">
        <f t="shared" si="72"/>
        <v>179.5</v>
      </c>
      <c r="P825" s="7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8">
        <f t="shared" si="76"/>
        <v>42055.972824074073</v>
      </c>
      <c r="T825" s="8">
        <f t="shared" si="77"/>
        <v>42085.931157407409</v>
      </c>
    </row>
    <row r="826" spans="1:20" ht="43.2" x14ac:dyDescent="0.55000000000000004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5" t="s">
        <v>8219</v>
      </c>
      <c r="G826" s="5" t="s">
        <v>8224</v>
      </c>
      <c r="H826" s="5" t="s">
        <v>8246</v>
      </c>
      <c r="I826">
        <v>1271573940</v>
      </c>
      <c r="J826">
        <v>1268459318</v>
      </c>
      <c r="K826" t="b">
        <v>0</v>
      </c>
      <c r="L826" s="5">
        <v>54</v>
      </c>
      <c r="M826" t="b">
        <v>1</v>
      </c>
      <c r="N826" t="s">
        <v>8276</v>
      </c>
      <c r="O826" s="6">
        <f t="shared" si="72"/>
        <v>134.38124999999999</v>
      </c>
      <c r="P826" s="7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8">
        <f t="shared" si="76"/>
        <v>40250.242106481484</v>
      </c>
      <c r="T826" s="8">
        <f t="shared" si="77"/>
        <v>40286.290972222225</v>
      </c>
    </row>
    <row r="827" spans="1:20" ht="28.8" x14ac:dyDescent="0.55000000000000004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5" t="s">
        <v>8219</v>
      </c>
      <c r="G827" s="5" t="s">
        <v>8224</v>
      </c>
      <c r="H827" s="5" t="s">
        <v>8246</v>
      </c>
      <c r="I827">
        <v>1351495284</v>
      </c>
      <c r="J827">
        <v>1349335284</v>
      </c>
      <c r="K827" t="b">
        <v>0</v>
      </c>
      <c r="L827" s="5">
        <v>99</v>
      </c>
      <c r="M827" t="b">
        <v>1</v>
      </c>
      <c r="N827" t="s">
        <v>8276</v>
      </c>
      <c r="O827" s="6">
        <f t="shared" si="72"/>
        <v>100.43200000000002</v>
      </c>
      <c r="P827" s="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8">
        <f t="shared" si="76"/>
        <v>41186.306527777779</v>
      </c>
      <c r="T827" s="8">
        <f t="shared" si="77"/>
        <v>41211.306527777779</v>
      </c>
    </row>
    <row r="828" spans="1:20" ht="43.2" x14ac:dyDescent="0.55000000000000004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5" t="s">
        <v>8219</v>
      </c>
      <c r="G828" s="5" t="s">
        <v>8224</v>
      </c>
      <c r="H828" s="5" t="s">
        <v>8246</v>
      </c>
      <c r="I828">
        <v>1332719730</v>
      </c>
      <c r="J828">
        <v>1330908930</v>
      </c>
      <c r="K828" t="b">
        <v>0</v>
      </c>
      <c r="L828" s="5">
        <v>49</v>
      </c>
      <c r="M828" t="b">
        <v>1</v>
      </c>
      <c r="N828" t="s">
        <v>8276</v>
      </c>
      <c r="O828" s="6">
        <f t="shared" si="72"/>
        <v>101.45454545454547</v>
      </c>
      <c r="P828" s="7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8">
        <f t="shared" si="76"/>
        <v>40973.038541666669</v>
      </c>
      <c r="T828" s="8">
        <f t="shared" si="77"/>
        <v>40993.996874999997</v>
      </c>
    </row>
    <row r="829" spans="1:20" ht="43.2" x14ac:dyDescent="0.55000000000000004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5" t="s">
        <v>8219</v>
      </c>
      <c r="G829" s="5" t="s">
        <v>8224</v>
      </c>
      <c r="H829" s="5" t="s">
        <v>8246</v>
      </c>
      <c r="I829">
        <v>1329248940</v>
      </c>
      <c r="J829">
        <v>1326972107</v>
      </c>
      <c r="K829" t="b">
        <v>0</v>
      </c>
      <c r="L829" s="5">
        <v>11</v>
      </c>
      <c r="M829" t="b">
        <v>1</v>
      </c>
      <c r="N829" t="s">
        <v>8276</v>
      </c>
      <c r="O829" s="6">
        <f t="shared" si="72"/>
        <v>103.33333333333334</v>
      </c>
      <c r="P829" s="7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8">
        <f t="shared" si="76"/>
        <v>40927.473460648151</v>
      </c>
      <c r="T829" s="8">
        <f t="shared" si="77"/>
        <v>40953.825694444444</v>
      </c>
    </row>
    <row r="830" spans="1:20" ht="43.2" x14ac:dyDescent="0.55000000000000004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5" t="s">
        <v>8219</v>
      </c>
      <c r="G830" s="5" t="s">
        <v>8224</v>
      </c>
      <c r="H830" s="5" t="s">
        <v>8246</v>
      </c>
      <c r="I830">
        <v>1340641440</v>
      </c>
      <c r="J830">
        <v>1339549982</v>
      </c>
      <c r="K830" t="b">
        <v>0</v>
      </c>
      <c r="L830" s="5">
        <v>38</v>
      </c>
      <c r="M830" t="b">
        <v>1</v>
      </c>
      <c r="N830" t="s">
        <v>8276</v>
      </c>
      <c r="O830" s="6">
        <f t="shared" si="72"/>
        <v>107</v>
      </c>
      <c r="P830" s="7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8">
        <f t="shared" si="76"/>
        <v>41073.050717592596</v>
      </c>
      <c r="T830" s="8">
        <f t="shared" si="77"/>
        <v>41085.683333333334</v>
      </c>
    </row>
    <row r="831" spans="1:20" ht="43.2" x14ac:dyDescent="0.55000000000000004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5" t="s">
        <v>8219</v>
      </c>
      <c r="G831" s="5" t="s">
        <v>8225</v>
      </c>
      <c r="H831" s="5" t="s">
        <v>8247</v>
      </c>
      <c r="I831">
        <v>1468437240</v>
      </c>
      <c r="J831">
        <v>1463253240</v>
      </c>
      <c r="K831" t="b">
        <v>0</v>
      </c>
      <c r="L831" s="5">
        <v>16</v>
      </c>
      <c r="M831" t="b">
        <v>1</v>
      </c>
      <c r="N831" t="s">
        <v>8276</v>
      </c>
      <c r="O831" s="6">
        <f t="shared" si="72"/>
        <v>104</v>
      </c>
      <c r="P831" s="7">
        <f t="shared" si="73"/>
        <v>32.5</v>
      </c>
      <c r="Q831" t="str">
        <f t="shared" si="74"/>
        <v>music</v>
      </c>
      <c r="R831" t="str">
        <f t="shared" si="75"/>
        <v>rock</v>
      </c>
      <c r="S831" s="8">
        <f t="shared" si="76"/>
        <v>42504.801388888889</v>
      </c>
      <c r="T831" s="8">
        <f t="shared" si="77"/>
        <v>42564.801388888889</v>
      </c>
    </row>
    <row r="832" spans="1:20" ht="43.2" x14ac:dyDescent="0.55000000000000004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5" t="s">
        <v>8219</v>
      </c>
      <c r="G832" s="5" t="s">
        <v>8224</v>
      </c>
      <c r="H832" s="5" t="s">
        <v>8246</v>
      </c>
      <c r="I832">
        <v>1363952225</v>
      </c>
      <c r="J832">
        <v>1361363825</v>
      </c>
      <c r="K832" t="b">
        <v>0</v>
      </c>
      <c r="L832" s="5">
        <v>32</v>
      </c>
      <c r="M832" t="b">
        <v>1</v>
      </c>
      <c r="N832" t="s">
        <v>8276</v>
      </c>
      <c r="O832" s="6">
        <f t="shared" si="72"/>
        <v>107.83333333333334</v>
      </c>
      <c r="P832" s="7">
        <f t="shared" si="73"/>
        <v>60.65625</v>
      </c>
      <c r="Q832" t="str">
        <f t="shared" si="74"/>
        <v>music</v>
      </c>
      <c r="R832" t="str">
        <f t="shared" si="75"/>
        <v>rock</v>
      </c>
      <c r="S832" s="8">
        <f t="shared" si="76"/>
        <v>41325.525752314818</v>
      </c>
      <c r="T832" s="8">
        <f t="shared" si="77"/>
        <v>41355.484085648146</v>
      </c>
    </row>
    <row r="833" spans="1:20" ht="28.8" x14ac:dyDescent="0.55000000000000004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5" t="s">
        <v>8219</v>
      </c>
      <c r="G833" s="5" t="s">
        <v>8224</v>
      </c>
      <c r="H833" s="5" t="s">
        <v>8246</v>
      </c>
      <c r="I833">
        <v>1335540694</v>
      </c>
      <c r="J833">
        <v>1332948694</v>
      </c>
      <c r="K833" t="b">
        <v>0</v>
      </c>
      <c r="L833" s="5">
        <v>20</v>
      </c>
      <c r="M833" t="b">
        <v>1</v>
      </c>
      <c r="N833" t="s">
        <v>8276</v>
      </c>
      <c r="O833" s="6">
        <f t="shared" si="72"/>
        <v>233.33333333333334</v>
      </c>
      <c r="P833" s="7">
        <f t="shared" si="73"/>
        <v>175</v>
      </c>
      <c r="Q833" t="str">
        <f t="shared" si="74"/>
        <v>music</v>
      </c>
      <c r="R833" t="str">
        <f t="shared" si="75"/>
        <v>rock</v>
      </c>
      <c r="S833" s="8">
        <f t="shared" si="76"/>
        <v>40996.646921296298</v>
      </c>
      <c r="T833" s="8">
        <f t="shared" si="77"/>
        <v>41026.646921296298</v>
      </c>
    </row>
    <row r="834" spans="1:20" ht="43.2" x14ac:dyDescent="0.55000000000000004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5" t="s">
        <v>8219</v>
      </c>
      <c r="G834" s="5" t="s">
        <v>8224</v>
      </c>
      <c r="H834" s="5" t="s">
        <v>8246</v>
      </c>
      <c r="I834">
        <v>1327133580</v>
      </c>
      <c r="J834">
        <v>1321978335</v>
      </c>
      <c r="K834" t="b">
        <v>0</v>
      </c>
      <c r="L834" s="5">
        <v>154</v>
      </c>
      <c r="M834" t="b">
        <v>1</v>
      </c>
      <c r="N834" t="s">
        <v>8276</v>
      </c>
      <c r="O834" s="6">
        <f t="shared" si="72"/>
        <v>100.60706666666665</v>
      </c>
      <c r="P834" s="7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8">
        <f t="shared" si="76"/>
        <v>40869.675173611111</v>
      </c>
      <c r="T834" s="8">
        <f t="shared" si="77"/>
        <v>40929.342361111114</v>
      </c>
    </row>
    <row r="835" spans="1:20" x14ac:dyDescent="0.55000000000000004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5" t="s">
        <v>8219</v>
      </c>
      <c r="G835" s="5" t="s">
        <v>8224</v>
      </c>
      <c r="H835" s="5" t="s">
        <v>8246</v>
      </c>
      <c r="I835">
        <v>1397941475</v>
      </c>
      <c r="J835">
        <v>1395349475</v>
      </c>
      <c r="K835" t="b">
        <v>0</v>
      </c>
      <c r="L835" s="5">
        <v>41</v>
      </c>
      <c r="M835" t="b">
        <v>1</v>
      </c>
      <c r="N835" t="s">
        <v>8276</v>
      </c>
      <c r="O835" s="6">
        <f t="shared" ref="O835:O898" si="78">E835/D835*100</f>
        <v>101.66666666666666</v>
      </c>
      <c r="P835" s="7">
        <f t="shared" ref="P835:P898" si="79">IF(L835&gt;0,E835/L835,"N/A")</f>
        <v>148.78048780487805</v>
      </c>
      <c r="Q835" t="str">
        <f t="shared" ref="Q835:Q898" si="80">LEFT(N835,SEARCH("/",N835)-1)</f>
        <v>music</v>
      </c>
      <c r="R835" t="str">
        <f t="shared" ref="R835:R898" si="81">RIGHT(N835,LEN(N835)-SEARCH("/",N835))</f>
        <v>rock</v>
      </c>
      <c r="S835" s="8">
        <f t="shared" ref="S835:S898" si="82">(((J835/60)/60)/24)+DATE(1970,1,1)</f>
        <v>41718.878182870372</v>
      </c>
      <c r="T835" s="8">
        <f t="shared" ref="T835:T898" si="83">(((I835/60)/60)/24)+DATE(1970,1,1)</f>
        <v>41748.878182870372</v>
      </c>
    </row>
    <row r="836" spans="1:20" ht="43.2" x14ac:dyDescent="0.55000000000000004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5" t="s">
        <v>8219</v>
      </c>
      <c r="G836" s="5" t="s">
        <v>8224</v>
      </c>
      <c r="H836" s="5" t="s">
        <v>8246</v>
      </c>
      <c r="I836">
        <v>1372651140</v>
      </c>
      <c r="J836">
        <v>1369770292</v>
      </c>
      <c r="K836" t="b">
        <v>0</v>
      </c>
      <c r="L836" s="5">
        <v>75</v>
      </c>
      <c r="M836" t="b">
        <v>1</v>
      </c>
      <c r="N836" t="s">
        <v>8276</v>
      </c>
      <c r="O836" s="6">
        <f t="shared" si="78"/>
        <v>131.0181818181818</v>
      </c>
      <c r="P836" s="7">
        <f t="shared" si="79"/>
        <v>96.08</v>
      </c>
      <c r="Q836" t="str">
        <f t="shared" si="80"/>
        <v>music</v>
      </c>
      <c r="R836" t="str">
        <f t="shared" si="81"/>
        <v>rock</v>
      </c>
      <c r="S836" s="8">
        <f t="shared" si="82"/>
        <v>41422.822824074072</v>
      </c>
      <c r="T836" s="8">
        <f t="shared" si="83"/>
        <v>41456.165972222225</v>
      </c>
    </row>
    <row r="837" spans="1:20" ht="43.2" x14ac:dyDescent="0.55000000000000004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5" t="s">
        <v>8219</v>
      </c>
      <c r="G837" s="5" t="s">
        <v>8224</v>
      </c>
      <c r="H837" s="5" t="s">
        <v>8246</v>
      </c>
      <c r="I837">
        <v>1337396400</v>
      </c>
      <c r="J837">
        <v>1333709958</v>
      </c>
      <c r="K837" t="b">
        <v>0</v>
      </c>
      <c r="L837" s="5">
        <v>40</v>
      </c>
      <c r="M837" t="b">
        <v>1</v>
      </c>
      <c r="N837" t="s">
        <v>8276</v>
      </c>
      <c r="O837" s="6">
        <f t="shared" si="78"/>
        <v>117.25000000000001</v>
      </c>
      <c r="P837" s="7">
        <f t="shared" si="79"/>
        <v>58.625</v>
      </c>
      <c r="Q837" t="str">
        <f t="shared" si="80"/>
        <v>music</v>
      </c>
      <c r="R837" t="str">
        <f t="shared" si="81"/>
        <v>rock</v>
      </c>
      <c r="S837" s="8">
        <f t="shared" si="82"/>
        <v>41005.45784722222</v>
      </c>
      <c r="T837" s="8">
        <f t="shared" si="83"/>
        <v>41048.125</v>
      </c>
    </row>
    <row r="838" spans="1:20" x14ac:dyDescent="0.55000000000000004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5" t="s">
        <v>8219</v>
      </c>
      <c r="G838" s="5" t="s">
        <v>8224</v>
      </c>
      <c r="H838" s="5" t="s">
        <v>8246</v>
      </c>
      <c r="I838">
        <v>1381108918</v>
      </c>
      <c r="J838">
        <v>1378516918</v>
      </c>
      <c r="K838" t="b">
        <v>0</v>
      </c>
      <c r="L838" s="5">
        <v>46</v>
      </c>
      <c r="M838" t="b">
        <v>1</v>
      </c>
      <c r="N838" t="s">
        <v>8276</v>
      </c>
      <c r="O838" s="6">
        <f t="shared" si="78"/>
        <v>100.93039999999999</v>
      </c>
      <c r="P838" s="7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8">
        <f t="shared" si="82"/>
        <v>41524.056921296295</v>
      </c>
      <c r="T838" s="8">
        <f t="shared" si="83"/>
        <v>41554.056921296295</v>
      </c>
    </row>
    <row r="839" spans="1:20" ht="28.8" x14ac:dyDescent="0.55000000000000004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5" t="s">
        <v>8219</v>
      </c>
      <c r="G839" s="5" t="s">
        <v>8224</v>
      </c>
      <c r="H839" s="5" t="s">
        <v>8246</v>
      </c>
      <c r="I839">
        <v>1398988662</v>
      </c>
      <c r="J839">
        <v>1396396662</v>
      </c>
      <c r="K839" t="b">
        <v>0</v>
      </c>
      <c r="L839" s="5">
        <v>62</v>
      </c>
      <c r="M839" t="b">
        <v>1</v>
      </c>
      <c r="N839" t="s">
        <v>8276</v>
      </c>
      <c r="O839" s="6">
        <f t="shared" si="78"/>
        <v>121.8</v>
      </c>
      <c r="P839" s="7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8">
        <f t="shared" si="82"/>
        <v>41730.998402777775</v>
      </c>
      <c r="T839" s="8">
        <f t="shared" si="83"/>
        <v>41760.998402777775</v>
      </c>
    </row>
    <row r="840" spans="1:20" ht="43.2" x14ac:dyDescent="0.55000000000000004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5" t="s">
        <v>8219</v>
      </c>
      <c r="G840" s="5" t="s">
        <v>8224</v>
      </c>
      <c r="H840" s="5" t="s">
        <v>8246</v>
      </c>
      <c r="I840">
        <v>1326835985</v>
      </c>
      <c r="J840">
        <v>1324243985</v>
      </c>
      <c r="K840" t="b">
        <v>0</v>
      </c>
      <c r="L840" s="5">
        <v>61</v>
      </c>
      <c r="M840" t="b">
        <v>1</v>
      </c>
      <c r="N840" t="s">
        <v>8276</v>
      </c>
      <c r="O840" s="6">
        <f t="shared" si="78"/>
        <v>145.4</v>
      </c>
      <c r="P840" s="7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8">
        <f t="shared" si="82"/>
        <v>40895.897974537038</v>
      </c>
      <c r="T840" s="8">
        <f t="shared" si="83"/>
        <v>40925.897974537038</v>
      </c>
    </row>
    <row r="841" spans="1:20" ht="43.2" x14ac:dyDescent="0.55000000000000004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5" t="s">
        <v>8219</v>
      </c>
      <c r="G841" s="5" t="s">
        <v>8224</v>
      </c>
      <c r="H841" s="5" t="s">
        <v>8246</v>
      </c>
      <c r="I841">
        <v>1348337956</v>
      </c>
      <c r="J841">
        <v>1345745956</v>
      </c>
      <c r="K841" t="b">
        <v>0</v>
      </c>
      <c r="L841" s="5">
        <v>96</v>
      </c>
      <c r="M841" t="b">
        <v>1</v>
      </c>
      <c r="N841" t="s">
        <v>8276</v>
      </c>
      <c r="O841" s="6">
        <f t="shared" si="78"/>
        <v>116.61660000000001</v>
      </c>
      <c r="P841" s="7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8">
        <f t="shared" si="82"/>
        <v>41144.763379629629</v>
      </c>
      <c r="T841" s="8">
        <f t="shared" si="83"/>
        <v>41174.763379629629</v>
      </c>
    </row>
    <row r="842" spans="1:20" ht="43.2" x14ac:dyDescent="0.55000000000000004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5" t="s">
        <v>8219</v>
      </c>
      <c r="G842" s="5" t="s">
        <v>8224</v>
      </c>
      <c r="H842" s="5" t="s">
        <v>8246</v>
      </c>
      <c r="I842">
        <v>1474694787</v>
      </c>
      <c r="J842">
        <v>1472102787</v>
      </c>
      <c r="K842" t="b">
        <v>0</v>
      </c>
      <c r="L842" s="5">
        <v>190</v>
      </c>
      <c r="M842" t="b">
        <v>1</v>
      </c>
      <c r="N842" t="s">
        <v>8277</v>
      </c>
      <c r="O842" s="6">
        <f t="shared" si="78"/>
        <v>120.4166</v>
      </c>
      <c r="P842" s="7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8">
        <f t="shared" si="82"/>
        <v>42607.226701388892</v>
      </c>
      <c r="T842" s="8">
        <f t="shared" si="83"/>
        <v>42637.226701388892</v>
      </c>
    </row>
    <row r="843" spans="1:20" ht="43.2" x14ac:dyDescent="0.55000000000000004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5" t="s">
        <v>8219</v>
      </c>
      <c r="G843" s="5" t="s">
        <v>8224</v>
      </c>
      <c r="H843" s="5" t="s">
        <v>8246</v>
      </c>
      <c r="I843">
        <v>1415653663</v>
      </c>
      <c r="J843">
        <v>1413058063</v>
      </c>
      <c r="K843" t="b">
        <v>1</v>
      </c>
      <c r="L843" s="5">
        <v>94</v>
      </c>
      <c r="M843" t="b">
        <v>1</v>
      </c>
      <c r="N843" t="s">
        <v>8277</v>
      </c>
      <c r="O843" s="6">
        <f t="shared" si="78"/>
        <v>101.32000000000001</v>
      </c>
      <c r="P843" s="7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8">
        <f t="shared" si="82"/>
        <v>41923.838692129626</v>
      </c>
      <c r="T843" s="8">
        <f t="shared" si="83"/>
        <v>41953.88035879629</v>
      </c>
    </row>
    <row r="844" spans="1:20" ht="43.2" x14ac:dyDescent="0.55000000000000004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5" t="s">
        <v>8219</v>
      </c>
      <c r="G844" s="5" t="s">
        <v>8229</v>
      </c>
      <c r="H844" s="5" t="s">
        <v>8251</v>
      </c>
      <c r="I844">
        <v>1381723140</v>
      </c>
      <c r="J844">
        <v>1378735983</v>
      </c>
      <c r="K844" t="b">
        <v>1</v>
      </c>
      <c r="L844" s="5">
        <v>39</v>
      </c>
      <c r="M844" t="b">
        <v>1</v>
      </c>
      <c r="N844" t="s">
        <v>8277</v>
      </c>
      <c r="O844" s="6">
        <f t="shared" si="78"/>
        <v>104.32</v>
      </c>
      <c r="P844" s="7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8">
        <f t="shared" si="82"/>
        <v>41526.592395833337</v>
      </c>
      <c r="T844" s="8">
        <f t="shared" si="83"/>
        <v>41561.165972222225</v>
      </c>
    </row>
    <row r="845" spans="1:20" ht="43.2" x14ac:dyDescent="0.55000000000000004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5" t="s">
        <v>8219</v>
      </c>
      <c r="G845" s="5" t="s">
        <v>8224</v>
      </c>
      <c r="H845" s="5" t="s">
        <v>8246</v>
      </c>
      <c r="I845">
        <v>1481184000</v>
      </c>
      <c r="J845">
        <v>1479708680</v>
      </c>
      <c r="K845" t="b">
        <v>0</v>
      </c>
      <c r="L845" s="5">
        <v>127</v>
      </c>
      <c r="M845" t="b">
        <v>1</v>
      </c>
      <c r="N845" t="s">
        <v>8277</v>
      </c>
      <c r="O845" s="6">
        <f t="shared" si="78"/>
        <v>267.13333333333333</v>
      </c>
      <c r="P845" s="7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8">
        <f t="shared" si="82"/>
        <v>42695.257870370369</v>
      </c>
      <c r="T845" s="8">
        <f t="shared" si="83"/>
        <v>42712.333333333328</v>
      </c>
    </row>
    <row r="846" spans="1:20" ht="43.2" x14ac:dyDescent="0.55000000000000004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5" t="s">
        <v>8219</v>
      </c>
      <c r="G846" s="5" t="s">
        <v>8224</v>
      </c>
      <c r="H846" s="5" t="s">
        <v>8246</v>
      </c>
      <c r="I846">
        <v>1414817940</v>
      </c>
      <c r="J846">
        <v>1411489552</v>
      </c>
      <c r="K846" t="b">
        <v>1</v>
      </c>
      <c r="L846" s="5">
        <v>159</v>
      </c>
      <c r="M846" t="b">
        <v>1</v>
      </c>
      <c r="N846" t="s">
        <v>8277</v>
      </c>
      <c r="O846" s="6">
        <f t="shared" si="78"/>
        <v>194.13333333333333</v>
      </c>
      <c r="P846" s="7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8">
        <f t="shared" si="82"/>
        <v>41905.684629629628</v>
      </c>
      <c r="T846" s="8">
        <f t="shared" si="83"/>
        <v>41944.207638888889</v>
      </c>
    </row>
    <row r="847" spans="1:20" ht="43.2" x14ac:dyDescent="0.55000000000000004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5" t="s">
        <v>8219</v>
      </c>
      <c r="G847" s="5" t="s">
        <v>8224</v>
      </c>
      <c r="H847" s="5" t="s">
        <v>8246</v>
      </c>
      <c r="I847">
        <v>1473047940</v>
      </c>
      <c r="J847">
        <v>1469595396</v>
      </c>
      <c r="K847" t="b">
        <v>0</v>
      </c>
      <c r="L847" s="5">
        <v>177</v>
      </c>
      <c r="M847" t="b">
        <v>1</v>
      </c>
      <c r="N847" t="s">
        <v>8277</v>
      </c>
      <c r="O847" s="6">
        <f t="shared" si="78"/>
        <v>120.3802</v>
      </c>
      <c r="P847" s="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8">
        <f t="shared" si="82"/>
        <v>42578.205972222218</v>
      </c>
      <c r="T847" s="8">
        <f t="shared" si="83"/>
        <v>42618.165972222225</v>
      </c>
    </row>
    <row r="848" spans="1:20" ht="43.2" x14ac:dyDescent="0.55000000000000004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5" t="s">
        <v>8219</v>
      </c>
      <c r="G848" s="5" t="s">
        <v>8225</v>
      </c>
      <c r="H848" s="5" t="s">
        <v>8247</v>
      </c>
      <c r="I848">
        <v>1394460000</v>
      </c>
      <c r="J848">
        <v>1393233855</v>
      </c>
      <c r="K848" t="b">
        <v>0</v>
      </c>
      <c r="L848" s="5">
        <v>47</v>
      </c>
      <c r="M848" t="b">
        <v>1</v>
      </c>
      <c r="N848" t="s">
        <v>8277</v>
      </c>
      <c r="O848" s="6">
        <f t="shared" si="78"/>
        <v>122.00090909090908</v>
      </c>
      <c r="P848" s="7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8">
        <f t="shared" si="82"/>
        <v>41694.391840277778</v>
      </c>
      <c r="T848" s="8">
        <f t="shared" si="83"/>
        <v>41708.583333333336</v>
      </c>
    </row>
    <row r="849" spans="1:20" ht="28.8" x14ac:dyDescent="0.55000000000000004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5" t="s">
        <v>8219</v>
      </c>
      <c r="G849" s="5" t="s">
        <v>8224</v>
      </c>
      <c r="H849" s="5" t="s">
        <v>8246</v>
      </c>
      <c r="I849">
        <v>1436555376</v>
      </c>
      <c r="J849">
        <v>1433963376</v>
      </c>
      <c r="K849" t="b">
        <v>0</v>
      </c>
      <c r="L849" s="5">
        <v>1</v>
      </c>
      <c r="M849" t="b">
        <v>1</v>
      </c>
      <c r="N849" t="s">
        <v>8277</v>
      </c>
      <c r="O849" s="6">
        <f t="shared" si="78"/>
        <v>100</v>
      </c>
      <c r="P849" s="7">
        <f t="shared" si="79"/>
        <v>10</v>
      </c>
      <c r="Q849" t="str">
        <f t="shared" si="80"/>
        <v>music</v>
      </c>
      <c r="R849" t="str">
        <f t="shared" si="81"/>
        <v>metal</v>
      </c>
      <c r="S849" s="8">
        <f t="shared" si="82"/>
        <v>42165.79833333334</v>
      </c>
      <c r="T849" s="8">
        <f t="shared" si="83"/>
        <v>42195.79833333334</v>
      </c>
    </row>
    <row r="850" spans="1:20" ht="43.2" x14ac:dyDescent="0.55000000000000004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5" t="s">
        <v>8219</v>
      </c>
      <c r="G850" s="5" t="s">
        <v>8224</v>
      </c>
      <c r="H850" s="5" t="s">
        <v>8246</v>
      </c>
      <c r="I850">
        <v>1429038033</v>
      </c>
      <c r="J850">
        <v>1426446033</v>
      </c>
      <c r="K850" t="b">
        <v>0</v>
      </c>
      <c r="L850" s="5">
        <v>16</v>
      </c>
      <c r="M850" t="b">
        <v>1</v>
      </c>
      <c r="N850" t="s">
        <v>8277</v>
      </c>
      <c r="O850" s="6">
        <f t="shared" si="78"/>
        <v>100</v>
      </c>
      <c r="P850" s="7">
        <f t="shared" si="79"/>
        <v>18.75</v>
      </c>
      <c r="Q850" t="str">
        <f t="shared" si="80"/>
        <v>music</v>
      </c>
      <c r="R850" t="str">
        <f t="shared" si="81"/>
        <v>metal</v>
      </c>
      <c r="S850" s="8">
        <f t="shared" si="82"/>
        <v>42078.792048611111</v>
      </c>
      <c r="T850" s="8">
        <f t="shared" si="83"/>
        <v>42108.792048611111</v>
      </c>
    </row>
    <row r="851" spans="1:20" ht="57.6" x14ac:dyDescent="0.5500000000000000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5" t="s">
        <v>8219</v>
      </c>
      <c r="G851" s="5" t="s">
        <v>8224</v>
      </c>
      <c r="H851" s="5" t="s">
        <v>8246</v>
      </c>
      <c r="I851">
        <v>1426473264</v>
      </c>
      <c r="J851">
        <v>1424057664</v>
      </c>
      <c r="K851" t="b">
        <v>0</v>
      </c>
      <c r="L851" s="5">
        <v>115</v>
      </c>
      <c r="M851" t="b">
        <v>1</v>
      </c>
      <c r="N851" t="s">
        <v>8277</v>
      </c>
      <c r="O851" s="6">
        <f t="shared" si="78"/>
        <v>119.9</v>
      </c>
      <c r="P851" s="7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8">
        <f t="shared" si="82"/>
        <v>42051.148888888885</v>
      </c>
      <c r="T851" s="8">
        <f t="shared" si="83"/>
        <v>42079.107222222221</v>
      </c>
    </row>
    <row r="852" spans="1:20" ht="43.2" x14ac:dyDescent="0.55000000000000004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5" t="s">
        <v>8219</v>
      </c>
      <c r="G852" s="5" t="s">
        <v>8224</v>
      </c>
      <c r="H852" s="5" t="s">
        <v>8246</v>
      </c>
      <c r="I852">
        <v>1461560340</v>
      </c>
      <c r="J852">
        <v>1458762717</v>
      </c>
      <c r="K852" t="b">
        <v>0</v>
      </c>
      <c r="L852" s="5">
        <v>133</v>
      </c>
      <c r="M852" t="b">
        <v>1</v>
      </c>
      <c r="N852" t="s">
        <v>8277</v>
      </c>
      <c r="O852" s="6">
        <f t="shared" si="78"/>
        <v>155.17499999999998</v>
      </c>
      <c r="P852" s="7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8">
        <f t="shared" si="82"/>
        <v>42452.827743055561</v>
      </c>
      <c r="T852" s="8">
        <f t="shared" si="83"/>
        <v>42485.207638888889</v>
      </c>
    </row>
    <row r="853" spans="1:20" ht="43.2" x14ac:dyDescent="0.55000000000000004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5" t="s">
        <v>8219</v>
      </c>
      <c r="G853" s="5" t="s">
        <v>8230</v>
      </c>
      <c r="H853" s="5" t="s">
        <v>8249</v>
      </c>
      <c r="I853">
        <v>1469994300</v>
      </c>
      <c r="J853">
        <v>1464815253</v>
      </c>
      <c r="K853" t="b">
        <v>0</v>
      </c>
      <c r="L853" s="5">
        <v>70</v>
      </c>
      <c r="M853" t="b">
        <v>1</v>
      </c>
      <c r="N853" t="s">
        <v>8277</v>
      </c>
      <c r="O853" s="6">
        <f t="shared" si="78"/>
        <v>130.44999999999999</v>
      </c>
      <c r="P853" s="7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8">
        <f t="shared" si="82"/>
        <v>42522.880243055552</v>
      </c>
      <c r="T853" s="8">
        <f t="shared" si="83"/>
        <v>42582.822916666672</v>
      </c>
    </row>
    <row r="854" spans="1:20" ht="28.8" x14ac:dyDescent="0.55000000000000004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5" t="s">
        <v>8219</v>
      </c>
      <c r="G854" s="5" t="s">
        <v>8224</v>
      </c>
      <c r="H854" s="5" t="s">
        <v>8246</v>
      </c>
      <c r="I854">
        <v>1477342800</v>
      </c>
      <c r="J854">
        <v>1476386395</v>
      </c>
      <c r="K854" t="b">
        <v>0</v>
      </c>
      <c r="L854" s="5">
        <v>62</v>
      </c>
      <c r="M854" t="b">
        <v>1</v>
      </c>
      <c r="N854" t="s">
        <v>8277</v>
      </c>
      <c r="O854" s="6">
        <f t="shared" si="78"/>
        <v>104.97142857142859</v>
      </c>
      <c r="P854" s="7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8">
        <f t="shared" si="82"/>
        <v>42656.805497685185</v>
      </c>
      <c r="T854" s="8">
        <f t="shared" si="83"/>
        <v>42667.875</v>
      </c>
    </row>
    <row r="855" spans="1:20" ht="43.2" x14ac:dyDescent="0.55000000000000004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5" t="s">
        <v>8219</v>
      </c>
      <c r="G855" s="5" t="s">
        <v>8224</v>
      </c>
      <c r="H855" s="5" t="s">
        <v>8246</v>
      </c>
      <c r="I855">
        <v>1424116709</v>
      </c>
      <c r="J855">
        <v>1421524709</v>
      </c>
      <c r="K855" t="b">
        <v>0</v>
      </c>
      <c r="L855" s="5">
        <v>10</v>
      </c>
      <c r="M855" t="b">
        <v>1</v>
      </c>
      <c r="N855" t="s">
        <v>8277</v>
      </c>
      <c r="O855" s="6">
        <f t="shared" si="78"/>
        <v>100</v>
      </c>
      <c r="P855" s="7">
        <f t="shared" si="79"/>
        <v>30</v>
      </c>
      <c r="Q855" t="str">
        <f t="shared" si="80"/>
        <v>music</v>
      </c>
      <c r="R855" t="str">
        <f t="shared" si="81"/>
        <v>metal</v>
      </c>
      <c r="S855" s="8">
        <f t="shared" si="82"/>
        <v>42021.832280092596</v>
      </c>
      <c r="T855" s="8">
        <f t="shared" si="83"/>
        <v>42051.832280092596</v>
      </c>
    </row>
    <row r="856" spans="1:20" ht="43.2" x14ac:dyDescent="0.55000000000000004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5" t="s">
        <v>8219</v>
      </c>
      <c r="G856" s="5" t="s">
        <v>8224</v>
      </c>
      <c r="H856" s="5" t="s">
        <v>8246</v>
      </c>
      <c r="I856">
        <v>1482901546</v>
      </c>
      <c r="J856">
        <v>1480309546</v>
      </c>
      <c r="K856" t="b">
        <v>0</v>
      </c>
      <c r="L856" s="5">
        <v>499</v>
      </c>
      <c r="M856" t="b">
        <v>1</v>
      </c>
      <c r="N856" t="s">
        <v>8277</v>
      </c>
      <c r="O856" s="6">
        <f t="shared" si="78"/>
        <v>118.2205035971223</v>
      </c>
      <c r="P856" s="7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8">
        <f t="shared" si="82"/>
        <v>42702.212337962963</v>
      </c>
      <c r="T856" s="8">
        <f t="shared" si="83"/>
        <v>42732.212337962963</v>
      </c>
    </row>
    <row r="857" spans="1:20" ht="28.8" x14ac:dyDescent="0.55000000000000004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5" t="s">
        <v>8219</v>
      </c>
      <c r="G857" s="5" t="s">
        <v>8224</v>
      </c>
      <c r="H857" s="5" t="s">
        <v>8246</v>
      </c>
      <c r="I857">
        <v>1469329217</v>
      </c>
      <c r="J857">
        <v>1466737217</v>
      </c>
      <c r="K857" t="b">
        <v>0</v>
      </c>
      <c r="L857" s="5">
        <v>47</v>
      </c>
      <c r="M857" t="b">
        <v>1</v>
      </c>
      <c r="N857" t="s">
        <v>8277</v>
      </c>
      <c r="O857" s="6">
        <f t="shared" si="78"/>
        <v>103.44827586206897</v>
      </c>
      <c r="P857" s="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8">
        <f t="shared" si="82"/>
        <v>42545.125196759262</v>
      </c>
      <c r="T857" s="8">
        <f t="shared" si="83"/>
        <v>42575.125196759262</v>
      </c>
    </row>
    <row r="858" spans="1:20" ht="43.2" x14ac:dyDescent="0.55000000000000004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5" t="s">
        <v>8219</v>
      </c>
      <c r="G858" s="5" t="s">
        <v>8236</v>
      </c>
      <c r="H858" s="5" t="s">
        <v>8249</v>
      </c>
      <c r="I858">
        <v>1477422000</v>
      </c>
      <c r="J858">
        <v>1472282956</v>
      </c>
      <c r="K858" t="b">
        <v>0</v>
      </c>
      <c r="L858" s="5">
        <v>28</v>
      </c>
      <c r="M858" t="b">
        <v>1</v>
      </c>
      <c r="N858" t="s">
        <v>8277</v>
      </c>
      <c r="O858" s="6">
        <f t="shared" si="78"/>
        <v>218.00000000000003</v>
      </c>
      <c r="P858" s="7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8">
        <f t="shared" si="82"/>
        <v>42609.311990740738</v>
      </c>
      <c r="T858" s="8">
        <f t="shared" si="83"/>
        <v>42668.791666666672</v>
      </c>
    </row>
    <row r="859" spans="1:20" ht="28.8" x14ac:dyDescent="0.55000000000000004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5" t="s">
        <v>8219</v>
      </c>
      <c r="G859" s="5" t="s">
        <v>8227</v>
      </c>
      <c r="H859" s="5" t="s">
        <v>8249</v>
      </c>
      <c r="I859">
        <v>1448463431</v>
      </c>
      <c r="J859">
        <v>1444831031</v>
      </c>
      <c r="K859" t="b">
        <v>0</v>
      </c>
      <c r="L859" s="5">
        <v>24</v>
      </c>
      <c r="M859" t="b">
        <v>1</v>
      </c>
      <c r="N859" t="s">
        <v>8277</v>
      </c>
      <c r="O859" s="6">
        <f t="shared" si="78"/>
        <v>100</v>
      </c>
      <c r="P859" s="7">
        <f t="shared" si="79"/>
        <v>50</v>
      </c>
      <c r="Q859" t="str">
        <f t="shared" si="80"/>
        <v>music</v>
      </c>
      <c r="R859" t="str">
        <f t="shared" si="81"/>
        <v>metal</v>
      </c>
      <c r="S859" s="8">
        <f t="shared" si="82"/>
        <v>42291.581377314811</v>
      </c>
      <c r="T859" s="8">
        <f t="shared" si="83"/>
        <v>42333.623043981483</v>
      </c>
    </row>
    <row r="860" spans="1:20" ht="43.2" x14ac:dyDescent="0.55000000000000004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5" t="s">
        <v>8219</v>
      </c>
      <c r="G860" s="5" t="s">
        <v>8225</v>
      </c>
      <c r="H860" s="5" t="s">
        <v>8247</v>
      </c>
      <c r="I860">
        <v>1429138740</v>
      </c>
      <c r="J860">
        <v>1426528418</v>
      </c>
      <c r="K860" t="b">
        <v>0</v>
      </c>
      <c r="L860" s="5">
        <v>76</v>
      </c>
      <c r="M860" t="b">
        <v>1</v>
      </c>
      <c r="N860" t="s">
        <v>8277</v>
      </c>
      <c r="O860" s="6">
        <f t="shared" si="78"/>
        <v>144.00583333333333</v>
      </c>
      <c r="P860" s="7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8">
        <f t="shared" si="82"/>
        <v>42079.745578703703</v>
      </c>
      <c r="T860" s="8">
        <f t="shared" si="83"/>
        <v>42109.957638888889</v>
      </c>
    </row>
    <row r="861" spans="1:20" ht="43.2" x14ac:dyDescent="0.55000000000000004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5" t="s">
        <v>8219</v>
      </c>
      <c r="G861" s="5" t="s">
        <v>8224</v>
      </c>
      <c r="H861" s="5" t="s">
        <v>8246</v>
      </c>
      <c r="I861">
        <v>1433376000</v>
      </c>
      <c r="J861">
        <v>1430768468</v>
      </c>
      <c r="K861" t="b">
        <v>0</v>
      </c>
      <c r="L861" s="5">
        <v>98</v>
      </c>
      <c r="M861" t="b">
        <v>1</v>
      </c>
      <c r="N861" t="s">
        <v>8277</v>
      </c>
      <c r="O861" s="6">
        <f t="shared" si="78"/>
        <v>104.67500000000001</v>
      </c>
      <c r="P861" s="7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8">
        <f t="shared" si="82"/>
        <v>42128.820231481484</v>
      </c>
      <c r="T861" s="8">
        <f t="shared" si="83"/>
        <v>42159</v>
      </c>
    </row>
    <row r="862" spans="1:20" ht="43.2" x14ac:dyDescent="0.55000000000000004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5" t="s">
        <v>8221</v>
      </c>
      <c r="G862" s="5" t="s">
        <v>8224</v>
      </c>
      <c r="H862" s="5" t="s">
        <v>8246</v>
      </c>
      <c r="I862">
        <v>1385123713</v>
      </c>
      <c r="J862">
        <v>1382528113</v>
      </c>
      <c r="K862" t="b">
        <v>0</v>
      </c>
      <c r="L862" s="5">
        <v>48</v>
      </c>
      <c r="M862" t="b">
        <v>0</v>
      </c>
      <c r="N862" t="s">
        <v>8278</v>
      </c>
      <c r="O862" s="6">
        <f t="shared" si="78"/>
        <v>18.142857142857142</v>
      </c>
      <c r="P862" s="7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8">
        <f t="shared" si="82"/>
        <v>41570.482789351852</v>
      </c>
      <c r="T862" s="8">
        <f t="shared" si="83"/>
        <v>41600.524456018517</v>
      </c>
    </row>
    <row r="863" spans="1:20" ht="43.2" x14ac:dyDescent="0.55000000000000004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5" t="s">
        <v>8221</v>
      </c>
      <c r="G863" s="5" t="s">
        <v>8224</v>
      </c>
      <c r="H863" s="5" t="s">
        <v>8246</v>
      </c>
      <c r="I863">
        <v>1474067404</v>
      </c>
      <c r="J863">
        <v>1471475404</v>
      </c>
      <c r="K863" t="b">
        <v>0</v>
      </c>
      <c r="L863" s="5">
        <v>2</v>
      </c>
      <c r="M863" t="b">
        <v>0</v>
      </c>
      <c r="N863" t="s">
        <v>8278</v>
      </c>
      <c r="O863" s="6">
        <f t="shared" si="78"/>
        <v>2.2444444444444445</v>
      </c>
      <c r="P863" s="7">
        <f t="shared" si="79"/>
        <v>50.5</v>
      </c>
      <c r="Q863" t="str">
        <f t="shared" si="80"/>
        <v>music</v>
      </c>
      <c r="R863" t="str">
        <f t="shared" si="81"/>
        <v>jazz</v>
      </c>
      <c r="S863" s="8">
        <f t="shared" si="82"/>
        <v>42599.965324074074</v>
      </c>
      <c r="T863" s="8">
        <f t="shared" si="83"/>
        <v>42629.965324074074</v>
      </c>
    </row>
    <row r="864" spans="1:20" ht="43.2" x14ac:dyDescent="0.55000000000000004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5" t="s">
        <v>8221</v>
      </c>
      <c r="G864" s="5" t="s">
        <v>8225</v>
      </c>
      <c r="H864" s="5" t="s">
        <v>8247</v>
      </c>
      <c r="I864">
        <v>1384179548</v>
      </c>
      <c r="J864">
        <v>1381583948</v>
      </c>
      <c r="K864" t="b">
        <v>0</v>
      </c>
      <c r="L864" s="5">
        <v>4</v>
      </c>
      <c r="M864" t="b">
        <v>0</v>
      </c>
      <c r="N864" t="s">
        <v>8278</v>
      </c>
      <c r="O864" s="6">
        <f t="shared" si="78"/>
        <v>0.33999999999999997</v>
      </c>
      <c r="P864" s="7">
        <f t="shared" si="79"/>
        <v>42.5</v>
      </c>
      <c r="Q864" t="str">
        <f t="shared" si="80"/>
        <v>music</v>
      </c>
      <c r="R864" t="str">
        <f t="shared" si="81"/>
        <v>jazz</v>
      </c>
      <c r="S864" s="8">
        <f t="shared" si="82"/>
        <v>41559.5549537037</v>
      </c>
      <c r="T864" s="8">
        <f t="shared" si="83"/>
        <v>41589.596620370372</v>
      </c>
    </row>
    <row r="865" spans="1:20" ht="43.2" x14ac:dyDescent="0.55000000000000004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5" t="s">
        <v>8221</v>
      </c>
      <c r="G865" s="5" t="s">
        <v>8224</v>
      </c>
      <c r="H865" s="5" t="s">
        <v>8246</v>
      </c>
      <c r="I865">
        <v>1329014966</v>
      </c>
      <c r="J865">
        <v>1326422966</v>
      </c>
      <c r="K865" t="b">
        <v>0</v>
      </c>
      <c r="L865" s="5">
        <v>5</v>
      </c>
      <c r="M865" t="b">
        <v>0</v>
      </c>
      <c r="N865" t="s">
        <v>8278</v>
      </c>
      <c r="O865" s="6">
        <f t="shared" si="78"/>
        <v>4.5</v>
      </c>
      <c r="P865" s="7">
        <f t="shared" si="79"/>
        <v>18</v>
      </c>
      <c r="Q865" t="str">
        <f t="shared" si="80"/>
        <v>music</v>
      </c>
      <c r="R865" t="str">
        <f t="shared" si="81"/>
        <v>jazz</v>
      </c>
      <c r="S865" s="8">
        <f t="shared" si="82"/>
        <v>40921.117662037039</v>
      </c>
      <c r="T865" s="8">
        <f t="shared" si="83"/>
        <v>40951.117662037039</v>
      </c>
    </row>
    <row r="866" spans="1:20" ht="43.2" x14ac:dyDescent="0.55000000000000004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5" t="s">
        <v>8221</v>
      </c>
      <c r="G866" s="5" t="s">
        <v>8224</v>
      </c>
      <c r="H866" s="5" t="s">
        <v>8246</v>
      </c>
      <c r="I866">
        <v>1381917540</v>
      </c>
      <c r="J866">
        <v>1379990038</v>
      </c>
      <c r="K866" t="b">
        <v>0</v>
      </c>
      <c r="L866" s="5">
        <v>79</v>
      </c>
      <c r="M866" t="b">
        <v>0</v>
      </c>
      <c r="N866" t="s">
        <v>8278</v>
      </c>
      <c r="O866" s="6">
        <f t="shared" si="78"/>
        <v>41.53846153846154</v>
      </c>
      <c r="P866" s="7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8">
        <f t="shared" si="82"/>
        <v>41541.106921296298</v>
      </c>
      <c r="T866" s="8">
        <f t="shared" si="83"/>
        <v>41563.415972222225</v>
      </c>
    </row>
    <row r="867" spans="1:20" ht="43.2" x14ac:dyDescent="0.55000000000000004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5" t="s">
        <v>8221</v>
      </c>
      <c r="G867" s="5" t="s">
        <v>8224</v>
      </c>
      <c r="H867" s="5" t="s">
        <v>8246</v>
      </c>
      <c r="I867">
        <v>1358361197</v>
      </c>
      <c r="J867">
        <v>1353177197</v>
      </c>
      <c r="K867" t="b">
        <v>0</v>
      </c>
      <c r="L867" s="5">
        <v>2</v>
      </c>
      <c r="M867" t="b">
        <v>0</v>
      </c>
      <c r="N867" t="s">
        <v>8278</v>
      </c>
      <c r="O867" s="6">
        <f t="shared" si="78"/>
        <v>2.0454545454545454</v>
      </c>
      <c r="P867" s="7">
        <f t="shared" si="79"/>
        <v>22.5</v>
      </c>
      <c r="Q867" t="str">
        <f t="shared" si="80"/>
        <v>music</v>
      </c>
      <c r="R867" t="str">
        <f t="shared" si="81"/>
        <v>jazz</v>
      </c>
      <c r="S867" s="8">
        <f t="shared" si="82"/>
        <v>41230.77311342593</v>
      </c>
      <c r="T867" s="8">
        <f t="shared" si="83"/>
        <v>41290.77311342593</v>
      </c>
    </row>
    <row r="868" spans="1:20" ht="43.2" x14ac:dyDescent="0.55000000000000004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5" t="s">
        <v>8221</v>
      </c>
      <c r="G868" s="5" t="s">
        <v>8224</v>
      </c>
      <c r="H868" s="5" t="s">
        <v>8246</v>
      </c>
      <c r="I868">
        <v>1425136200</v>
      </c>
      <c r="J868">
        <v>1421853518</v>
      </c>
      <c r="K868" t="b">
        <v>0</v>
      </c>
      <c r="L868" s="5">
        <v>11</v>
      </c>
      <c r="M868" t="b">
        <v>0</v>
      </c>
      <c r="N868" t="s">
        <v>8278</v>
      </c>
      <c r="O868" s="6">
        <f t="shared" si="78"/>
        <v>18.285714285714285</v>
      </c>
      <c r="P868" s="7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8">
        <f t="shared" si="82"/>
        <v>42025.637939814813</v>
      </c>
      <c r="T868" s="8">
        <f t="shared" si="83"/>
        <v>42063.631944444445</v>
      </c>
    </row>
    <row r="869" spans="1:20" ht="43.2" x14ac:dyDescent="0.55000000000000004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5" t="s">
        <v>8221</v>
      </c>
      <c r="G869" s="5" t="s">
        <v>8224</v>
      </c>
      <c r="H869" s="5" t="s">
        <v>8246</v>
      </c>
      <c r="I869">
        <v>1259643540</v>
      </c>
      <c r="J869">
        <v>1254450706</v>
      </c>
      <c r="K869" t="b">
        <v>0</v>
      </c>
      <c r="L869" s="5">
        <v>11</v>
      </c>
      <c r="M869" t="b">
        <v>0</v>
      </c>
      <c r="N869" t="s">
        <v>8278</v>
      </c>
      <c r="O869" s="6">
        <f t="shared" si="78"/>
        <v>24.02</v>
      </c>
      <c r="P869" s="7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8">
        <f t="shared" si="82"/>
        <v>40088.105393518519</v>
      </c>
      <c r="T869" s="8">
        <f t="shared" si="83"/>
        <v>40148.207638888889</v>
      </c>
    </row>
    <row r="870" spans="1:20" ht="57.6" x14ac:dyDescent="0.5500000000000000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5" t="s">
        <v>8221</v>
      </c>
      <c r="G870" s="5" t="s">
        <v>8224</v>
      </c>
      <c r="H870" s="5" t="s">
        <v>8246</v>
      </c>
      <c r="I870">
        <v>1389055198</v>
      </c>
      <c r="J870">
        <v>1386463198</v>
      </c>
      <c r="K870" t="b">
        <v>0</v>
      </c>
      <c r="L870" s="5">
        <v>1</v>
      </c>
      <c r="M870" t="b">
        <v>0</v>
      </c>
      <c r="N870" t="s">
        <v>8278</v>
      </c>
      <c r="O870" s="6">
        <f t="shared" si="78"/>
        <v>0.1111111111111111</v>
      </c>
      <c r="P870" s="7">
        <f t="shared" si="79"/>
        <v>50</v>
      </c>
      <c r="Q870" t="str">
        <f t="shared" si="80"/>
        <v>music</v>
      </c>
      <c r="R870" t="str">
        <f t="shared" si="81"/>
        <v>jazz</v>
      </c>
      <c r="S870" s="8">
        <f t="shared" si="82"/>
        <v>41616.027754629627</v>
      </c>
      <c r="T870" s="8">
        <f t="shared" si="83"/>
        <v>41646.027754629627</v>
      </c>
    </row>
    <row r="871" spans="1:20" ht="57.6" x14ac:dyDescent="0.55000000000000004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5" t="s">
        <v>8221</v>
      </c>
      <c r="G871" s="5" t="s">
        <v>8224</v>
      </c>
      <c r="H871" s="5" t="s">
        <v>8246</v>
      </c>
      <c r="I871">
        <v>1365448657</v>
      </c>
      <c r="J871">
        <v>1362860257</v>
      </c>
      <c r="K871" t="b">
        <v>0</v>
      </c>
      <c r="L871" s="5">
        <v>3</v>
      </c>
      <c r="M871" t="b">
        <v>0</v>
      </c>
      <c r="N871" t="s">
        <v>8278</v>
      </c>
      <c r="O871" s="6">
        <f t="shared" si="78"/>
        <v>11.818181818181818</v>
      </c>
      <c r="P871" s="7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8">
        <f t="shared" si="82"/>
        <v>41342.845567129632</v>
      </c>
      <c r="T871" s="8">
        <f t="shared" si="83"/>
        <v>41372.803900462961</v>
      </c>
    </row>
    <row r="872" spans="1:20" ht="43.2" x14ac:dyDescent="0.55000000000000004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5" t="s">
        <v>8221</v>
      </c>
      <c r="G872" s="5" t="s">
        <v>8225</v>
      </c>
      <c r="H872" s="5" t="s">
        <v>8247</v>
      </c>
      <c r="I872">
        <v>1377995523</v>
      </c>
      <c r="J872">
        <v>1375403523</v>
      </c>
      <c r="K872" t="b">
        <v>0</v>
      </c>
      <c r="L872" s="5">
        <v>5</v>
      </c>
      <c r="M872" t="b">
        <v>0</v>
      </c>
      <c r="N872" t="s">
        <v>8278</v>
      </c>
      <c r="O872" s="6">
        <f t="shared" si="78"/>
        <v>0.31</v>
      </c>
      <c r="P872" s="7">
        <f t="shared" si="79"/>
        <v>12.4</v>
      </c>
      <c r="Q872" t="str">
        <f t="shared" si="80"/>
        <v>music</v>
      </c>
      <c r="R872" t="str">
        <f t="shared" si="81"/>
        <v>jazz</v>
      </c>
      <c r="S872" s="8">
        <f t="shared" si="82"/>
        <v>41488.022256944445</v>
      </c>
      <c r="T872" s="8">
        <f t="shared" si="83"/>
        <v>41518.022256944445</v>
      </c>
    </row>
    <row r="873" spans="1:20" ht="43.2" x14ac:dyDescent="0.55000000000000004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5" t="s">
        <v>8221</v>
      </c>
      <c r="G873" s="5" t="s">
        <v>8224</v>
      </c>
      <c r="H873" s="5" t="s">
        <v>8246</v>
      </c>
      <c r="I873">
        <v>1385735295</v>
      </c>
      <c r="J873">
        <v>1383139695</v>
      </c>
      <c r="K873" t="b">
        <v>0</v>
      </c>
      <c r="L873" s="5">
        <v>12</v>
      </c>
      <c r="M873" t="b">
        <v>0</v>
      </c>
      <c r="N873" t="s">
        <v>8278</v>
      </c>
      <c r="O873" s="6">
        <f t="shared" si="78"/>
        <v>5.416666666666667</v>
      </c>
      <c r="P873" s="7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8">
        <f t="shared" si="82"/>
        <v>41577.561284722222</v>
      </c>
      <c r="T873" s="8">
        <f t="shared" si="83"/>
        <v>41607.602951388886</v>
      </c>
    </row>
    <row r="874" spans="1:20" ht="43.2" x14ac:dyDescent="0.55000000000000004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5" t="s">
        <v>8221</v>
      </c>
      <c r="G874" s="5" t="s">
        <v>8224</v>
      </c>
      <c r="H874" s="5" t="s">
        <v>8246</v>
      </c>
      <c r="I874">
        <v>1299786527</v>
      </c>
      <c r="J874">
        <v>1295898527</v>
      </c>
      <c r="K874" t="b">
        <v>0</v>
      </c>
      <c r="L874" s="5">
        <v>2</v>
      </c>
      <c r="M874" t="b">
        <v>0</v>
      </c>
      <c r="N874" t="s">
        <v>8278</v>
      </c>
      <c r="O874" s="6">
        <f t="shared" si="78"/>
        <v>0.8125</v>
      </c>
      <c r="P874" s="7">
        <f t="shared" si="79"/>
        <v>32.5</v>
      </c>
      <c r="Q874" t="str">
        <f t="shared" si="80"/>
        <v>music</v>
      </c>
      <c r="R874" t="str">
        <f t="shared" si="81"/>
        <v>jazz</v>
      </c>
      <c r="S874" s="8">
        <f t="shared" si="82"/>
        <v>40567.825543981482</v>
      </c>
      <c r="T874" s="8">
        <f t="shared" si="83"/>
        <v>40612.825543981482</v>
      </c>
    </row>
    <row r="875" spans="1:20" ht="28.8" x14ac:dyDescent="0.55000000000000004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5" t="s">
        <v>8221</v>
      </c>
      <c r="G875" s="5" t="s">
        <v>8224</v>
      </c>
      <c r="H875" s="5" t="s">
        <v>8246</v>
      </c>
      <c r="I875">
        <v>1352610040</v>
      </c>
      <c r="J875">
        <v>1349150440</v>
      </c>
      <c r="K875" t="b">
        <v>0</v>
      </c>
      <c r="L875" s="5">
        <v>5</v>
      </c>
      <c r="M875" t="b">
        <v>0</v>
      </c>
      <c r="N875" t="s">
        <v>8278</v>
      </c>
      <c r="O875" s="6">
        <f t="shared" si="78"/>
        <v>1.2857142857142856</v>
      </c>
      <c r="P875" s="7">
        <f t="shared" si="79"/>
        <v>9</v>
      </c>
      <c r="Q875" t="str">
        <f t="shared" si="80"/>
        <v>music</v>
      </c>
      <c r="R875" t="str">
        <f t="shared" si="81"/>
        <v>jazz</v>
      </c>
      <c r="S875" s="8">
        <f t="shared" si="82"/>
        <v>41184.167129629634</v>
      </c>
      <c r="T875" s="8">
        <f t="shared" si="83"/>
        <v>41224.208796296298</v>
      </c>
    </row>
    <row r="876" spans="1:20" ht="43.2" x14ac:dyDescent="0.55000000000000004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5" t="s">
        <v>8221</v>
      </c>
      <c r="G876" s="5" t="s">
        <v>8224</v>
      </c>
      <c r="H876" s="5" t="s">
        <v>8246</v>
      </c>
      <c r="I876">
        <v>1367676034</v>
      </c>
      <c r="J876">
        <v>1365084034</v>
      </c>
      <c r="K876" t="b">
        <v>0</v>
      </c>
      <c r="L876" s="5">
        <v>21</v>
      </c>
      <c r="M876" t="b">
        <v>0</v>
      </c>
      <c r="N876" t="s">
        <v>8278</v>
      </c>
      <c r="O876" s="6">
        <f t="shared" si="78"/>
        <v>24.333333333333336</v>
      </c>
      <c r="P876" s="7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8">
        <f t="shared" si="82"/>
        <v>41368.583726851852</v>
      </c>
      <c r="T876" s="8">
        <f t="shared" si="83"/>
        <v>41398.583726851852</v>
      </c>
    </row>
    <row r="877" spans="1:20" ht="57.6" x14ac:dyDescent="0.5500000000000000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5" t="s">
        <v>8221</v>
      </c>
      <c r="G877" s="5" t="s">
        <v>8224</v>
      </c>
      <c r="H877" s="5" t="s">
        <v>8246</v>
      </c>
      <c r="I877">
        <v>1442856131</v>
      </c>
      <c r="J877">
        <v>1441128131</v>
      </c>
      <c r="K877" t="b">
        <v>0</v>
      </c>
      <c r="L877" s="5">
        <v>0</v>
      </c>
      <c r="M877" t="b">
        <v>0</v>
      </c>
      <c r="N877" t="s">
        <v>8278</v>
      </c>
      <c r="O877" s="6">
        <f t="shared" si="78"/>
        <v>0</v>
      </c>
      <c r="P877" s="7" t="str">
        <f t="shared" si="79"/>
        <v>N/A</v>
      </c>
      <c r="Q877" t="str">
        <f t="shared" si="80"/>
        <v>music</v>
      </c>
      <c r="R877" t="str">
        <f t="shared" si="81"/>
        <v>jazz</v>
      </c>
      <c r="S877" s="8">
        <f t="shared" si="82"/>
        <v>42248.723738425921</v>
      </c>
      <c r="T877" s="8">
        <f t="shared" si="83"/>
        <v>42268.723738425921</v>
      </c>
    </row>
    <row r="878" spans="1:20" ht="28.8" x14ac:dyDescent="0.55000000000000004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5" t="s">
        <v>8221</v>
      </c>
      <c r="G878" s="5" t="s">
        <v>8225</v>
      </c>
      <c r="H878" s="5" t="s">
        <v>8247</v>
      </c>
      <c r="I878">
        <v>1359978927</v>
      </c>
      <c r="J878">
        <v>1357127727</v>
      </c>
      <c r="K878" t="b">
        <v>0</v>
      </c>
      <c r="L878" s="5">
        <v>45</v>
      </c>
      <c r="M878" t="b">
        <v>0</v>
      </c>
      <c r="N878" t="s">
        <v>8278</v>
      </c>
      <c r="O878" s="6">
        <f t="shared" si="78"/>
        <v>40.799492385786799</v>
      </c>
      <c r="P878" s="7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8">
        <f t="shared" si="82"/>
        <v>41276.496840277774</v>
      </c>
      <c r="T878" s="8">
        <f t="shared" si="83"/>
        <v>41309.496840277774</v>
      </c>
    </row>
    <row r="879" spans="1:20" ht="43.2" x14ac:dyDescent="0.55000000000000004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5" t="s">
        <v>8221</v>
      </c>
      <c r="G879" s="5" t="s">
        <v>8224</v>
      </c>
      <c r="H879" s="5" t="s">
        <v>8246</v>
      </c>
      <c r="I879">
        <v>1387479360</v>
      </c>
      <c r="J879">
        <v>1384887360</v>
      </c>
      <c r="K879" t="b">
        <v>0</v>
      </c>
      <c r="L879" s="5">
        <v>29</v>
      </c>
      <c r="M879" t="b">
        <v>0</v>
      </c>
      <c r="N879" t="s">
        <v>8278</v>
      </c>
      <c r="O879" s="6">
        <f t="shared" si="78"/>
        <v>67.55</v>
      </c>
      <c r="P879" s="7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8">
        <f t="shared" si="82"/>
        <v>41597.788888888892</v>
      </c>
      <c r="T879" s="8">
        <f t="shared" si="83"/>
        <v>41627.788888888892</v>
      </c>
    </row>
    <row r="880" spans="1:20" ht="43.2" x14ac:dyDescent="0.55000000000000004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5" t="s">
        <v>8221</v>
      </c>
      <c r="G880" s="5" t="s">
        <v>8224</v>
      </c>
      <c r="H880" s="5" t="s">
        <v>8246</v>
      </c>
      <c r="I880">
        <v>1293082524</v>
      </c>
      <c r="J880">
        <v>1290490524</v>
      </c>
      <c r="K880" t="b">
        <v>0</v>
      </c>
      <c r="L880" s="5">
        <v>2</v>
      </c>
      <c r="M880" t="b">
        <v>0</v>
      </c>
      <c r="N880" t="s">
        <v>8278</v>
      </c>
      <c r="O880" s="6">
        <f t="shared" si="78"/>
        <v>1.3</v>
      </c>
      <c r="P880" s="7">
        <f t="shared" si="79"/>
        <v>32.5</v>
      </c>
      <c r="Q880" t="str">
        <f t="shared" si="80"/>
        <v>music</v>
      </c>
      <c r="R880" t="str">
        <f t="shared" si="81"/>
        <v>jazz</v>
      </c>
      <c r="S880" s="8">
        <f t="shared" si="82"/>
        <v>40505.232916666668</v>
      </c>
      <c r="T880" s="8">
        <f t="shared" si="83"/>
        <v>40535.232916666668</v>
      </c>
    </row>
    <row r="881" spans="1:20" ht="43.2" x14ac:dyDescent="0.55000000000000004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5" t="s">
        <v>8221</v>
      </c>
      <c r="G881" s="5" t="s">
        <v>8224</v>
      </c>
      <c r="H881" s="5" t="s">
        <v>8246</v>
      </c>
      <c r="I881">
        <v>1338321305</v>
      </c>
      <c r="J881">
        <v>1336506905</v>
      </c>
      <c r="K881" t="b">
        <v>0</v>
      </c>
      <c r="L881" s="5">
        <v>30</v>
      </c>
      <c r="M881" t="b">
        <v>0</v>
      </c>
      <c r="N881" t="s">
        <v>8278</v>
      </c>
      <c r="O881" s="6">
        <f t="shared" si="78"/>
        <v>30.666666666666664</v>
      </c>
      <c r="P881" s="7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8">
        <f t="shared" si="82"/>
        <v>41037.829918981479</v>
      </c>
      <c r="T881" s="8">
        <f t="shared" si="83"/>
        <v>41058.829918981479</v>
      </c>
    </row>
    <row r="882" spans="1:20" ht="43.2" x14ac:dyDescent="0.55000000000000004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5" t="s">
        <v>8221</v>
      </c>
      <c r="G882" s="5" t="s">
        <v>8224</v>
      </c>
      <c r="H882" s="5" t="s">
        <v>8246</v>
      </c>
      <c r="I882">
        <v>1351582938</v>
      </c>
      <c r="J882">
        <v>1348731738</v>
      </c>
      <c r="K882" t="b">
        <v>0</v>
      </c>
      <c r="L882" s="5">
        <v>8</v>
      </c>
      <c r="M882" t="b">
        <v>0</v>
      </c>
      <c r="N882" t="s">
        <v>8279</v>
      </c>
      <c r="O882" s="6">
        <f t="shared" si="78"/>
        <v>2.9894179894179893</v>
      </c>
      <c r="P882" s="7">
        <f t="shared" si="79"/>
        <v>14.125</v>
      </c>
      <c r="Q882" t="str">
        <f t="shared" si="80"/>
        <v>music</v>
      </c>
      <c r="R882" t="str">
        <f t="shared" si="81"/>
        <v>indie rock</v>
      </c>
      <c r="S882" s="8">
        <f t="shared" si="82"/>
        <v>41179.32104166667</v>
      </c>
      <c r="T882" s="8">
        <f t="shared" si="83"/>
        <v>41212.32104166667</v>
      </c>
    </row>
    <row r="883" spans="1:20" ht="43.2" x14ac:dyDescent="0.55000000000000004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5" t="s">
        <v>8221</v>
      </c>
      <c r="G883" s="5" t="s">
        <v>8224</v>
      </c>
      <c r="H883" s="5" t="s">
        <v>8246</v>
      </c>
      <c r="I883">
        <v>1326520886</v>
      </c>
      <c r="J883">
        <v>1322632886</v>
      </c>
      <c r="K883" t="b">
        <v>0</v>
      </c>
      <c r="L883" s="5">
        <v>1</v>
      </c>
      <c r="M883" t="b">
        <v>0</v>
      </c>
      <c r="N883" t="s">
        <v>8279</v>
      </c>
      <c r="O883" s="6">
        <f t="shared" si="78"/>
        <v>0.8</v>
      </c>
      <c r="P883" s="7">
        <f t="shared" si="79"/>
        <v>30</v>
      </c>
      <c r="Q883" t="str">
        <f t="shared" si="80"/>
        <v>music</v>
      </c>
      <c r="R883" t="str">
        <f t="shared" si="81"/>
        <v>indie rock</v>
      </c>
      <c r="S883" s="8">
        <f t="shared" si="82"/>
        <v>40877.25099537037</v>
      </c>
      <c r="T883" s="8">
        <f t="shared" si="83"/>
        <v>40922.25099537037</v>
      </c>
    </row>
    <row r="884" spans="1:20" ht="43.2" x14ac:dyDescent="0.55000000000000004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5" t="s">
        <v>8221</v>
      </c>
      <c r="G884" s="5" t="s">
        <v>8224</v>
      </c>
      <c r="H884" s="5" t="s">
        <v>8246</v>
      </c>
      <c r="I884">
        <v>1315341550</v>
      </c>
      <c r="J884">
        <v>1312490350</v>
      </c>
      <c r="K884" t="b">
        <v>0</v>
      </c>
      <c r="L884" s="5">
        <v>14</v>
      </c>
      <c r="M884" t="b">
        <v>0</v>
      </c>
      <c r="N884" t="s">
        <v>8279</v>
      </c>
      <c r="O884" s="6">
        <f t="shared" si="78"/>
        <v>20.133333333333333</v>
      </c>
      <c r="P884" s="7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8">
        <f t="shared" si="82"/>
        <v>40759.860532407409</v>
      </c>
      <c r="T884" s="8">
        <f t="shared" si="83"/>
        <v>40792.860532407409</v>
      </c>
    </row>
    <row r="885" spans="1:20" ht="43.2" x14ac:dyDescent="0.55000000000000004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5" t="s">
        <v>8221</v>
      </c>
      <c r="G885" s="5" t="s">
        <v>8224</v>
      </c>
      <c r="H885" s="5" t="s">
        <v>8246</v>
      </c>
      <c r="I885">
        <v>1456957635</v>
      </c>
      <c r="J885">
        <v>1451773635</v>
      </c>
      <c r="K885" t="b">
        <v>0</v>
      </c>
      <c r="L885" s="5">
        <v>24</v>
      </c>
      <c r="M885" t="b">
        <v>0</v>
      </c>
      <c r="N885" t="s">
        <v>8279</v>
      </c>
      <c r="O885" s="6">
        <f t="shared" si="78"/>
        <v>40.020000000000003</v>
      </c>
      <c r="P885" s="7">
        <f t="shared" si="79"/>
        <v>83.375</v>
      </c>
      <c r="Q885" t="str">
        <f t="shared" si="80"/>
        <v>music</v>
      </c>
      <c r="R885" t="str">
        <f t="shared" si="81"/>
        <v>indie rock</v>
      </c>
      <c r="S885" s="8">
        <f t="shared" si="82"/>
        <v>42371.935590277775</v>
      </c>
      <c r="T885" s="8">
        <f t="shared" si="83"/>
        <v>42431.935590277775</v>
      </c>
    </row>
    <row r="886" spans="1:20" ht="43.2" x14ac:dyDescent="0.55000000000000004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5" t="s">
        <v>8221</v>
      </c>
      <c r="G886" s="5" t="s">
        <v>8224</v>
      </c>
      <c r="H886" s="5" t="s">
        <v>8246</v>
      </c>
      <c r="I886">
        <v>1336789860</v>
      </c>
      <c r="J886">
        <v>1331666146</v>
      </c>
      <c r="K886" t="b">
        <v>0</v>
      </c>
      <c r="L886" s="5">
        <v>2</v>
      </c>
      <c r="M886" t="b">
        <v>0</v>
      </c>
      <c r="N886" t="s">
        <v>8279</v>
      </c>
      <c r="O886" s="6">
        <f t="shared" si="78"/>
        <v>1</v>
      </c>
      <c r="P886" s="7">
        <f t="shared" si="79"/>
        <v>10</v>
      </c>
      <c r="Q886" t="str">
        <f t="shared" si="80"/>
        <v>music</v>
      </c>
      <c r="R886" t="str">
        <f t="shared" si="81"/>
        <v>indie rock</v>
      </c>
      <c r="S886" s="8">
        <f t="shared" si="82"/>
        <v>40981.802615740737</v>
      </c>
      <c r="T886" s="8">
        <f t="shared" si="83"/>
        <v>41041.104861111111</v>
      </c>
    </row>
    <row r="887" spans="1:20" ht="43.2" x14ac:dyDescent="0.55000000000000004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5" t="s">
        <v>8221</v>
      </c>
      <c r="G887" s="5" t="s">
        <v>8224</v>
      </c>
      <c r="H887" s="5" t="s">
        <v>8246</v>
      </c>
      <c r="I887">
        <v>1483137311</v>
      </c>
      <c r="J887">
        <v>1481322911</v>
      </c>
      <c r="K887" t="b">
        <v>0</v>
      </c>
      <c r="L887" s="5">
        <v>21</v>
      </c>
      <c r="M887" t="b">
        <v>0</v>
      </c>
      <c r="N887" t="s">
        <v>8279</v>
      </c>
      <c r="O887" s="6">
        <f t="shared" si="78"/>
        <v>75</v>
      </c>
      <c r="P887" s="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8">
        <f t="shared" si="82"/>
        <v>42713.941099537042</v>
      </c>
      <c r="T887" s="8">
        <f t="shared" si="83"/>
        <v>42734.941099537042</v>
      </c>
    </row>
    <row r="888" spans="1:20" ht="43.2" x14ac:dyDescent="0.55000000000000004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5" t="s">
        <v>8221</v>
      </c>
      <c r="G888" s="5" t="s">
        <v>8224</v>
      </c>
      <c r="H888" s="5" t="s">
        <v>8246</v>
      </c>
      <c r="I888">
        <v>1473972813</v>
      </c>
      <c r="J888">
        <v>1471812813</v>
      </c>
      <c r="K888" t="b">
        <v>0</v>
      </c>
      <c r="L888" s="5">
        <v>7</v>
      </c>
      <c r="M888" t="b">
        <v>0</v>
      </c>
      <c r="N888" t="s">
        <v>8279</v>
      </c>
      <c r="O888" s="6">
        <f t="shared" si="78"/>
        <v>41</v>
      </c>
      <c r="P888" s="7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8">
        <f t="shared" si="82"/>
        <v>42603.870520833334</v>
      </c>
      <c r="T888" s="8">
        <f t="shared" si="83"/>
        <v>42628.870520833334</v>
      </c>
    </row>
    <row r="889" spans="1:20" ht="43.2" x14ac:dyDescent="0.55000000000000004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5" t="s">
        <v>8221</v>
      </c>
      <c r="G889" s="5" t="s">
        <v>8224</v>
      </c>
      <c r="H889" s="5" t="s">
        <v>8246</v>
      </c>
      <c r="I889">
        <v>1338159655</v>
      </c>
      <c r="J889">
        <v>1335567655</v>
      </c>
      <c r="K889" t="b">
        <v>0</v>
      </c>
      <c r="L889" s="5">
        <v>0</v>
      </c>
      <c r="M889" t="b">
        <v>0</v>
      </c>
      <c r="N889" t="s">
        <v>8279</v>
      </c>
      <c r="O889" s="6">
        <f t="shared" si="78"/>
        <v>0</v>
      </c>
      <c r="P889" s="7" t="str">
        <f t="shared" si="79"/>
        <v>N/A</v>
      </c>
      <c r="Q889" t="str">
        <f t="shared" si="80"/>
        <v>music</v>
      </c>
      <c r="R889" t="str">
        <f t="shared" si="81"/>
        <v>indie rock</v>
      </c>
      <c r="S889" s="8">
        <f t="shared" si="82"/>
        <v>41026.958969907406</v>
      </c>
      <c r="T889" s="8">
        <f t="shared" si="83"/>
        <v>41056.958969907406</v>
      </c>
    </row>
    <row r="890" spans="1:20" ht="57.6" x14ac:dyDescent="0.55000000000000004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5" t="s">
        <v>8221</v>
      </c>
      <c r="G890" s="5" t="s">
        <v>8224</v>
      </c>
      <c r="H890" s="5" t="s">
        <v>8246</v>
      </c>
      <c r="I890">
        <v>1314856800</v>
      </c>
      <c r="J890">
        <v>1311789885</v>
      </c>
      <c r="K890" t="b">
        <v>0</v>
      </c>
      <c r="L890" s="5">
        <v>4</v>
      </c>
      <c r="M890" t="b">
        <v>0</v>
      </c>
      <c r="N890" t="s">
        <v>8279</v>
      </c>
      <c r="O890" s="6">
        <f t="shared" si="78"/>
        <v>7.1999999999999993</v>
      </c>
      <c r="P890" s="7">
        <f t="shared" si="79"/>
        <v>18</v>
      </c>
      <c r="Q890" t="str">
        <f t="shared" si="80"/>
        <v>music</v>
      </c>
      <c r="R890" t="str">
        <f t="shared" si="81"/>
        <v>indie rock</v>
      </c>
      <c r="S890" s="8">
        <f t="shared" si="82"/>
        <v>40751.753298611111</v>
      </c>
      <c r="T890" s="8">
        <f t="shared" si="83"/>
        <v>40787.25</v>
      </c>
    </row>
    <row r="891" spans="1:20" ht="43.2" x14ac:dyDescent="0.55000000000000004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5" t="s">
        <v>8221</v>
      </c>
      <c r="G891" s="5" t="s">
        <v>8224</v>
      </c>
      <c r="H891" s="5" t="s">
        <v>8246</v>
      </c>
      <c r="I891">
        <v>1412534943</v>
      </c>
      <c r="J891">
        <v>1409942943</v>
      </c>
      <c r="K891" t="b">
        <v>0</v>
      </c>
      <c r="L891" s="5">
        <v>32</v>
      </c>
      <c r="M891" t="b">
        <v>0</v>
      </c>
      <c r="N891" t="s">
        <v>8279</v>
      </c>
      <c r="O891" s="6">
        <f t="shared" si="78"/>
        <v>9.4412800000000008</v>
      </c>
      <c r="P891" s="7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8">
        <f t="shared" si="82"/>
        <v>41887.784062500003</v>
      </c>
      <c r="T891" s="8">
        <f t="shared" si="83"/>
        <v>41917.784062500003</v>
      </c>
    </row>
    <row r="892" spans="1:20" ht="43.2" x14ac:dyDescent="0.55000000000000004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5" t="s">
        <v>8221</v>
      </c>
      <c r="G892" s="5" t="s">
        <v>8224</v>
      </c>
      <c r="H892" s="5" t="s">
        <v>8246</v>
      </c>
      <c r="I892">
        <v>1385055979</v>
      </c>
      <c r="J892">
        <v>1382460379</v>
      </c>
      <c r="K892" t="b">
        <v>0</v>
      </c>
      <c r="L892" s="5">
        <v>4</v>
      </c>
      <c r="M892" t="b">
        <v>0</v>
      </c>
      <c r="N892" t="s">
        <v>8279</v>
      </c>
      <c r="O892" s="6">
        <f t="shared" si="78"/>
        <v>4.1666666666666661</v>
      </c>
      <c r="P892" s="7">
        <f t="shared" si="79"/>
        <v>31.25</v>
      </c>
      <c r="Q892" t="str">
        <f t="shared" si="80"/>
        <v>music</v>
      </c>
      <c r="R892" t="str">
        <f t="shared" si="81"/>
        <v>indie rock</v>
      </c>
      <c r="S892" s="8">
        <f t="shared" si="82"/>
        <v>41569.698831018519</v>
      </c>
      <c r="T892" s="8">
        <f t="shared" si="83"/>
        <v>41599.740497685183</v>
      </c>
    </row>
    <row r="893" spans="1:20" ht="43.2" x14ac:dyDescent="0.55000000000000004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5" t="s">
        <v>8221</v>
      </c>
      <c r="G893" s="5" t="s">
        <v>8224</v>
      </c>
      <c r="H893" s="5" t="s">
        <v>8246</v>
      </c>
      <c r="I893">
        <v>1408581930</v>
      </c>
      <c r="J893">
        <v>1405989930</v>
      </c>
      <c r="K893" t="b">
        <v>0</v>
      </c>
      <c r="L893" s="5">
        <v>9</v>
      </c>
      <c r="M893" t="b">
        <v>0</v>
      </c>
      <c r="N893" t="s">
        <v>8279</v>
      </c>
      <c r="O893" s="6">
        <f t="shared" si="78"/>
        <v>3.25</v>
      </c>
      <c r="P893" s="7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8">
        <f t="shared" si="82"/>
        <v>41842.031597222223</v>
      </c>
      <c r="T893" s="8">
        <f t="shared" si="83"/>
        <v>41872.031597222223</v>
      </c>
    </row>
    <row r="894" spans="1:20" ht="43.2" x14ac:dyDescent="0.55000000000000004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5" t="s">
        <v>8221</v>
      </c>
      <c r="G894" s="5" t="s">
        <v>8224</v>
      </c>
      <c r="H894" s="5" t="s">
        <v>8246</v>
      </c>
      <c r="I894">
        <v>1280635200</v>
      </c>
      <c r="J894">
        <v>1273121283</v>
      </c>
      <c r="K894" t="b">
        <v>0</v>
      </c>
      <c r="L894" s="5">
        <v>17</v>
      </c>
      <c r="M894" t="b">
        <v>0</v>
      </c>
      <c r="N894" t="s">
        <v>8279</v>
      </c>
      <c r="O894" s="6">
        <f t="shared" si="78"/>
        <v>40.75</v>
      </c>
      <c r="P894" s="7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8">
        <f t="shared" si="82"/>
        <v>40304.20003472222</v>
      </c>
      <c r="T894" s="8">
        <f t="shared" si="83"/>
        <v>40391.166666666664</v>
      </c>
    </row>
    <row r="895" spans="1:20" ht="43.2" x14ac:dyDescent="0.55000000000000004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5" t="s">
        <v>8221</v>
      </c>
      <c r="G895" s="5" t="s">
        <v>8224</v>
      </c>
      <c r="H895" s="5" t="s">
        <v>8246</v>
      </c>
      <c r="I895">
        <v>1427920363</v>
      </c>
      <c r="J895">
        <v>1425331963</v>
      </c>
      <c r="K895" t="b">
        <v>0</v>
      </c>
      <c r="L895" s="5">
        <v>5</v>
      </c>
      <c r="M895" t="b">
        <v>0</v>
      </c>
      <c r="N895" t="s">
        <v>8279</v>
      </c>
      <c r="O895" s="6">
        <f t="shared" si="78"/>
        <v>10</v>
      </c>
      <c r="P895" s="7">
        <f t="shared" si="79"/>
        <v>40</v>
      </c>
      <c r="Q895" t="str">
        <f t="shared" si="80"/>
        <v>music</v>
      </c>
      <c r="R895" t="str">
        <f t="shared" si="81"/>
        <v>indie rock</v>
      </c>
      <c r="S895" s="8">
        <f t="shared" si="82"/>
        <v>42065.897719907407</v>
      </c>
      <c r="T895" s="8">
        <f t="shared" si="83"/>
        <v>42095.856053240743</v>
      </c>
    </row>
    <row r="896" spans="1:20" ht="43.2" x14ac:dyDescent="0.55000000000000004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5" t="s">
        <v>8221</v>
      </c>
      <c r="G896" s="5" t="s">
        <v>8224</v>
      </c>
      <c r="H896" s="5" t="s">
        <v>8246</v>
      </c>
      <c r="I896">
        <v>1465169610</v>
      </c>
      <c r="J896">
        <v>1462577610</v>
      </c>
      <c r="K896" t="b">
        <v>0</v>
      </c>
      <c r="L896" s="5">
        <v>53</v>
      </c>
      <c r="M896" t="b">
        <v>0</v>
      </c>
      <c r="N896" t="s">
        <v>8279</v>
      </c>
      <c r="O896" s="6">
        <f t="shared" si="78"/>
        <v>39.17</v>
      </c>
      <c r="P896" s="7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8">
        <f t="shared" si="82"/>
        <v>42496.981597222228</v>
      </c>
      <c r="T896" s="8">
        <f t="shared" si="83"/>
        <v>42526.981597222228</v>
      </c>
    </row>
    <row r="897" spans="1:20" ht="43.2" x14ac:dyDescent="0.55000000000000004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5" t="s">
        <v>8221</v>
      </c>
      <c r="G897" s="5" t="s">
        <v>8224</v>
      </c>
      <c r="H897" s="5" t="s">
        <v>8246</v>
      </c>
      <c r="I897">
        <v>1287975829</v>
      </c>
      <c r="J897">
        <v>1284087829</v>
      </c>
      <c r="K897" t="b">
        <v>0</v>
      </c>
      <c r="L897" s="5">
        <v>7</v>
      </c>
      <c r="M897" t="b">
        <v>0</v>
      </c>
      <c r="N897" t="s">
        <v>8279</v>
      </c>
      <c r="O897" s="6">
        <f t="shared" si="78"/>
        <v>2.4375</v>
      </c>
      <c r="P897" s="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8">
        <f t="shared" si="82"/>
        <v>40431.127650462964</v>
      </c>
      <c r="T897" s="8">
        <f t="shared" si="83"/>
        <v>40476.127650462964</v>
      </c>
    </row>
    <row r="898" spans="1:20" ht="43.2" x14ac:dyDescent="0.55000000000000004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5" t="s">
        <v>8221</v>
      </c>
      <c r="G898" s="5" t="s">
        <v>8224</v>
      </c>
      <c r="H898" s="5" t="s">
        <v>8246</v>
      </c>
      <c r="I898">
        <v>1440734400</v>
      </c>
      <c r="J898">
        <v>1438549026</v>
      </c>
      <c r="K898" t="b">
        <v>0</v>
      </c>
      <c r="L898" s="5">
        <v>72</v>
      </c>
      <c r="M898" t="b">
        <v>0</v>
      </c>
      <c r="N898" t="s">
        <v>8279</v>
      </c>
      <c r="O898" s="6">
        <f t="shared" si="78"/>
        <v>40</v>
      </c>
      <c r="P898" s="7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8">
        <f t="shared" si="82"/>
        <v>42218.872986111113</v>
      </c>
      <c r="T898" s="8">
        <f t="shared" si="83"/>
        <v>42244.166666666672</v>
      </c>
    </row>
    <row r="899" spans="1:20" ht="43.2" x14ac:dyDescent="0.55000000000000004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5" t="s">
        <v>8221</v>
      </c>
      <c r="G899" s="5" t="s">
        <v>8224</v>
      </c>
      <c r="H899" s="5" t="s">
        <v>8246</v>
      </c>
      <c r="I899">
        <v>1354123908</v>
      </c>
      <c r="J899">
        <v>1351528308</v>
      </c>
      <c r="K899" t="b">
        <v>0</v>
      </c>
      <c r="L899" s="5">
        <v>0</v>
      </c>
      <c r="M899" t="b">
        <v>0</v>
      </c>
      <c r="N899" t="s">
        <v>8279</v>
      </c>
      <c r="O899" s="6">
        <f t="shared" ref="O899:O962" si="84">E899/D899*100</f>
        <v>0</v>
      </c>
      <c r="P899" s="7" t="str">
        <f t="shared" ref="P899:P962" si="85">IF(L899&gt;0,E899/L899,"N/A")</f>
        <v>N/A</v>
      </c>
      <c r="Q899" t="str">
        <f t="shared" ref="Q899:Q962" si="86">LEFT(N899,SEARCH("/",N899)-1)</f>
        <v>music</v>
      </c>
      <c r="R899" t="str">
        <f t="shared" ref="R899:R962" si="87">RIGHT(N899,LEN(N899)-SEARCH("/",N899))</f>
        <v>indie rock</v>
      </c>
      <c r="S899" s="8">
        <f t="shared" ref="S899:S962" si="88">(((J899/60)/60)/24)+DATE(1970,1,1)</f>
        <v>41211.688750000001</v>
      </c>
      <c r="T899" s="8">
        <f t="shared" ref="T899:T962" si="89">(((I899/60)/60)/24)+DATE(1970,1,1)</f>
        <v>41241.730416666665</v>
      </c>
    </row>
    <row r="900" spans="1:20" ht="43.2" x14ac:dyDescent="0.55000000000000004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5" t="s">
        <v>8221</v>
      </c>
      <c r="G900" s="5" t="s">
        <v>8224</v>
      </c>
      <c r="H900" s="5" t="s">
        <v>8246</v>
      </c>
      <c r="I900">
        <v>1326651110</v>
      </c>
      <c r="J900">
        <v>1322763110</v>
      </c>
      <c r="K900" t="b">
        <v>0</v>
      </c>
      <c r="L900" s="5">
        <v>2</v>
      </c>
      <c r="M900" t="b">
        <v>0</v>
      </c>
      <c r="N900" t="s">
        <v>8279</v>
      </c>
      <c r="O900" s="6">
        <f t="shared" si="84"/>
        <v>2.8000000000000003</v>
      </c>
      <c r="P900" s="7">
        <f t="shared" si="85"/>
        <v>35</v>
      </c>
      <c r="Q900" t="str">
        <f t="shared" si="86"/>
        <v>music</v>
      </c>
      <c r="R900" t="str">
        <f t="shared" si="87"/>
        <v>indie rock</v>
      </c>
      <c r="S900" s="8">
        <f t="shared" si="88"/>
        <v>40878.758217592593</v>
      </c>
      <c r="T900" s="8">
        <f t="shared" si="89"/>
        <v>40923.758217592593</v>
      </c>
    </row>
    <row r="901" spans="1:20" ht="43.2" x14ac:dyDescent="0.55000000000000004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5" t="s">
        <v>8221</v>
      </c>
      <c r="G901" s="5" t="s">
        <v>8224</v>
      </c>
      <c r="H901" s="5" t="s">
        <v>8246</v>
      </c>
      <c r="I901">
        <v>1306549362</v>
      </c>
      <c r="J901">
        <v>1302661362</v>
      </c>
      <c r="K901" t="b">
        <v>0</v>
      </c>
      <c r="L901" s="5">
        <v>8</v>
      </c>
      <c r="M901" t="b">
        <v>0</v>
      </c>
      <c r="N901" t="s">
        <v>8279</v>
      </c>
      <c r="O901" s="6">
        <f t="shared" si="84"/>
        <v>37.333333333333336</v>
      </c>
      <c r="P901" s="7">
        <f t="shared" si="85"/>
        <v>35</v>
      </c>
      <c r="Q901" t="str">
        <f t="shared" si="86"/>
        <v>music</v>
      </c>
      <c r="R901" t="str">
        <f t="shared" si="87"/>
        <v>indie rock</v>
      </c>
      <c r="S901" s="8">
        <f t="shared" si="88"/>
        <v>40646.099097222221</v>
      </c>
      <c r="T901" s="8">
        <f t="shared" si="89"/>
        <v>40691.099097222221</v>
      </c>
    </row>
    <row r="902" spans="1:20" ht="28.8" x14ac:dyDescent="0.55000000000000004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5" t="s">
        <v>8221</v>
      </c>
      <c r="G902" s="5" t="s">
        <v>8224</v>
      </c>
      <c r="H902" s="5" t="s">
        <v>8246</v>
      </c>
      <c r="I902">
        <v>1459365802</v>
      </c>
      <c r="J902">
        <v>1456777402</v>
      </c>
      <c r="K902" t="b">
        <v>0</v>
      </c>
      <c r="L902" s="5">
        <v>2</v>
      </c>
      <c r="M902" t="b">
        <v>0</v>
      </c>
      <c r="N902" t="s">
        <v>8278</v>
      </c>
      <c r="O902" s="6">
        <f t="shared" si="84"/>
        <v>0.42</v>
      </c>
      <c r="P902" s="7">
        <f t="shared" si="85"/>
        <v>10.5</v>
      </c>
      <c r="Q902" t="str">
        <f t="shared" si="86"/>
        <v>music</v>
      </c>
      <c r="R902" t="str">
        <f t="shared" si="87"/>
        <v>jazz</v>
      </c>
      <c r="S902" s="8">
        <f t="shared" si="88"/>
        <v>42429.84956018519</v>
      </c>
      <c r="T902" s="8">
        <f t="shared" si="89"/>
        <v>42459.807893518519</v>
      </c>
    </row>
    <row r="903" spans="1:20" ht="57.6" x14ac:dyDescent="0.5500000000000000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5" t="s">
        <v>8221</v>
      </c>
      <c r="G903" s="5" t="s">
        <v>8224</v>
      </c>
      <c r="H903" s="5" t="s">
        <v>8246</v>
      </c>
      <c r="I903">
        <v>1276024260</v>
      </c>
      <c r="J903">
        <v>1272050914</v>
      </c>
      <c r="K903" t="b">
        <v>0</v>
      </c>
      <c r="L903" s="5">
        <v>0</v>
      </c>
      <c r="M903" t="b">
        <v>0</v>
      </c>
      <c r="N903" t="s">
        <v>8278</v>
      </c>
      <c r="O903" s="6">
        <f t="shared" si="84"/>
        <v>0</v>
      </c>
      <c r="P903" s="7" t="str">
        <f t="shared" si="85"/>
        <v>N/A</v>
      </c>
      <c r="Q903" t="str">
        <f t="shared" si="86"/>
        <v>music</v>
      </c>
      <c r="R903" t="str">
        <f t="shared" si="87"/>
        <v>jazz</v>
      </c>
      <c r="S903" s="8">
        <f t="shared" si="88"/>
        <v>40291.81150462963</v>
      </c>
      <c r="T903" s="8">
        <f t="shared" si="89"/>
        <v>40337.799305555556</v>
      </c>
    </row>
    <row r="904" spans="1:20" ht="57.6" x14ac:dyDescent="0.55000000000000004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5" t="s">
        <v>8221</v>
      </c>
      <c r="G904" s="5" t="s">
        <v>8224</v>
      </c>
      <c r="H904" s="5" t="s">
        <v>8246</v>
      </c>
      <c r="I904">
        <v>1409412600</v>
      </c>
      <c r="J904">
        <v>1404947422</v>
      </c>
      <c r="K904" t="b">
        <v>0</v>
      </c>
      <c r="L904" s="5">
        <v>3</v>
      </c>
      <c r="M904" t="b">
        <v>0</v>
      </c>
      <c r="N904" t="s">
        <v>8278</v>
      </c>
      <c r="O904" s="6">
        <f t="shared" si="84"/>
        <v>0.3</v>
      </c>
      <c r="P904" s="7">
        <f t="shared" si="85"/>
        <v>30</v>
      </c>
      <c r="Q904" t="str">
        <f t="shared" si="86"/>
        <v>music</v>
      </c>
      <c r="R904" t="str">
        <f t="shared" si="87"/>
        <v>jazz</v>
      </c>
      <c r="S904" s="8">
        <f t="shared" si="88"/>
        <v>41829.965532407405</v>
      </c>
      <c r="T904" s="8">
        <f t="shared" si="89"/>
        <v>41881.645833333336</v>
      </c>
    </row>
    <row r="905" spans="1:20" ht="43.2" x14ac:dyDescent="0.55000000000000004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5" t="s">
        <v>8221</v>
      </c>
      <c r="G905" s="5" t="s">
        <v>8224</v>
      </c>
      <c r="H905" s="5" t="s">
        <v>8246</v>
      </c>
      <c r="I905">
        <v>1348367100</v>
      </c>
      <c r="J905">
        <v>1346180780</v>
      </c>
      <c r="K905" t="b">
        <v>0</v>
      </c>
      <c r="L905" s="5">
        <v>4</v>
      </c>
      <c r="M905" t="b">
        <v>0</v>
      </c>
      <c r="N905" t="s">
        <v>8278</v>
      </c>
      <c r="O905" s="6">
        <f t="shared" si="84"/>
        <v>3.2</v>
      </c>
      <c r="P905" s="7">
        <f t="shared" si="85"/>
        <v>40</v>
      </c>
      <c r="Q905" t="str">
        <f t="shared" si="86"/>
        <v>music</v>
      </c>
      <c r="R905" t="str">
        <f t="shared" si="87"/>
        <v>jazz</v>
      </c>
      <c r="S905" s="8">
        <f t="shared" si="88"/>
        <v>41149.796064814815</v>
      </c>
      <c r="T905" s="8">
        <f t="shared" si="89"/>
        <v>41175.100694444445</v>
      </c>
    </row>
    <row r="906" spans="1:20" ht="43.2" x14ac:dyDescent="0.55000000000000004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5" t="s">
        <v>8221</v>
      </c>
      <c r="G906" s="5" t="s">
        <v>8224</v>
      </c>
      <c r="H906" s="5" t="s">
        <v>8246</v>
      </c>
      <c r="I906">
        <v>1451786137</v>
      </c>
      <c r="J906">
        <v>1449194137</v>
      </c>
      <c r="K906" t="b">
        <v>0</v>
      </c>
      <c r="L906" s="5">
        <v>3</v>
      </c>
      <c r="M906" t="b">
        <v>0</v>
      </c>
      <c r="N906" t="s">
        <v>8278</v>
      </c>
      <c r="O906" s="6">
        <f t="shared" si="84"/>
        <v>0.30199999999999999</v>
      </c>
      <c r="P906" s="7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8">
        <f t="shared" si="88"/>
        <v>42342.080289351856</v>
      </c>
      <c r="T906" s="8">
        <f t="shared" si="89"/>
        <v>42372.080289351856</v>
      </c>
    </row>
    <row r="907" spans="1:20" ht="43.2" x14ac:dyDescent="0.55000000000000004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5" t="s">
        <v>8221</v>
      </c>
      <c r="G907" s="5" t="s">
        <v>8224</v>
      </c>
      <c r="H907" s="5" t="s">
        <v>8246</v>
      </c>
      <c r="I907">
        <v>1295847926</v>
      </c>
      <c r="J907">
        <v>1290663926</v>
      </c>
      <c r="K907" t="b">
        <v>0</v>
      </c>
      <c r="L907" s="5">
        <v>6</v>
      </c>
      <c r="M907" t="b">
        <v>0</v>
      </c>
      <c r="N907" t="s">
        <v>8278</v>
      </c>
      <c r="O907" s="6">
        <f t="shared" si="84"/>
        <v>3.0153846153846153</v>
      </c>
      <c r="P907" s="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8">
        <f t="shared" si="88"/>
        <v>40507.239884259259</v>
      </c>
      <c r="T907" s="8">
        <f t="shared" si="89"/>
        <v>40567.239884259259</v>
      </c>
    </row>
    <row r="908" spans="1:20" ht="28.8" x14ac:dyDescent="0.55000000000000004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5" t="s">
        <v>8221</v>
      </c>
      <c r="G908" s="5" t="s">
        <v>8224</v>
      </c>
      <c r="H908" s="5" t="s">
        <v>8246</v>
      </c>
      <c r="I908">
        <v>1394681590</v>
      </c>
      <c r="J908">
        <v>1392093190</v>
      </c>
      <c r="K908" t="b">
        <v>0</v>
      </c>
      <c r="L908" s="5">
        <v>0</v>
      </c>
      <c r="M908" t="b">
        <v>0</v>
      </c>
      <c r="N908" t="s">
        <v>8278</v>
      </c>
      <c r="O908" s="6">
        <f t="shared" si="84"/>
        <v>0</v>
      </c>
      <c r="P908" s="7" t="str">
        <f t="shared" si="85"/>
        <v>N/A</v>
      </c>
      <c r="Q908" t="str">
        <f t="shared" si="86"/>
        <v>music</v>
      </c>
      <c r="R908" t="str">
        <f t="shared" si="87"/>
        <v>jazz</v>
      </c>
      <c r="S908" s="8">
        <f t="shared" si="88"/>
        <v>41681.189699074072</v>
      </c>
      <c r="T908" s="8">
        <f t="shared" si="89"/>
        <v>41711.148032407407</v>
      </c>
    </row>
    <row r="909" spans="1:20" ht="28.8" x14ac:dyDescent="0.55000000000000004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5" t="s">
        <v>8221</v>
      </c>
      <c r="G909" s="5" t="s">
        <v>8224</v>
      </c>
      <c r="H909" s="5" t="s">
        <v>8246</v>
      </c>
      <c r="I909">
        <v>1315715823</v>
      </c>
      <c r="J909">
        <v>1313123823</v>
      </c>
      <c r="K909" t="b">
        <v>0</v>
      </c>
      <c r="L909" s="5">
        <v>0</v>
      </c>
      <c r="M909" t="b">
        <v>0</v>
      </c>
      <c r="N909" t="s">
        <v>8278</v>
      </c>
      <c r="O909" s="6">
        <f t="shared" si="84"/>
        <v>0</v>
      </c>
      <c r="P909" s="7" t="str">
        <f t="shared" si="85"/>
        <v>N/A</v>
      </c>
      <c r="Q909" t="str">
        <f t="shared" si="86"/>
        <v>music</v>
      </c>
      <c r="R909" t="str">
        <f t="shared" si="87"/>
        <v>jazz</v>
      </c>
      <c r="S909" s="8">
        <f t="shared" si="88"/>
        <v>40767.192395833335</v>
      </c>
      <c r="T909" s="8">
        <f t="shared" si="89"/>
        <v>40797.192395833335</v>
      </c>
    </row>
    <row r="910" spans="1:20" ht="43.2" x14ac:dyDescent="0.55000000000000004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5" t="s">
        <v>8221</v>
      </c>
      <c r="G910" s="5" t="s">
        <v>8224</v>
      </c>
      <c r="H910" s="5" t="s">
        <v>8246</v>
      </c>
      <c r="I910">
        <v>1280206740</v>
      </c>
      <c r="J910">
        <v>1276283655</v>
      </c>
      <c r="K910" t="b">
        <v>0</v>
      </c>
      <c r="L910" s="5">
        <v>0</v>
      </c>
      <c r="M910" t="b">
        <v>0</v>
      </c>
      <c r="N910" t="s">
        <v>8278</v>
      </c>
      <c r="O910" s="6">
        <f t="shared" si="84"/>
        <v>0</v>
      </c>
      <c r="P910" s="7" t="str">
        <f t="shared" si="85"/>
        <v>N/A</v>
      </c>
      <c r="Q910" t="str">
        <f t="shared" si="86"/>
        <v>music</v>
      </c>
      <c r="R910" t="str">
        <f t="shared" si="87"/>
        <v>jazz</v>
      </c>
      <c r="S910" s="8">
        <f t="shared" si="88"/>
        <v>40340.801562499997</v>
      </c>
      <c r="T910" s="8">
        <f t="shared" si="89"/>
        <v>40386.207638888889</v>
      </c>
    </row>
    <row r="911" spans="1:20" ht="57.6" x14ac:dyDescent="0.55000000000000004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5" t="s">
        <v>8221</v>
      </c>
      <c r="G911" s="5" t="s">
        <v>8224</v>
      </c>
      <c r="H911" s="5" t="s">
        <v>8246</v>
      </c>
      <c r="I911">
        <v>1343016000</v>
      </c>
      <c r="J911">
        <v>1340296440</v>
      </c>
      <c r="K911" t="b">
        <v>0</v>
      </c>
      <c r="L911" s="5">
        <v>8</v>
      </c>
      <c r="M911" t="b">
        <v>0</v>
      </c>
      <c r="N911" t="s">
        <v>8278</v>
      </c>
      <c r="O911" s="6">
        <f t="shared" si="84"/>
        <v>3.25</v>
      </c>
      <c r="P911" s="7">
        <f t="shared" si="85"/>
        <v>65</v>
      </c>
      <c r="Q911" t="str">
        <f t="shared" si="86"/>
        <v>music</v>
      </c>
      <c r="R911" t="str">
        <f t="shared" si="87"/>
        <v>jazz</v>
      </c>
      <c r="S911" s="8">
        <f t="shared" si="88"/>
        <v>41081.69027777778</v>
      </c>
      <c r="T911" s="8">
        <f t="shared" si="89"/>
        <v>41113.166666666664</v>
      </c>
    </row>
    <row r="912" spans="1:20" ht="43.2" x14ac:dyDescent="0.55000000000000004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5" t="s">
        <v>8221</v>
      </c>
      <c r="G912" s="5" t="s">
        <v>8225</v>
      </c>
      <c r="H912" s="5" t="s">
        <v>8247</v>
      </c>
      <c r="I912">
        <v>1488546319</v>
      </c>
      <c r="J912">
        <v>1483362319</v>
      </c>
      <c r="K912" t="b">
        <v>0</v>
      </c>
      <c r="L912" s="5">
        <v>5</v>
      </c>
      <c r="M912" t="b">
        <v>0</v>
      </c>
      <c r="N912" t="s">
        <v>8278</v>
      </c>
      <c r="O912" s="6">
        <f t="shared" si="84"/>
        <v>22.363636363636363</v>
      </c>
      <c r="P912" s="7">
        <f t="shared" si="85"/>
        <v>24.6</v>
      </c>
      <c r="Q912" t="str">
        <f t="shared" si="86"/>
        <v>music</v>
      </c>
      <c r="R912" t="str">
        <f t="shared" si="87"/>
        <v>jazz</v>
      </c>
      <c r="S912" s="8">
        <f t="shared" si="88"/>
        <v>42737.545358796298</v>
      </c>
      <c r="T912" s="8">
        <f t="shared" si="89"/>
        <v>42797.545358796298</v>
      </c>
    </row>
    <row r="913" spans="1:20" ht="43.2" x14ac:dyDescent="0.55000000000000004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5" t="s">
        <v>8221</v>
      </c>
      <c r="G913" s="5" t="s">
        <v>8224</v>
      </c>
      <c r="H913" s="5" t="s">
        <v>8246</v>
      </c>
      <c r="I913">
        <v>1390522045</v>
      </c>
      <c r="J913">
        <v>1388707645</v>
      </c>
      <c r="K913" t="b">
        <v>0</v>
      </c>
      <c r="L913" s="5">
        <v>0</v>
      </c>
      <c r="M913" t="b">
        <v>0</v>
      </c>
      <c r="N913" t="s">
        <v>8278</v>
      </c>
      <c r="O913" s="6">
        <f t="shared" si="84"/>
        <v>0</v>
      </c>
      <c r="P913" s="7" t="str">
        <f t="shared" si="85"/>
        <v>N/A</v>
      </c>
      <c r="Q913" t="str">
        <f t="shared" si="86"/>
        <v>music</v>
      </c>
      <c r="R913" t="str">
        <f t="shared" si="87"/>
        <v>jazz</v>
      </c>
      <c r="S913" s="8">
        <f t="shared" si="88"/>
        <v>41642.005150462966</v>
      </c>
      <c r="T913" s="8">
        <f t="shared" si="89"/>
        <v>41663.005150462966</v>
      </c>
    </row>
    <row r="914" spans="1:20" ht="43.2" x14ac:dyDescent="0.55000000000000004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5" t="s">
        <v>8221</v>
      </c>
      <c r="G914" s="5" t="s">
        <v>8224</v>
      </c>
      <c r="H914" s="5" t="s">
        <v>8246</v>
      </c>
      <c r="I914">
        <v>1355197047</v>
      </c>
      <c r="J914">
        <v>1350009447</v>
      </c>
      <c r="K914" t="b">
        <v>0</v>
      </c>
      <c r="L914" s="5">
        <v>2</v>
      </c>
      <c r="M914" t="b">
        <v>0</v>
      </c>
      <c r="N914" t="s">
        <v>8278</v>
      </c>
      <c r="O914" s="6">
        <f t="shared" si="84"/>
        <v>0.85714285714285721</v>
      </c>
      <c r="P914" s="7">
        <f t="shared" si="85"/>
        <v>15</v>
      </c>
      <c r="Q914" t="str">
        <f t="shared" si="86"/>
        <v>music</v>
      </c>
      <c r="R914" t="str">
        <f t="shared" si="87"/>
        <v>jazz</v>
      </c>
      <c r="S914" s="8">
        <f t="shared" si="88"/>
        <v>41194.109340277777</v>
      </c>
      <c r="T914" s="8">
        <f t="shared" si="89"/>
        <v>41254.151006944441</v>
      </c>
    </row>
    <row r="915" spans="1:20" ht="43.2" x14ac:dyDescent="0.55000000000000004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5" t="s">
        <v>8221</v>
      </c>
      <c r="G915" s="5" t="s">
        <v>8224</v>
      </c>
      <c r="H915" s="5" t="s">
        <v>8246</v>
      </c>
      <c r="I915">
        <v>1336188019</v>
      </c>
      <c r="J915">
        <v>1333596019</v>
      </c>
      <c r="K915" t="b">
        <v>0</v>
      </c>
      <c r="L915" s="5">
        <v>24</v>
      </c>
      <c r="M915" t="b">
        <v>0</v>
      </c>
      <c r="N915" t="s">
        <v>8278</v>
      </c>
      <c r="O915" s="6">
        <f t="shared" si="84"/>
        <v>6.6066666666666665</v>
      </c>
      <c r="P915" s="7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8">
        <f t="shared" si="88"/>
        <v>41004.139108796298</v>
      </c>
      <c r="T915" s="8">
        <f t="shared" si="89"/>
        <v>41034.139108796298</v>
      </c>
    </row>
    <row r="916" spans="1:20" ht="43.2" x14ac:dyDescent="0.55000000000000004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5" t="s">
        <v>8221</v>
      </c>
      <c r="G916" s="5" t="s">
        <v>8224</v>
      </c>
      <c r="H916" s="5" t="s">
        <v>8246</v>
      </c>
      <c r="I916">
        <v>1345918747</v>
      </c>
      <c r="J916">
        <v>1343326747</v>
      </c>
      <c r="K916" t="b">
        <v>0</v>
      </c>
      <c r="L916" s="5">
        <v>0</v>
      </c>
      <c r="M916" t="b">
        <v>0</v>
      </c>
      <c r="N916" t="s">
        <v>8278</v>
      </c>
      <c r="O916" s="6">
        <f t="shared" si="84"/>
        <v>0</v>
      </c>
      <c r="P916" s="7" t="str">
        <f t="shared" si="85"/>
        <v>N/A</v>
      </c>
      <c r="Q916" t="str">
        <f t="shared" si="86"/>
        <v>music</v>
      </c>
      <c r="R916" t="str">
        <f t="shared" si="87"/>
        <v>jazz</v>
      </c>
      <c r="S916" s="8">
        <f t="shared" si="88"/>
        <v>41116.763275462967</v>
      </c>
      <c r="T916" s="8">
        <f t="shared" si="89"/>
        <v>41146.763275462967</v>
      </c>
    </row>
    <row r="917" spans="1:20" ht="43.2" x14ac:dyDescent="0.55000000000000004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5" t="s">
        <v>8221</v>
      </c>
      <c r="G917" s="5" t="s">
        <v>8224</v>
      </c>
      <c r="H917" s="5" t="s">
        <v>8246</v>
      </c>
      <c r="I917">
        <v>1330577940</v>
      </c>
      <c r="J917">
        <v>1327853914</v>
      </c>
      <c r="K917" t="b">
        <v>0</v>
      </c>
      <c r="L917" s="5">
        <v>9</v>
      </c>
      <c r="M917" t="b">
        <v>0</v>
      </c>
      <c r="N917" t="s">
        <v>8278</v>
      </c>
      <c r="O917" s="6">
        <f t="shared" si="84"/>
        <v>5.7692307692307692</v>
      </c>
      <c r="P917" s="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8">
        <f t="shared" si="88"/>
        <v>40937.679560185185</v>
      </c>
      <c r="T917" s="8">
        <f t="shared" si="89"/>
        <v>40969.207638888889</v>
      </c>
    </row>
    <row r="918" spans="1:20" ht="43.2" x14ac:dyDescent="0.55000000000000004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5" t="s">
        <v>8221</v>
      </c>
      <c r="G918" s="5" t="s">
        <v>8224</v>
      </c>
      <c r="H918" s="5" t="s">
        <v>8246</v>
      </c>
      <c r="I918">
        <v>1287723600</v>
      </c>
      <c r="J918">
        <v>1284409734</v>
      </c>
      <c r="K918" t="b">
        <v>0</v>
      </c>
      <c r="L918" s="5">
        <v>0</v>
      </c>
      <c r="M918" t="b">
        <v>0</v>
      </c>
      <c r="N918" t="s">
        <v>8278</v>
      </c>
      <c r="O918" s="6">
        <f t="shared" si="84"/>
        <v>0</v>
      </c>
      <c r="P918" s="7" t="str">
        <f t="shared" si="85"/>
        <v>N/A</v>
      </c>
      <c r="Q918" t="str">
        <f t="shared" si="86"/>
        <v>music</v>
      </c>
      <c r="R918" t="str">
        <f t="shared" si="87"/>
        <v>jazz</v>
      </c>
      <c r="S918" s="8">
        <f t="shared" si="88"/>
        <v>40434.853402777779</v>
      </c>
      <c r="T918" s="8">
        <f t="shared" si="89"/>
        <v>40473.208333333336</v>
      </c>
    </row>
    <row r="919" spans="1:20" ht="43.2" x14ac:dyDescent="0.55000000000000004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5" t="s">
        <v>8221</v>
      </c>
      <c r="G919" s="5" t="s">
        <v>8224</v>
      </c>
      <c r="H919" s="5" t="s">
        <v>8246</v>
      </c>
      <c r="I919">
        <v>1405305000</v>
      </c>
      <c r="J919">
        <v>1402612730</v>
      </c>
      <c r="K919" t="b">
        <v>0</v>
      </c>
      <c r="L919" s="5">
        <v>1</v>
      </c>
      <c r="M919" t="b">
        <v>0</v>
      </c>
      <c r="N919" t="s">
        <v>8278</v>
      </c>
      <c r="O919" s="6">
        <f t="shared" si="84"/>
        <v>0.6</v>
      </c>
      <c r="P919" s="7">
        <f t="shared" si="85"/>
        <v>30</v>
      </c>
      <c r="Q919" t="str">
        <f t="shared" si="86"/>
        <v>music</v>
      </c>
      <c r="R919" t="str">
        <f t="shared" si="87"/>
        <v>jazz</v>
      </c>
      <c r="S919" s="8">
        <f t="shared" si="88"/>
        <v>41802.94363425926</v>
      </c>
      <c r="T919" s="8">
        <f t="shared" si="89"/>
        <v>41834.104166666664</v>
      </c>
    </row>
    <row r="920" spans="1:20" ht="43.2" x14ac:dyDescent="0.55000000000000004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5" t="s">
        <v>8221</v>
      </c>
      <c r="G920" s="5" t="s">
        <v>8225</v>
      </c>
      <c r="H920" s="5" t="s">
        <v>8247</v>
      </c>
      <c r="I920">
        <v>1417474761</v>
      </c>
      <c r="J920">
        <v>1414879161</v>
      </c>
      <c r="K920" t="b">
        <v>0</v>
      </c>
      <c r="L920" s="5">
        <v>10</v>
      </c>
      <c r="M920" t="b">
        <v>0</v>
      </c>
      <c r="N920" t="s">
        <v>8278</v>
      </c>
      <c r="O920" s="6">
        <f t="shared" si="84"/>
        <v>5.0256410256410255</v>
      </c>
      <c r="P920" s="7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8">
        <f t="shared" si="88"/>
        <v>41944.916215277779</v>
      </c>
      <c r="T920" s="8">
        <f t="shared" si="89"/>
        <v>41974.957881944443</v>
      </c>
    </row>
    <row r="921" spans="1:20" x14ac:dyDescent="0.55000000000000004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5" t="s">
        <v>8221</v>
      </c>
      <c r="G921" s="5" t="s">
        <v>8224</v>
      </c>
      <c r="H921" s="5" t="s">
        <v>8246</v>
      </c>
      <c r="I921">
        <v>1355930645</v>
      </c>
      <c r="J921">
        <v>1352906645</v>
      </c>
      <c r="K921" t="b">
        <v>0</v>
      </c>
      <c r="L921" s="5">
        <v>1</v>
      </c>
      <c r="M921" t="b">
        <v>0</v>
      </c>
      <c r="N921" t="s">
        <v>8278</v>
      </c>
      <c r="O921" s="6">
        <f t="shared" si="84"/>
        <v>0.5</v>
      </c>
      <c r="P921" s="7">
        <f t="shared" si="85"/>
        <v>100</v>
      </c>
      <c r="Q921" t="str">
        <f t="shared" si="86"/>
        <v>music</v>
      </c>
      <c r="R921" t="str">
        <f t="shared" si="87"/>
        <v>jazz</v>
      </c>
      <c r="S921" s="8">
        <f t="shared" si="88"/>
        <v>41227.641724537039</v>
      </c>
      <c r="T921" s="8">
        <f t="shared" si="89"/>
        <v>41262.641724537039</v>
      </c>
    </row>
    <row r="922" spans="1:20" ht="43.2" x14ac:dyDescent="0.55000000000000004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5" t="s">
        <v>8221</v>
      </c>
      <c r="G922" s="5" t="s">
        <v>8224</v>
      </c>
      <c r="H922" s="5" t="s">
        <v>8246</v>
      </c>
      <c r="I922">
        <v>1384448822</v>
      </c>
      <c r="J922">
        <v>1381853222</v>
      </c>
      <c r="K922" t="b">
        <v>0</v>
      </c>
      <c r="L922" s="5">
        <v>0</v>
      </c>
      <c r="M922" t="b">
        <v>0</v>
      </c>
      <c r="N922" t="s">
        <v>8278</v>
      </c>
      <c r="O922" s="6">
        <f t="shared" si="84"/>
        <v>0</v>
      </c>
      <c r="P922" s="7" t="str">
        <f t="shared" si="85"/>
        <v>N/A</v>
      </c>
      <c r="Q922" t="str">
        <f t="shared" si="86"/>
        <v>music</v>
      </c>
      <c r="R922" t="str">
        <f t="shared" si="87"/>
        <v>jazz</v>
      </c>
      <c r="S922" s="8">
        <f t="shared" si="88"/>
        <v>41562.67155092593</v>
      </c>
      <c r="T922" s="8">
        <f t="shared" si="89"/>
        <v>41592.713217592594</v>
      </c>
    </row>
    <row r="923" spans="1:20" ht="43.2" x14ac:dyDescent="0.55000000000000004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5" t="s">
        <v>8221</v>
      </c>
      <c r="G923" s="5" t="s">
        <v>8224</v>
      </c>
      <c r="H923" s="5" t="s">
        <v>8246</v>
      </c>
      <c r="I923">
        <v>1323666376</v>
      </c>
      <c r="J923">
        <v>1320033976</v>
      </c>
      <c r="K923" t="b">
        <v>0</v>
      </c>
      <c r="L923" s="5">
        <v>20</v>
      </c>
      <c r="M923" t="b">
        <v>0</v>
      </c>
      <c r="N923" t="s">
        <v>8278</v>
      </c>
      <c r="O923" s="6">
        <f t="shared" si="84"/>
        <v>30.9</v>
      </c>
      <c r="P923" s="7">
        <f t="shared" si="85"/>
        <v>231.75</v>
      </c>
      <c r="Q923" t="str">
        <f t="shared" si="86"/>
        <v>music</v>
      </c>
      <c r="R923" t="str">
        <f t="shared" si="87"/>
        <v>jazz</v>
      </c>
      <c r="S923" s="8">
        <f t="shared" si="88"/>
        <v>40847.171018518515</v>
      </c>
      <c r="T923" s="8">
        <f t="shared" si="89"/>
        <v>40889.212685185186</v>
      </c>
    </row>
    <row r="924" spans="1:20" ht="43.2" x14ac:dyDescent="0.55000000000000004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5" t="s">
        <v>8221</v>
      </c>
      <c r="G924" s="5" t="s">
        <v>8224</v>
      </c>
      <c r="H924" s="5" t="s">
        <v>8246</v>
      </c>
      <c r="I924">
        <v>1412167393</v>
      </c>
      <c r="J924">
        <v>1409143393</v>
      </c>
      <c r="K924" t="b">
        <v>0</v>
      </c>
      <c r="L924" s="5">
        <v>30</v>
      </c>
      <c r="M924" t="b">
        <v>0</v>
      </c>
      <c r="N924" t="s">
        <v>8278</v>
      </c>
      <c r="O924" s="6">
        <f t="shared" si="84"/>
        <v>21.037037037037038</v>
      </c>
      <c r="P924" s="7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8">
        <f t="shared" si="88"/>
        <v>41878.530011574076</v>
      </c>
      <c r="T924" s="8">
        <f t="shared" si="89"/>
        <v>41913.530011574076</v>
      </c>
    </row>
    <row r="925" spans="1:20" ht="43.2" x14ac:dyDescent="0.55000000000000004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5" t="s">
        <v>8221</v>
      </c>
      <c r="G925" s="5" t="s">
        <v>8224</v>
      </c>
      <c r="H925" s="5" t="s">
        <v>8246</v>
      </c>
      <c r="I925">
        <v>1416614523</v>
      </c>
      <c r="J925">
        <v>1414018923</v>
      </c>
      <c r="K925" t="b">
        <v>0</v>
      </c>
      <c r="L925" s="5">
        <v>6</v>
      </c>
      <c r="M925" t="b">
        <v>0</v>
      </c>
      <c r="N925" t="s">
        <v>8278</v>
      </c>
      <c r="O925" s="6">
        <f t="shared" si="84"/>
        <v>2.1999999999999997</v>
      </c>
      <c r="P925" s="7">
        <f t="shared" si="85"/>
        <v>55</v>
      </c>
      <c r="Q925" t="str">
        <f t="shared" si="86"/>
        <v>music</v>
      </c>
      <c r="R925" t="str">
        <f t="shared" si="87"/>
        <v>jazz</v>
      </c>
      <c r="S925" s="8">
        <f t="shared" si="88"/>
        <v>41934.959756944445</v>
      </c>
      <c r="T925" s="8">
        <f t="shared" si="89"/>
        <v>41965.001423611116</v>
      </c>
    </row>
    <row r="926" spans="1:20" ht="43.2" x14ac:dyDescent="0.55000000000000004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5" t="s">
        <v>8221</v>
      </c>
      <c r="G926" s="5" t="s">
        <v>8224</v>
      </c>
      <c r="H926" s="5" t="s">
        <v>8246</v>
      </c>
      <c r="I926">
        <v>1360795069</v>
      </c>
      <c r="J926">
        <v>1358203069</v>
      </c>
      <c r="K926" t="b">
        <v>0</v>
      </c>
      <c r="L926" s="5">
        <v>15</v>
      </c>
      <c r="M926" t="b">
        <v>0</v>
      </c>
      <c r="N926" t="s">
        <v>8278</v>
      </c>
      <c r="O926" s="6">
        <f t="shared" si="84"/>
        <v>10.9</v>
      </c>
      <c r="P926" s="7">
        <f t="shared" si="85"/>
        <v>21.8</v>
      </c>
      <c r="Q926" t="str">
        <f t="shared" si="86"/>
        <v>music</v>
      </c>
      <c r="R926" t="str">
        <f t="shared" si="87"/>
        <v>jazz</v>
      </c>
      <c r="S926" s="8">
        <f t="shared" si="88"/>
        <v>41288.942928240744</v>
      </c>
      <c r="T926" s="8">
        <f t="shared" si="89"/>
        <v>41318.942928240744</v>
      </c>
    </row>
    <row r="927" spans="1:20" ht="43.2" x14ac:dyDescent="0.55000000000000004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5" t="s">
        <v>8221</v>
      </c>
      <c r="G927" s="5" t="s">
        <v>8224</v>
      </c>
      <c r="H927" s="5" t="s">
        <v>8246</v>
      </c>
      <c r="I927">
        <v>1385590111</v>
      </c>
      <c r="J927">
        <v>1382994511</v>
      </c>
      <c r="K927" t="b">
        <v>0</v>
      </c>
      <c r="L927" s="5">
        <v>5</v>
      </c>
      <c r="M927" t="b">
        <v>0</v>
      </c>
      <c r="N927" t="s">
        <v>8278</v>
      </c>
      <c r="O927" s="6">
        <f t="shared" si="84"/>
        <v>2.666666666666667</v>
      </c>
      <c r="P927" s="7">
        <f t="shared" si="85"/>
        <v>32</v>
      </c>
      <c r="Q927" t="str">
        <f t="shared" si="86"/>
        <v>music</v>
      </c>
      <c r="R927" t="str">
        <f t="shared" si="87"/>
        <v>jazz</v>
      </c>
      <c r="S927" s="8">
        <f t="shared" si="88"/>
        <v>41575.880914351852</v>
      </c>
      <c r="T927" s="8">
        <f t="shared" si="89"/>
        <v>41605.922581018516</v>
      </c>
    </row>
    <row r="928" spans="1:20" ht="57.6" x14ac:dyDescent="0.5500000000000000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5" t="s">
        <v>8221</v>
      </c>
      <c r="G928" s="5" t="s">
        <v>8224</v>
      </c>
      <c r="H928" s="5" t="s">
        <v>8246</v>
      </c>
      <c r="I928">
        <v>1278628800</v>
      </c>
      <c r="J928">
        <v>1276043330</v>
      </c>
      <c r="K928" t="b">
        <v>0</v>
      </c>
      <c r="L928" s="5">
        <v>0</v>
      </c>
      <c r="M928" t="b">
        <v>0</v>
      </c>
      <c r="N928" t="s">
        <v>8278</v>
      </c>
      <c r="O928" s="6">
        <f t="shared" si="84"/>
        <v>0</v>
      </c>
      <c r="P928" s="7" t="str">
        <f t="shared" si="85"/>
        <v>N/A</v>
      </c>
      <c r="Q928" t="str">
        <f t="shared" si="86"/>
        <v>music</v>
      </c>
      <c r="R928" t="str">
        <f t="shared" si="87"/>
        <v>jazz</v>
      </c>
      <c r="S928" s="8">
        <f t="shared" si="88"/>
        <v>40338.02002314815</v>
      </c>
      <c r="T928" s="8">
        <f t="shared" si="89"/>
        <v>40367.944444444445</v>
      </c>
    </row>
    <row r="929" spans="1:20" ht="28.8" x14ac:dyDescent="0.55000000000000004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5" t="s">
        <v>8221</v>
      </c>
      <c r="G929" s="5" t="s">
        <v>8224</v>
      </c>
      <c r="H929" s="5" t="s">
        <v>8246</v>
      </c>
      <c r="I929">
        <v>1337024695</v>
      </c>
      <c r="J929">
        <v>1334432695</v>
      </c>
      <c r="K929" t="b">
        <v>0</v>
      </c>
      <c r="L929" s="5">
        <v>0</v>
      </c>
      <c r="M929" t="b">
        <v>0</v>
      </c>
      <c r="N929" t="s">
        <v>8278</v>
      </c>
      <c r="O929" s="6">
        <f t="shared" si="84"/>
        <v>0</v>
      </c>
      <c r="P929" s="7" t="str">
        <f t="shared" si="85"/>
        <v>N/A</v>
      </c>
      <c r="Q929" t="str">
        <f t="shared" si="86"/>
        <v>music</v>
      </c>
      <c r="R929" t="str">
        <f t="shared" si="87"/>
        <v>jazz</v>
      </c>
      <c r="S929" s="8">
        <f t="shared" si="88"/>
        <v>41013.822858796295</v>
      </c>
      <c r="T929" s="8">
        <f t="shared" si="89"/>
        <v>41043.822858796295</v>
      </c>
    </row>
    <row r="930" spans="1:20" ht="43.2" x14ac:dyDescent="0.55000000000000004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5" t="s">
        <v>8221</v>
      </c>
      <c r="G930" s="5" t="s">
        <v>8224</v>
      </c>
      <c r="H930" s="5" t="s">
        <v>8246</v>
      </c>
      <c r="I930">
        <v>1353196800</v>
      </c>
      <c r="J930">
        <v>1348864913</v>
      </c>
      <c r="K930" t="b">
        <v>0</v>
      </c>
      <c r="L930" s="5">
        <v>28</v>
      </c>
      <c r="M930" t="b">
        <v>0</v>
      </c>
      <c r="N930" t="s">
        <v>8278</v>
      </c>
      <c r="O930" s="6">
        <f t="shared" si="84"/>
        <v>10.86206896551724</v>
      </c>
      <c r="P930" s="7">
        <f t="shared" si="85"/>
        <v>56.25</v>
      </c>
      <c r="Q930" t="str">
        <f t="shared" si="86"/>
        <v>music</v>
      </c>
      <c r="R930" t="str">
        <f t="shared" si="87"/>
        <v>jazz</v>
      </c>
      <c r="S930" s="8">
        <f t="shared" si="88"/>
        <v>41180.86241898148</v>
      </c>
      <c r="T930" s="8">
        <f t="shared" si="89"/>
        <v>41231</v>
      </c>
    </row>
    <row r="931" spans="1:20" ht="43.2" x14ac:dyDescent="0.55000000000000004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5" t="s">
        <v>8221</v>
      </c>
      <c r="G931" s="5" t="s">
        <v>8224</v>
      </c>
      <c r="H931" s="5" t="s">
        <v>8246</v>
      </c>
      <c r="I931">
        <v>1333946569</v>
      </c>
      <c r="J931">
        <v>1331358169</v>
      </c>
      <c r="K931" t="b">
        <v>0</v>
      </c>
      <c r="L931" s="5">
        <v>0</v>
      </c>
      <c r="M931" t="b">
        <v>0</v>
      </c>
      <c r="N931" t="s">
        <v>8278</v>
      </c>
      <c r="O931" s="6">
        <f t="shared" si="84"/>
        <v>0</v>
      </c>
      <c r="P931" s="7" t="str">
        <f t="shared" si="85"/>
        <v>N/A</v>
      </c>
      <c r="Q931" t="str">
        <f t="shared" si="86"/>
        <v>music</v>
      </c>
      <c r="R931" t="str">
        <f t="shared" si="87"/>
        <v>jazz</v>
      </c>
      <c r="S931" s="8">
        <f t="shared" si="88"/>
        <v>40978.238067129627</v>
      </c>
      <c r="T931" s="8">
        <f t="shared" si="89"/>
        <v>41008.196400462963</v>
      </c>
    </row>
    <row r="932" spans="1:20" ht="57.6" x14ac:dyDescent="0.55000000000000004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5" t="s">
        <v>8221</v>
      </c>
      <c r="G932" s="5" t="s">
        <v>8224</v>
      </c>
      <c r="H932" s="5" t="s">
        <v>8246</v>
      </c>
      <c r="I932">
        <v>1277501520</v>
      </c>
      <c r="J932">
        <v>1273874306</v>
      </c>
      <c r="K932" t="b">
        <v>0</v>
      </c>
      <c r="L932" s="5">
        <v>5</v>
      </c>
      <c r="M932" t="b">
        <v>0</v>
      </c>
      <c r="N932" t="s">
        <v>8278</v>
      </c>
      <c r="O932" s="6">
        <f t="shared" si="84"/>
        <v>38.333333333333336</v>
      </c>
      <c r="P932" s="7">
        <f t="shared" si="85"/>
        <v>69</v>
      </c>
      <c r="Q932" t="str">
        <f t="shared" si="86"/>
        <v>music</v>
      </c>
      <c r="R932" t="str">
        <f t="shared" si="87"/>
        <v>jazz</v>
      </c>
      <c r="S932" s="8">
        <f t="shared" si="88"/>
        <v>40312.915578703702</v>
      </c>
      <c r="T932" s="8">
        <f t="shared" si="89"/>
        <v>40354.897222222222</v>
      </c>
    </row>
    <row r="933" spans="1:20" ht="43.2" x14ac:dyDescent="0.55000000000000004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5" t="s">
        <v>8221</v>
      </c>
      <c r="G933" s="5" t="s">
        <v>8225</v>
      </c>
      <c r="H933" s="5" t="s">
        <v>8247</v>
      </c>
      <c r="I933">
        <v>1395007200</v>
      </c>
      <c r="J933">
        <v>1392021502</v>
      </c>
      <c r="K933" t="b">
        <v>0</v>
      </c>
      <c r="L933" s="5">
        <v>7</v>
      </c>
      <c r="M933" t="b">
        <v>0</v>
      </c>
      <c r="N933" t="s">
        <v>8278</v>
      </c>
      <c r="O933" s="6">
        <f t="shared" si="84"/>
        <v>6.5500000000000007</v>
      </c>
      <c r="P933" s="7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8">
        <f t="shared" si="88"/>
        <v>41680.359976851854</v>
      </c>
      <c r="T933" s="8">
        <f t="shared" si="89"/>
        <v>41714.916666666664</v>
      </c>
    </row>
    <row r="934" spans="1:20" ht="28.8" x14ac:dyDescent="0.55000000000000004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5" t="s">
        <v>8221</v>
      </c>
      <c r="G934" s="5" t="s">
        <v>8224</v>
      </c>
      <c r="H934" s="5" t="s">
        <v>8246</v>
      </c>
      <c r="I934">
        <v>1363990545</v>
      </c>
      <c r="J934">
        <v>1360106145</v>
      </c>
      <c r="K934" t="b">
        <v>0</v>
      </c>
      <c r="L934" s="5">
        <v>30</v>
      </c>
      <c r="M934" t="b">
        <v>0</v>
      </c>
      <c r="N934" t="s">
        <v>8278</v>
      </c>
      <c r="O934" s="6">
        <f t="shared" si="84"/>
        <v>14.536842105263158</v>
      </c>
      <c r="P934" s="7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8">
        <f t="shared" si="88"/>
        <v>41310.969270833331</v>
      </c>
      <c r="T934" s="8">
        <f t="shared" si="89"/>
        <v>41355.927604166667</v>
      </c>
    </row>
    <row r="935" spans="1:20" ht="43.2" x14ac:dyDescent="0.55000000000000004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5" t="s">
        <v>8221</v>
      </c>
      <c r="G935" s="5" t="s">
        <v>8224</v>
      </c>
      <c r="H935" s="5" t="s">
        <v>8246</v>
      </c>
      <c r="I935">
        <v>1399867409</v>
      </c>
      <c r="J935">
        <v>1394683409</v>
      </c>
      <c r="K935" t="b">
        <v>0</v>
      </c>
      <c r="L935" s="5">
        <v>2</v>
      </c>
      <c r="M935" t="b">
        <v>0</v>
      </c>
      <c r="N935" t="s">
        <v>8278</v>
      </c>
      <c r="O935" s="6">
        <f t="shared" si="84"/>
        <v>6</v>
      </c>
      <c r="P935" s="7">
        <f t="shared" si="85"/>
        <v>60</v>
      </c>
      <c r="Q935" t="str">
        <f t="shared" si="86"/>
        <v>music</v>
      </c>
      <c r="R935" t="str">
        <f t="shared" si="87"/>
        <v>jazz</v>
      </c>
      <c r="S935" s="8">
        <f t="shared" si="88"/>
        <v>41711.169085648151</v>
      </c>
      <c r="T935" s="8">
        <f t="shared" si="89"/>
        <v>41771.169085648151</v>
      </c>
    </row>
    <row r="936" spans="1:20" ht="43.2" x14ac:dyDescent="0.55000000000000004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5" t="s">
        <v>8221</v>
      </c>
      <c r="G936" s="5" t="s">
        <v>8229</v>
      </c>
      <c r="H936" s="5" t="s">
        <v>8251</v>
      </c>
      <c r="I936">
        <v>1399183200</v>
      </c>
      <c r="J936">
        <v>1396633284</v>
      </c>
      <c r="K936" t="b">
        <v>0</v>
      </c>
      <c r="L936" s="5">
        <v>30</v>
      </c>
      <c r="M936" t="b">
        <v>0</v>
      </c>
      <c r="N936" t="s">
        <v>8278</v>
      </c>
      <c r="O936" s="6">
        <f t="shared" si="84"/>
        <v>30.4</v>
      </c>
      <c r="P936" s="7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8">
        <f t="shared" si="88"/>
        <v>41733.737083333333</v>
      </c>
      <c r="T936" s="8">
        <f t="shared" si="89"/>
        <v>41763.25</v>
      </c>
    </row>
    <row r="937" spans="1:20" ht="43.2" x14ac:dyDescent="0.55000000000000004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5" t="s">
        <v>8221</v>
      </c>
      <c r="G937" s="5" t="s">
        <v>8224</v>
      </c>
      <c r="H937" s="5" t="s">
        <v>8246</v>
      </c>
      <c r="I937">
        <v>1454054429</v>
      </c>
      <c r="J937">
        <v>1451462429</v>
      </c>
      <c r="K937" t="b">
        <v>0</v>
      </c>
      <c r="L937" s="5">
        <v>2</v>
      </c>
      <c r="M937" t="b">
        <v>0</v>
      </c>
      <c r="N937" t="s">
        <v>8278</v>
      </c>
      <c r="O937" s="6">
        <f t="shared" si="84"/>
        <v>1.4285714285714286</v>
      </c>
      <c r="P937" s="7">
        <f t="shared" si="85"/>
        <v>25</v>
      </c>
      <c r="Q937" t="str">
        <f t="shared" si="86"/>
        <v>music</v>
      </c>
      <c r="R937" t="str">
        <f t="shared" si="87"/>
        <v>jazz</v>
      </c>
      <c r="S937" s="8">
        <f t="shared" si="88"/>
        <v>42368.333668981482</v>
      </c>
      <c r="T937" s="8">
        <f t="shared" si="89"/>
        <v>42398.333668981482</v>
      </c>
    </row>
    <row r="938" spans="1:20" ht="43.2" x14ac:dyDescent="0.55000000000000004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5" t="s">
        <v>8221</v>
      </c>
      <c r="G938" s="5" t="s">
        <v>8224</v>
      </c>
      <c r="H938" s="5" t="s">
        <v>8246</v>
      </c>
      <c r="I938">
        <v>1326916800</v>
      </c>
      <c r="J938">
        <v>1323131689</v>
      </c>
      <c r="K938" t="b">
        <v>0</v>
      </c>
      <c r="L938" s="5">
        <v>0</v>
      </c>
      <c r="M938" t="b">
        <v>0</v>
      </c>
      <c r="N938" t="s">
        <v>8278</v>
      </c>
      <c r="O938" s="6">
        <f t="shared" si="84"/>
        <v>0</v>
      </c>
      <c r="P938" s="7" t="str">
        <f t="shared" si="85"/>
        <v>N/A</v>
      </c>
      <c r="Q938" t="str">
        <f t="shared" si="86"/>
        <v>music</v>
      </c>
      <c r="R938" t="str">
        <f t="shared" si="87"/>
        <v>jazz</v>
      </c>
      <c r="S938" s="8">
        <f t="shared" si="88"/>
        <v>40883.024178240739</v>
      </c>
      <c r="T938" s="8">
        <f t="shared" si="89"/>
        <v>40926.833333333336</v>
      </c>
    </row>
    <row r="939" spans="1:20" ht="43.2" x14ac:dyDescent="0.55000000000000004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5" t="s">
        <v>8221</v>
      </c>
      <c r="G939" s="5" t="s">
        <v>8224</v>
      </c>
      <c r="H939" s="5" t="s">
        <v>8246</v>
      </c>
      <c r="I939">
        <v>1383509357</v>
      </c>
      <c r="J939">
        <v>1380913757</v>
      </c>
      <c r="K939" t="b">
        <v>0</v>
      </c>
      <c r="L939" s="5">
        <v>2</v>
      </c>
      <c r="M939" t="b">
        <v>0</v>
      </c>
      <c r="N939" t="s">
        <v>8278</v>
      </c>
      <c r="O939" s="6">
        <f t="shared" si="84"/>
        <v>1.1428571428571428</v>
      </c>
      <c r="P939" s="7">
        <f t="shared" si="85"/>
        <v>20</v>
      </c>
      <c r="Q939" t="str">
        <f t="shared" si="86"/>
        <v>music</v>
      </c>
      <c r="R939" t="str">
        <f t="shared" si="87"/>
        <v>jazz</v>
      </c>
      <c r="S939" s="8">
        <f t="shared" si="88"/>
        <v>41551.798113425924</v>
      </c>
      <c r="T939" s="8">
        <f t="shared" si="89"/>
        <v>41581.839780092596</v>
      </c>
    </row>
    <row r="940" spans="1:20" ht="43.2" x14ac:dyDescent="0.55000000000000004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5" t="s">
        <v>8221</v>
      </c>
      <c r="G940" s="5" t="s">
        <v>8224</v>
      </c>
      <c r="H940" s="5" t="s">
        <v>8246</v>
      </c>
      <c r="I940">
        <v>1346585448</v>
      </c>
      <c r="J940">
        <v>1343993448</v>
      </c>
      <c r="K940" t="b">
        <v>0</v>
      </c>
      <c r="L940" s="5">
        <v>1</v>
      </c>
      <c r="M940" t="b">
        <v>0</v>
      </c>
      <c r="N940" t="s">
        <v>8278</v>
      </c>
      <c r="O940" s="6">
        <f t="shared" si="84"/>
        <v>0.35714285714285715</v>
      </c>
      <c r="P940" s="7">
        <f t="shared" si="85"/>
        <v>25</v>
      </c>
      <c r="Q940" t="str">
        <f t="shared" si="86"/>
        <v>music</v>
      </c>
      <c r="R940" t="str">
        <f t="shared" si="87"/>
        <v>jazz</v>
      </c>
      <c r="S940" s="8">
        <f t="shared" si="88"/>
        <v>41124.479722222226</v>
      </c>
      <c r="T940" s="8">
        <f t="shared" si="89"/>
        <v>41154.479722222226</v>
      </c>
    </row>
    <row r="941" spans="1:20" ht="43.2" x14ac:dyDescent="0.55000000000000004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5" t="s">
        <v>8221</v>
      </c>
      <c r="G941" s="5" t="s">
        <v>8224</v>
      </c>
      <c r="H941" s="5" t="s">
        <v>8246</v>
      </c>
      <c r="I941">
        <v>1372622280</v>
      </c>
      <c r="J941">
        <v>1369246738</v>
      </c>
      <c r="K941" t="b">
        <v>0</v>
      </c>
      <c r="L941" s="5">
        <v>2</v>
      </c>
      <c r="M941" t="b">
        <v>0</v>
      </c>
      <c r="N941" t="s">
        <v>8278</v>
      </c>
      <c r="O941" s="6">
        <f t="shared" si="84"/>
        <v>1.4545454545454546</v>
      </c>
      <c r="P941" s="7">
        <f t="shared" si="85"/>
        <v>20</v>
      </c>
      <c r="Q941" t="str">
        <f t="shared" si="86"/>
        <v>music</v>
      </c>
      <c r="R941" t="str">
        <f t="shared" si="87"/>
        <v>jazz</v>
      </c>
      <c r="S941" s="8">
        <f t="shared" si="88"/>
        <v>41416.763171296298</v>
      </c>
      <c r="T941" s="8">
        <f t="shared" si="89"/>
        <v>41455.831944444442</v>
      </c>
    </row>
    <row r="942" spans="1:20" ht="43.2" x14ac:dyDescent="0.55000000000000004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5" t="s">
        <v>8221</v>
      </c>
      <c r="G942" s="5" t="s">
        <v>8224</v>
      </c>
      <c r="H942" s="5" t="s">
        <v>8246</v>
      </c>
      <c r="I942">
        <v>1439251926</v>
      </c>
      <c r="J942">
        <v>1435363926</v>
      </c>
      <c r="K942" t="b">
        <v>0</v>
      </c>
      <c r="L942" s="5">
        <v>14</v>
      </c>
      <c r="M942" t="b">
        <v>0</v>
      </c>
      <c r="N942" t="s">
        <v>8273</v>
      </c>
      <c r="O942" s="6">
        <f t="shared" si="84"/>
        <v>17.155555555555555</v>
      </c>
      <c r="P942" s="7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8">
        <f t="shared" si="88"/>
        <v>42182.008402777778</v>
      </c>
      <c r="T942" s="8">
        <f t="shared" si="89"/>
        <v>42227.008402777778</v>
      </c>
    </row>
    <row r="943" spans="1:20" ht="57.6" x14ac:dyDescent="0.55000000000000004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5" t="s">
        <v>8221</v>
      </c>
      <c r="G943" s="5" t="s">
        <v>8224</v>
      </c>
      <c r="H943" s="5" t="s">
        <v>8246</v>
      </c>
      <c r="I943">
        <v>1486693145</v>
      </c>
      <c r="J943">
        <v>1484101145</v>
      </c>
      <c r="K943" t="b">
        <v>0</v>
      </c>
      <c r="L943" s="5">
        <v>31</v>
      </c>
      <c r="M943" t="b">
        <v>0</v>
      </c>
      <c r="N943" t="s">
        <v>8273</v>
      </c>
      <c r="O943" s="6">
        <f t="shared" si="84"/>
        <v>2.3220000000000001</v>
      </c>
      <c r="P943" s="7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8">
        <f t="shared" si="88"/>
        <v>42746.096585648149</v>
      </c>
      <c r="T943" s="8">
        <f t="shared" si="89"/>
        <v>42776.096585648149</v>
      </c>
    </row>
    <row r="944" spans="1:20" ht="43.2" x14ac:dyDescent="0.55000000000000004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5" t="s">
        <v>8221</v>
      </c>
      <c r="G944" s="5" t="s">
        <v>8224</v>
      </c>
      <c r="H944" s="5" t="s">
        <v>8246</v>
      </c>
      <c r="I944">
        <v>1455826460</v>
      </c>
      <c r="J944">
        <v>1452716060</v>
      </c>
      <c r="K944" t="b">
        <v>0</v>
      </c>
      <c r="L944" s="5">
        <v>16</v>
      </c>
      <c r="M944" t="b">
        <v>0</v>
      </c>
      <c r="N944" t="s">
        <v>8273</v>
      </c>
      <c r="O944" s="6">
        <f t="shared" si="84"/>
        <v>8.9066666666666663</v>
      </c>
      <c r="P944" s="7">
        <f t="shared" si="85"/>
        <v>41.75</v>
      </c>
      <c r="Q944" t="str">
        <f t="shared" si="86"/>
        <v>technology</v>
      </c>
      <c r="R944" t="str">
        <f t="shared" si="87"/>
        <v>wearables</v>
      </c>
      <c r="S944" s="8">
        <f t="shared" si="88"/>
        <v>42382.843287037031</v>
      </c>
      <c r="T944" s="8">
        <f t="shared" si="89"/>
        <v>42418.843287037031</v>
      </c>
    </row>
    <row r="945" spans="1:20" ht="28.8" x14ac:dyDescent="0.55000000000000004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5" t="s">
        <v>8221</v>
      </c>
      <c r="G945" s="5" t="s">
        <v>8224</v>
      </c>
      <c r="H945" s="5" t="s">
        <v>8246</v>
      </c>
      <c r="I945">
        <v>1480438905</v>
      </c>
      <c r="J945">
        <v>1477843305</v>
      </c>
      <c r="K945" t="b">
        <v>0</v>
      </c>
      <c r="L945" s="5">
        <v>12</v>
      </c>
      <c r="M945" t="b">
        <v>0</v>
      </c>
      <c r="N945" t="s">
        <v>8273</v>
      </c>
      <c r="O945" s="6">
        <f t="shared" si="84"/>
        <v>9.6333333333333346</v>
      </c>
      <c r="P945" s="7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8">
        <f t="shared" si="88"/>
        <v>42673.66788194445</v>
      </c>
      <c r="T945" s="8">
        <f t="shared" si="89"/>
        <v>42703.709548611107</v>
      </c>
    </row>
    <row r="946" spans="1:20" ht="43.2" x14ac:dyDescent="0.55000000000000004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5" t="s">
        <v>8221</v>
      </c>
      <c r="G946" s="5" t="s">
        <v>8224</v>
      </c>
      <c r="H946" s="5" t="s">
        <v>8246</v>
      </c>
      <c r="I946">
        <v>1460988000</v>
      </c>
      <c r="J946">
        <v>1458050450</v>
      </c>
      <c r="K946" t="b">
        <v>0</v>
      </c>
      <c r="L946" s="5">
        <v>96</v>
      </c>
      <c r="M946" t="b">
        <v>0</v>
      </c>
      <c r="N946" t="s">
        <v>8273</v>
      </c>
      <c r="O946" s="6">
        <f t="shared" si="84"/>
        <v>13.325999999999999</v>
      </c>
      <c r="P946" s="7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8">
        <f t="shared" si="88"/>
        <v>42444.583912037036</v>
      </c>
      <c r="T946" s="8">
        <f t="shared" si="89"/>
        <v>42478.583333333328</v>
      </c>
    </row>
    <row r="947" spans="1:20" ht="43.2" x14ac:dyDescent="0.55000000000000004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5" t="s">
        <v>8221</v>
      </c>
      <c r="G947" s="5" t="s">
        <v>8230</v>
      </c>
      <c r="H947" s="5" t="s">
        <v>8249</v>
      </c>
      <c r="I947">
        <v>1487462340</v>
      </c>
      <c r="J947">
        <v>1482958626</v>
      </c>
      <c r="K947" t="b">
        <v>0</v>
      </c>
      <c r="L947" s="5">
        <v>16</v>
      </c>
      <c r="M947" t="b">
        <v>0</v>
      </c>
      <c r="N947" t="s">
        <v>8273</v>
      </c>
      <c r="O947" s="6">
        <f t="shared" si="84"/>
        <v>2.484</v>
      </c>
      <c r="P947" s="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8">
        <f t="shared" si="88"/>
        <v>42732.872986111113</v>
      </c>
      <c r="T947" s="8">
        <f t="shared" si="89"/>
        <v>42784.999305555553</v>
      </c>
    </row>
    <row r="948" spans="1:20" ht="28.8" x14ac:dyDescent="0.55000000000000004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5" t="s">
        <v>8221</v>
      </c>
      <c r="G948" s="5" t="s">
        <v>8224</v>
      </c>
      <c r="H948" s="5" t="s">
        <v>8246</v>
      </c>
      <c r="I948">
        <v>1473444048</v>
      </c>
      <c r="J948">
        <v>1470852048</v>
      </c>
      <c r="K948" t="b">
        <v>0</v>
      </c>
      <c r="L948" s="5">
        <v>5</v>
      </c>
      <c r="M948" t="b">
        <v>0</v>
      </c>
      <c r="N948" t="s">
        <v>8273</v>
      </c>
      <c r="O948" s="6">
        <f t="shared" si="84"/>
        <v>1.9066666666666665</v>
      </c>
      <c r="P948" s="7">
        <f t="shared" si="85"/>
        <v>57.2</v>
      </c>
      <c r="Q948" t="str">
        <f t="shared" si="86"/>
        <v>technology</v>
      </c>
      <c r="R948" t="str">
        <f t="shared" si="87"/>
        <v>wearables</v>
      </c>
      <c r="S948" s="8">
        <f t="shared" si="88"/>
        <v>42592.750555555554</v>
      </c>
      <c r="T948" s="8">
        <f t="shared" si="89"/>
        <v>42622.750555555554</v>
      </c>
    </row>
    <row r="949" spans="1:20" ht="43.2" x14ac:dyDescent="0.55000000000000004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5" t="s">
        <v>8221</v>
      </c>
      <c r="G949" s="5" t="s">
        <v>8224</v>
      </c>
      <c r="H949" s="5" t="s">
        <v>8246</v>
      </c>
      <c r="I949">
        <v>1467312306</v>
      </c>
      <c r="J949">
        <v>1462128306</v>
      </c>
      <c r="K949" t="b">
        <v>0</v>
      </c>
      <c r="L949" s="5">
        <v>0</v>
      </c>
      <c r="M949" t="b">
        <v>0</v>
      </c>
      <c r="N949" t="s">
        <v>8273</v>
      </c>
      <c r="O949" s="6">
        <f t="shared" si="84"/>
        <v>0</v>
      </c>
      <c r="P949" s="7" t="str">
        <f t="shared" si="85"/>
        <v>N/A</v>
      </c>
      <c r="Q949" t="str">
        <f t="shared" si="86"/>
        <v>technology</v>
      </c>
      <c r="R949" t="str">
        <f t="shared" si="87"/>
        <v>wearables</v>
      </c>
      <c r="S949" s="8">
        <f t="shared" si="88"/>
        <v>42491.781319444446</v>
      </c>
      <c r="T949" s="8">
        <f t="shared" si="89"/>
        <v>42551.781319444446</v>
      </c>
    </row>
    <row r="950" spans="1:20" ht="43.2" x14ac:dyDescent="0.55000000000000004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5" t="s">
        <v>8221</v>
      </c>
      <c r="G950" s="5" t="s">
        <v>8233</v>
      </c>
      <c r="H950" s="5" t="s">
        <v>8249</v>
      </c>
      <c r="I950">
        <v>1457812364</v>
      </c>
      <c r="J950">
        <v>1455220364</v>
      </c>
      <c r="K950" t="b">
        <v>0</v>
      </c>
      <c r="L950" s="5">
        <v>8</v>
      </c>
      <c r="M950" t="b">
        <v>0</v>
      </c>
      <c r="N950" t="s">
        <v>8273</v>
      </c>
      <c r="O950" s="6">
        <f t="shared" si="84"/>
        <v>12</v>
      </c>
      <c r="P950" s="7">
        <f t="shared" si="85"/>
        <v>60</v>
      </c>
      <c r="Q950" t="str">
        <f t="shared" si="86"/>
        <v>technology</v>
      </c>
      <c r="R950" t="str">
        <f t="shared" si="87"/>
        <v>wearables</v>
      </c>
      <c r="S950" s="8">
        <f t="shared" si="88"/>
        <v>42411.828287037039</v>
      </c>
      <c r="T950" s="8">
        <f t="shared" si="89"/>
        <v>42441.828287037039</v>
      </c>
    </row>
    <row r="951" spans="1:20" ht="43.2" x14ac:dyDescent="0.55000000000000004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5" t="s">
        <v>8221</v>
      </c>
      <c r="G951" s="5" t="s">
        <v>8236</v>
      </c>
      <c r="H951" s="5" t="s">
        <v>8249</v>
      </c>
      <c r="I951">
        <v>1456016576</v>
      </c>
      <c r="J951">
        <v>1450832576</v>
      </c>
      <c r="K951" t="b">
        <v>0</v>
      </c>
      <c r="L951" s="5">
        <v>7</v>
      </c>
      <c r="M951" t="b">
        <v>0</v>
      </c>
      <c r="N951" t="s">
        <v>8273</v>
      </c>
      <c r="O951" s="6">
        <f t="shared" si="84"/>
        <v>1.365</v>
      </c>
      <c r="P951" s="7">
        <f t="shared" si="85"/>
        <v>39</v>
      </c>
      <c r="Q951" t="str">
        <f t="shared" si="86"/>
        <v>technology</v>
      </c>
      <c r="R951" t="str">
        <f t="shared" si="87"/>
        <v>wearables</v>
      </c>
      <c r="S951" s="8">
        <f t="shared" si="88"/>
        <v>42361.043703703705</v>
      </c>
      <c r="T951" s="8">
        <f t="shared" si="89"/>
        <v>42421.043703703705</v>
      </c>
    </row>
    <row r="952" spans="1:20" ht="43.2" x14ac:dyDescent="0.55000000000000004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5" t="s">
        <v>8221</v>
      </c>
      <c r="G952" s="5" t="s">
        <v>8229</v>
      </c>
      <c r="H952" s="5" t="s">
        <v>8251</v>
      </c>
      <c r="I952">
        <v>1453053661</v>
      </c>
      <c r="J952">
        <v>1450461661</v>
      </c>
      <c r="K952" t="b">
        <v>0</v>
      </c>
      <c r="L952" s="5">
        <v>24</v>
      </c>
      <c r="M952" t="b">
        <v>0</v>
      </c>
      <c r="N952" t="s">
        <v>8273</v>
      </c>
      <c r="O952" s="6">
        <f t="shared" si="84"/>
        <v>28.04</v>
      </c>
      <c r="P952" s="7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8">
        <f t="shared" si="88"/>
        <v>42356.750706018516</v>
      </c>
      <c r="T952" s="8">
        <f t="shared" si="89"/>
        <v>42386.750706018516</v>
      </c>
    </row>
    <row r="953" spans="1:20" x14ac:dyDescent="0.55000000000000004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5" t="s">
        <v>8221</v>
      </c>
      <c r="G953" s="5" t="s">
        <v>8224</v>
      </c>
      <c r="H953" s="5" t="s">
        <v>8246</v>
      </c>
      <c r="I953">
        <v>1465054872</v>
      </c>
      <c r="J953">
        <v>1461166872</v>
      </c>
      <c r="K953" t="b">
        <v>0</v>
      </c>
      <c r="L953" s="5">
        <v>121</v>
      </c>
      <c r="M953" t="b">
        <v>0</v>
      </c>
      <c r="N953" t="s">
        <v>8273</v>
      </c>
      <c r="O953" s="6">
        <f t="shared" si="84"/>
        <v>38.39</v>
      </c>
      <c r="P953" s="7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8">
        <f t="shared" si="88"/>
        <v>42480.653611111105</v>
      </c>
      <c r="T953" s="8">
        <f t="shared" si="89"/>
        <v>42525.653611111105</v>
      </c>
    </row>
    <row r="954" spans="1:20" ht="28.8" x14ac:dyDescent="0.55000000000000004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5" t="s">
        <v>8221</v>
      </c>
      <c r="G954" s="5" t="s">
        <v>8224</v>
      </c>
      <c r="H954" s="5" t="s">
        <v>8246</v>
      </c>
      <c r="I954">
        <v>1479483812</v>
      </c>
      <c r="J954">
        <v>1476888212</v>
      </c>
      <c r="K954" t="b">
        <v>0</v>
      </c>
      <c r="L954" s="5">
        <v>196</v>
      </c>
      <c r="M954" t="b">
        <v>0</v>
      </c>
      <c r="N954" t="s">
        <v>8273</v>
      </c>
      <c r="O954" s="6">
        <f t="shared" si="84"/>
        <v>39.942857142857143</v>
      </c>
      <c r="P954" s="7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8">
        <f t="shared" si="88"/>
        <v>42662.613564814819</v>
      </c>
      <c r="T954" s="8">
        <f t="shared" si="89"/>
        <v>42692.655231481483</v>
      </c>
    </row>
    <row r="955" spans="1:20" ht="43.2" x14ac:dyDescent="0.55000000000000004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5" t="s">
        <v>8221</v>
      </c>
      <c r="G955" s="5" t="s">
        <v>8224</v>
      </c>
      <c r="H955" s="5" t="s">
        <v>8246</v>
      </c>
      <c r="I955">
        <v>1422158199</v>
      </c>
      <c r="J955">
        <v>1419566199</v>
      </c>
      <c r="K955" t="b">
        <v>0</v>
      </c>
      <c r="L955" s="5">
        <v>5</v>
      </c>
      <c r="M955" t="b">
        <v>0</v>
      </c>
      <c r="N955" t="s">
        <v>8273</v>
      </c>
      <c r="O955" s="6">
        <f t="shared" si="84"/>
        <v>0.84</v>
      </c>
      <c r="P955" s="7">
        <f t="shared" si="85"/>
        <v>25.2</v>
      </c>
      <c r="Q955" t="str">
        <f t="shared" si="86"/>
        <v>technology</v>
      </c>
      <c r="R955" t="str">
        <f t="shared" si="87"/>
        <v>wearables</v>
      </c>
      <c r="S955" s="8">
        <f t="shared" si="88"/>
        <v>41999.164340277777</v>
      </c>
      <c r="T955" s="8">
        <f t="shared" si="89"/>
        <v>42029.164340277777</v>
      </c>
    </row>
    <row r="956" spans="1:20" ht="43.2" x14ac:dyDescent="0.55000000000000004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5" t="s">
        <v>8221</v>
      </c>
      <c r="G956" s="5" t="s">
        <v>8224</v>
      </c>
      <c r="H956" s="5" t="s">
        <v>8246</v>
      </c>
      <c r="I956">
        <v>1440100839</v>
      </c>
      <c r="J956">
        <v>1436472039</v>
      </c>
      <c r="K956" t="b">
        <v>0</v>
      </c>
      <c r="L956" s="5">
        <v>73</v>
      </c>
      <c r="M956" t="b">
        <v>0</v>
      </c>
      <c r="N956" t="s">
        <v>8273</v>
      </c>
      <c r="O956" s="6">
        <f t="shared" si="84"/>
        <v>43.406666666666666</v>
      </c>
      <c r="P956" s="7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8">
        <f t="shared" si="88"/>
        <v>42194.833784722221</v>
      </c>
      <c r="T956" s="8">
        <f t="shared" si="89"/>
        <v>42236.833784722221</v>
      </c>
    </row>
    <row r="957" spans="1:20" ht="43.2" x14ac:dyDescent="0.55000000000000004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5" t="s">
        <v>8221</v>
      </c>
      <c r="G957" s="5" t="s">
        <v>8224</v>
      </c>
      <c r="H957" s="5" t="s">
        <v>8246</v>
      </c>
      <c r="I957">
        <v>1473750300</v>
      </c>
      <c r="J957">
        <v>1470294300</v>
      </c>
      <c r="K957" t="b">
        <v>0</v>
      </c>
      <c r="L957" s="5">
        <v>93</v>
      </c>
      <c r="M957" t="b">
        <v>0</v>
      </c>
      <c r="N957" t="s">
        <v>8273</v>
      </c>
      <c r="O957" s="6">
        <f t="shared" si="84"/>
        <v>5.6613333333333333</v>
      </c>
      <c r="P957" s="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8">
        <f t="shared" si="88"/>
        <v>42586.295138888891</v>
      </c>
      <c r="T957" s="8">
        <f t="shared" si="89"/>
        <v>42626.295138888891</v>
      </c>
    </row>
    <row r="958" spans="1:20" ht="57.6" x14ac:dyDescent="0.5500000000000000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5" t="s">
        <v>8221</v>
      </c>
      <c r="G958" s="5" t="s">
        <v>8224</v>
      </c>
      <c r="H958" s="5" t="s">
        <v>8246</v>
      </c>
      <c r="I958">
        <v>1430081759</v>
      </c>
      <c r="J958">
        <v>1424901359</v>
      </c>
      <c r="K958" t="b">
        <v>0</v>
      </c>
      <c r="L958" s="5">
        <v>17</v>
      </c>
      <c r="M958" t="b">
        <v>0</v>
      </c>
      <c r="N958" t="s">
        <v>8273</v>
      </c>
      <c r="O958" s="6">
        <f t="shared" si="84"/>
        <v>1.722</v>
      </c>
      <c r="P958" s="7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8">
        <f t="shared" si="88"/>
        <v>42060.913877314815</v>
      </c>
      <c r="T958" s="8">
        <f t="shared" si="89"/>
        <v>42120.872210648144</v>
      </c>
    </row>
    <row r="959" spans="1:20" ht="28.8" x14ac:dyDescent="0.55000000000000004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5" t="s">
        <v>8221</v>
      </c>
      <c r="G959" s="5" t="s">
        <v>8224</v>
      </c>
      <c r="H959" s="5" t="s">
        <v>8246</v>
      </c>
      <c r="I959">
        <v>1479392133</v>
      </c>
      <c r="J959">
        <v>1476710133</v>
      </c>
      <c r="K959" t="b">
        <v>0</v>
      </c>
      <c r="L959" s="5">
        <v>7</v>
      </c>
      <c r="M959" t="b">
        <v>0</v>
      </c>
      <c r="N959" t="s">
        <v>8273</v>
      </c>
      <c r="O959" s="6">
        <f t="shared" si="84"/>
        <v>1.9416666666666664</v>
      </c>
      <c r="P959" s="7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8">
        <f t="shared" si="88"/>
        <v>42660.552465277782</v>
      </c>
      <c r="T959" s="8">
        <f t="shared" si="89"/>
        <v>42691.594131944439</v>
      </c>
    </row>
    <row r="960" spans="1:20" ht="43.2" x14ac:dyDescent="0.55000000000000004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5" t="s">
        <v>8221</v>
      </c>
      <c r="G960" s="5" t="s">
        <v>8224</v>
      </c>
      <c r="H960" s="5" t="s">
        <v>8246</v>
      </c>
      <c r="I960">
        <v>1428641940</v>
      </c>
      <c r="J960">
        <v>1426792563</v>
      </c>
      <c r="K960" t="b">
        <v>0</v>
      </c>
      <c r="L960" s="5">
        <v>17</v>
      </c>
      <c r="M960" t="b">
        <v>0</v>
      </c>
      <c r="N960" t="s">
        <v>8273</v>
      </c>
      <c r="O960" s="6">
        <f t="shared" si="84"/>
        <v>11.328275684711327</v>
      </c>
      <c r="P960" s="7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8">
        <f t="shared" si="88"/>
        <v>42082.802812499998</v>
      </c>
      <c r="T960" s="8">
        <f t="shared" si="89"/>
        <v>42104.207638888889</v>
      </c>
    </row>
    <row r="961" spans="1:20" ht="43.2" x14ac:dyDescent="0.55000000000000004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5" t="s">
        <v>8221</v>
      </c>
      <c r="G961" s="5" t="s">
        <v>8224</v>
      </c>
      <c r="H961" s="5" t="s">
        <v>8246</v>
      </c>
      <c r="I961">
        <v>1421640665</v>
      </c>
      <c r="J961">
        <v>1419048665</v>
      </c>
      <c r="K961" t="b">
        <v>0</v>
      </c>
      <c r="L961" s="5">
        <v>171</v>
      </c>
      <c r="M961" t="b">
        <v>0</v>
      </c>
      <c r="N961" t="s">
        <v>8273</v>
      </c>
      <c r="O961" s="6">
        <f t="shared" si="84"/>
        <v>38.86</v>
      </c>
      <c r="P961" s="7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8">
        <f t="shared" si="88"/>
        <v>41993.174363425926</v>
      </c>
      <c r="T961" s="8">
        <f t="shared" si="89"/>
        <v>42023.174363425926</v>
      </c>
    </row>
    <row r="962" spans="1:20" ht="43.2" x14ac:dyDescent="0.55000000000000004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5" t="s">
        <v>8221</v>
      </c>
      <c r="G962" s="5" t="s">
        <v>8224</v>
      </c>
      <c r="H962" s="5" t="s">
        <v>8246</v>
      </c>
      <c r="I962">
        <v>1489500155</v>
      </c>
      <c r="J962">
        <v>1485874955</v>
      </c>
      <c r="K962" t="b">
        <v>0</v>
      </c>
      <c r="L962" s="5">
        <v>188</v>
      </c>
      <c r="M962" t="b">
        <v>0</v>
      </c>
      <c r="N962" t="s">
        <v>8273</v>
      </c>
      <c r="O962" s="6">
        <f t="shared" si="84"/>
        <v>46.100628930817614</v>
      </c>
      <c r="P962" s="7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8">
        <f t="shared" si="88"/>
        <v>42766.626793981486</v>
      </c>
      <c r="T962" s="8">
        <f t="shared" si="89"/>
        <v>42808.585127314815</v>
      </c>
    </row>
    <row r="963" spans="1:20" ht="43.2" x14ac:dyDescent="0.55000000000000004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5" t="s">
        <v>8221</v>
      </c>
      <c r="G963" s="5" t="s">
        <v>8224</v>
      </c>
      <c r="H963" s="5" t="s">
        <v>8246</v>
      </c>
      <c r="I963">
        <v>1487617200</v>
      </c>
      <c r="J963">
        <v>1483634335</v>
      </c>
      <c r="K963" t="b">
        <v>0</v>
      </c>
      <c r="L963" s="5">
        <v>110</v>
      </c>
      <c r="M963" t="b">
        <v>0</v>
      </c>
      <c r="N963" t="s">
        <v>8273</v>
      </c>
      <c r="O963" s="6">
        <f t="shared" ref="O963:O1026" si="90">E963/D963*100</f>
        <v>42.188421052631583</v>
      </c>
      <c r="P963" s="7">
        <f t="shared" ref="P963:P1026" si="91">IF(L963&gt;0,E963/L963,"N/A")</f>
        <v>364.35454545454547</v>
      </c>
      <c r="Q963" t="str">
        <f t="shared" ref="Q963:Q1026" si="92">LEFT(N963,SEARCH("/",N963)-1)</f>
        <v>technology</v>
      </c>
      <c r="R963" t="str">
        <f t="shared" ref="R963:R1026" si="93">RIGHT(N963,LEN(N963)-SEARCH("/",N963))</f>
        <v>wearables</v>
      </c>
      <c r="S963" s="8">
        <f t="shared" ref="S963:S1026" si="94">(((J963/60)/60)/24)+DATE(1970,1,1)</f>
        <v>42740.693692129629</v>
      </c>
      <c r="T963" s="8">
        <f t="shared" ref="T963:T1026" si="95">(((I963/60)/60)/24)+DATE(1970,1,1)</f>
        <v>42786.791666666672</v>
      </c>
    </row>
    <row r="964" spans="1:20" ht="43.2" x14ac:dyDescent="0.55000000000000004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5" t="s">
        <v>8221</v>
      </c>
      <c r="G964" s="5" t="s">
        <v>8224</v>
      </c>
      <c r="H964" s="5" t="s">
        <v>8246</v>
      </c>
      <c r="I964">
        <v>1455210353</v>
      </c>
      <c r="J964">
        <v>1451927153</v>
      </c>
      <c r="K964" t="b">
        <v>0</v>
      </c>
      <c r="L964" s="5">
        <v>37</v>
      </c>
      <c r="M964" t="b">
        <v>0</v>
      </c>
      <c r="N964" t="s">
        <v>8273</v>
      </c>
      <c r="O964" s="6">
        <f t="shared" si="90"/>
        <v>28.48</v>
      </c>
      <c r="P964" s="7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8">
        <f t="shared" si="94"/>
        <v>42373.712418981479</v>
      </c>
      <c r="T964" s="8">
        <f t="shared" si="95"/>
        <v>42411.712418981479</v>
      </c>
    </row>
    <row r="965" spans="1:20" ht="28.8" x14ac:dyDescent="0.55000000000000004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5" t="s">
        <v>8221</v>
      </c>
      <c r="G965" s="5" t="s">
        <v>8224</v>
      </c>
      <c r="H965" s="5" t="s">
        <v>8246</v>
      </c>
      <c r="I965">
        <v>1476717319</v>
      </c>
      <c r="J965">
        <v>1473693319</v>
      </c>
      <c r="K965" t="b">
        <v>0</v>
      </c>
      <c r="L965" s="5">
        <v>9</v>
      </c>
      <c r="M965" t="b">
        <v>0</v>
      </c>
      <c r="N965" t="s">
        <v>8273</v>
      </c>
      <c r="O965" s="6">
        <f t="shared" si="90"/>
        <v>1.077142857142857</v>
      </c>
      <c r="P965" s="7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8">
        <f t="shared" si="94"/>
        <v>42625.635636574079</v>
      </c>
      <c r="T965" s="8">
        <f t="shared" si="95"/>
        <v>42660.635636574079</v>
      </c>
    </row>
    <row r="966" spans="1:20" ht="43.2" x14ac:dyDescent="0.55000000000000004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5" t="s">
        <v>8221</v>
      </c>
      <c r="G966" s="5" t="s">
        <v>8229</v>
      </c>
      <c r="H966" s="5" t="s">
        <v>8251</v>
      </c>
      <c r="I966">
        <v>1441119919</v>
      </c>
      <c r="J966">
        <v>1437663919</v>
      </c>
      <c r="K966" t="b">
        <v>0</v>
      </c>
      <c r="L966" s="5">
        <v>29</v>
      </c>
      <c r="M966" t="b">
        <v>0</v>
      </c>
      <c r="N966" t="s">
        <v>8273</v>
      </c>
      <c r="O966" s="6">
        <f t="shared" si="90"/>
        <v>0.79909090909090907</v>
      </c>
      <c r="P966" s="7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8">
        <f t="shared" si="94"/>
        <v>42208.628692129627</v>
      </c>
      <c r="T966" s="8">
        <f t="shared" si="95"/>
        <v>42248.628692129627</v>
      </c>
    </row>
    <row r="967" spans="1:20" ht="43.2" x14ac:dyDescent="0.55000000000000004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5" t="s">
        <v>8221</v>
      </c>
      <c r="G967" s="5" t="s">
        <v>8224</v>
      </c>
      <c r="H967" s="5" t="s">
        <v>8246</v>
      </c>
      <c r="I967">
        <v>1477454340</v>
      </c>
      <c r="J967">
        <v>1474676646</v>
      </c>
      <c r="K967" t="b">
        <v>0</v>
      </c>
      <c r="L967" s="5">
        <v>6</v>
      </c>
      <c r="M967" t="b">
        <v>0</v>
      </c>
      <c r="N967" t="s">
        <v>8273</v>
      </c>
      <c r="O967" s="6">
        <f t="shared" si="90"/>
        <v>1.1919999999999999</v>
      </c>
      <c r="P967" s="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8">
        <f t="shared" si="94"/>
        <v>42637.016736111109</v>
      </c>
      <c r="T967" s="8">
        <f t="shared" si="95"/>
        <v>42669.165972222225</v>
      </c>
    </row>
    <row r="968" spans="1:20" ht="43.2" x14ac:dyDescent="0.55000000000000004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5" t="s">
        <v>8221</v>
      </c>
      <c r="G968" s="5" t="s">
        <v>8224</v>
      </c>
      <c r="H968" s="5" t="s">
        <v>8246</v>
      </c>
      <c r="I968">
        <v>1475766932</v>
      </c>
      <c r="J968">
        <v>1473174932</v>
      </c>
      <c r="K968" t="b">
        <v>0</v>
      </c>
      <c r="L968" s="5">
        <v>30</v>
      </c>
      <c r="M968" t="b">
        <v>0</v>
      </c>
      <c r="N968" t="s">
        <v>8273</v>
      </c>
      <c r="O968" s="6">
        <f t="shared" si="90"/>
        <v>14.799999999999999</v>
      </c>
      <c r="P968" s="7">
        <f t="shared" si="91"/>
        <v>59.2</v>
      </c>
      <c r="Q968" t="str">
        <f t="shared" si="92"/>
        <v>technology</v>
      </c>
      <c r="R968" t="str">
        <f t="shared" si="93"/>
        <v>wearables</v>
      </c>
      <c r="S968" s="8">
        <f t="shared" si="94"/>
        <v>42619.635787037041</v>
      </c>
      <c r="T968" s="8">
        <f t="shared" si="95"/>
        <v>42649.635787037041</v>
      </c>
    </row>
    <row r="969" spans="1:20" ht="43.2" x14ac:dyDescent="0.55000000000000004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5" t="s">
        <v>8221</v>
      </c>
      <c r="G969" s="5" t="s">
        <v>8224</v>
      </c>
      <c r="H969" s="5" t="s">
        <v>8246</v>
      </c>
      <c r="I969">
        <v>1461301574</v>
      </c>
      <c r="J969">
        <v>1456121174</v>
      </c>
      <c r="K969" t="b">
        <v>0</v>
      </c>
      <c r="L969" s="5">
        <v>81</v>
      </c>
      <c r="M969" t="b">
        <v>0</v>
      </c>
      <c r="N969" t="s">
        <v>8273</v>
      </c>
      <c r="O969" s="6">
        <f t="shared" si="90"/>
        <v>17.810000000000002</v>
      </c>
      <c r="P969" s="7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8">
        <f t="shared" si="94"/>
        <v>42422.254328703704</v>
      </c>
      <c r="T969" s="8">
        <f t="shared" si="95"/>
        <v>42482.21266203704</v>
      </c>
    </row>
    <row r="970" spans="1:20" ht="43.2" x14ac:dyDescent="0.55000000000000004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5" t="s">
        <v>8221</v>
      </c>
      <c r="G970" s="5" t="s">
        <v>8224</v>
      </c>
      <c r="H970" s="5" t="s">
        <v>8246</v>
      </c>
      <c r="I970">
        <v>1408134034</v>
      </c>
      <c r="J970">
        <v>1405542034</v>
      </c>
      <c r="K970" t="b">
        <v>0</v>
      </c>
      <c r="L970" s="5">
        <v>4</v>
      </c>
      <c r="M970" t="b">
        <v>0</v>
      </c>
      <c r="N970" t="s">
        <v>8273</v>
      </c>
      <c r="O970" s="6">
        <f t="shared" si="90"/>
        <v>1.325</v>
      </c>
      <c r="P970" s="7">
        <f t="shared" si="91"/>
        <v>26.5</v>
      </c>
      <c r="Q970" t="str">
        <f t="shared" si="92"/>
        <v>technology</v>
      </c>
      <c r="R970" t="str">
        <f t="shared" si="93"/>
        <v>wearables</v>
      </c>
      <c r="S970" s="8">
        <f t="shared" si="94"/>
        <v>41836.847615740742</v>
      </c>
      <c r="T970" s="8">
        <f t="shared" si="95"/>
        <v>41866.847615740742</v>
      </c>
    </row>
    <row r="971" spans="1:20" ht="28.8" x14ac:dyDescent="0.55000000000000004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5" t="s">
        <v>8221</v>
      </c>
      <c r="G971" s="5" t="s">
        <v>8238</v>
      </c>
      <c r="H971" s="5" t="s">
        <v>8256</v>
      </c>
      <c r="I971">
        <v>1486624607</v>
      </c>
      <c r="J971">
        <v>1483773407</v>
      </c>
      <c r="K971" t="b">
        <v>0</v>
      </c>
      <c r="L971" s="5">
        <v>11</v>
      </c>
      <c r="M971" t="b">
        <v>0</v>
      </c>
      <c r="N971" t="s">
        <v>8273</v>
      </c>
      <c r="O971" s="6">
        <f t="shared" si="90"/>
        <v>46.666666666666664</v>
      </c>
      <c r="P971" s="7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8">
        <f t="shared" si="94"/>
        <v>42742.30332175926</v>
      </c>
      <c r="T971" s="8">
        <f t="shared" si="95"/>
        <v>42775.30332175926</v>
      </c>
    </row>
    <row r="972" spans="1:20" ht="43.2" x14ac:dyDescent="0.55000000000000004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5" t="s">
        <v>8221</v>
      </c>
      <c r="G972" s="5" t="s">
        <v>8229</v>
      </c>
      <c r="H972" s="5" t="s">
        <v>8251</v>
      </c>
      <c r="I972">
        <v>1485147540</v>
      </c>
      <c r="J972">
        <v>1481951853</v>
      </c>
      <c r="K972" t="b">
        <v>0</v>
      </c>
      <c r="L972" s="5">
        <v>14</v>
      </c>
      <c r="M972" t="b">
        <v>0</v>
      </c>
      <c r="N972" t="s">
        <v>8273</v>
      </c>
      <c r="O972" s="6">
        <f t="shared" si="90"/>
        <v>45.92</v>
      </c>
      <c r="P972" s="7">
        <f t="shared" si="91"/>
        <v>164</v>
      </c>
      <c r="Q972" t="str">
        <f t="shared" si="92"/>
        <v>technology</v>
      </c>
      <c r="R972" t="str">
        <f t="shared" si="93"/>
        <v>wearables</v>
      </c>
      <c r="S972" s="8">
        <f t="shared" si="94"/>
        <v>42721.220520833333</v>
      </c>
      <c r="T972" s="8">
        <f t="shared" si="95"/>
        <v>42758.207638888889</v>
      </c>
    </row>
    <row r="973" spans="1:20" ht="43.2" x14ac:dyDescent="0.55000000000000004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5" t="s">
        <v>8221</v>
      </c>
      <c r="G973" s="5" t="s">
        <v>8224</v>
      </c>
      <c r="H973" s="5" t="s">
        <v>8246</v>
      </c>
      <c r="I973">
        <v>1433178060</v>
      </c>
      <c r="J973">
        <v>1429290060</v>
      </c>
      <c r="K973" t="b">
        <v>0</v>
      </c>
      <c r="L973" s="5">
        <v>5</v>
      </c>
      <c r="M973" t="b">
        <v>0</v>
      </c>
      <c r="N973" t="s">
        <v>8273</v>
      </c>
      <c r="O973" s="6">
        <f t="shared" si="90"/>
        <v>0.22599999999999998</v>
      </c>
      <c r="P973" s="7">
        <f t="shared" si="91"/>
        <v>45.2</v>
      </c>
      <c r="Q973" t="str">
        <f t="shared" si="92"/>
        <v>technology</v>
      </c>
      <c r="R973" t="str">
        <f t="shared" si="93"/>
        <v>wearables</v>
      </c>
      <c r="S973" s="8">
        <f t="shared" si="94"/>
        <v>42111.709027777775</v>
      </c>
      <c r="T973" s="8">
        <f t="shared" si="95"/>
        <v>42156.709027777775</v>
      </c>
    </row>
    <row r="974" spans="1:20" ht="43.2" x14ac:dyDescent="0.55000000000000004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5" t="s">
        <v>8221</v>
      </c>
      <c r="G974" s="5" t="s">
        <v>8224</v>
      </c>
      <c r="H974" s="5" t="s">
        <v>8246</v>
      </c>
      <c r="I974">
        <v>1409813940</v>
      </c>
      <c r="J974">
        <v>1407271598</v>
      </c>
      <c r="K974" t="b">
        <v>0</v>
      </c>
      <c r="L974" s="5">
        <v>45</v>
      </c>
      <c r="M974" t="b">
        <v>0</v>
      </c>
      <c r="N974" t="s">
        <v>8273</v>
      </c>
      <c r="O974" s="6">
        <f t="shared" si="90"/>
        <v>34.625</v>
      </c>
      <c r="P974" s="7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8">
        <f t="shared" si="94"/>
        <v>41856.865717592591</v>
      </c>
      <c r="T974" s="8">
        <f t="shared" si="95"/>
        <v>41886.290972222225</v>
      </c>
    </row>
    <row r="975" spans="1:20" ht="43.2" x14ac:dyDescent="0.55000000000000004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5" t="s">
        <v>8221</v>
      </c>
      <c r="G975" s="5" t="s">
        <v>8224</v>
      </c>
      <c r="H975" s="5" t="s">
        <v>8246</v>
      </c>
      <c r="I975">
        <v>1447032093</v>
      </c>
      <c r="J975">
        <v>1441844493</v>
      </c>
      <c r="K975" t="b">
        <v>0</v>
      </c>
      <c r="L975" s="5">
        <v>8</v>
      </c>
      <c r="M975" t="b">
        <v>0</v>
      </c>
      <c r="N975" t="s">
        <v>8273</v>
      </c>
      <c r="O975" s="6">
        <f t="shared" si="90"/>
        <v>2.0549999999999997</v>
      </c>
      <c r="P975" s="7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8">
        <f t="shared" si="94"/>
        <v>42257.014965277776</v>
      </c>
      <c r="T975" s="8">
        <f t="shared" si="95"/>
        <v>42317.056631944448</v>
      </c>
    </row>
    <row r="976" spans="1:20" ht="43.2" x14ac:dyDescent="0.55000000000000004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5" t="s">
        <v>8221</v>
      </c>
      <c r="G976" s="5" t="s">
        <v>8224</v>
      </c>
      <c r="H976" s="5" t="s">
        <v>8246</v>
      </c>
      <c r="I976">
        <v>1458925156</v>
      </c>
      <c r="J976">
        <v>1456336756</v>
      </c>
      <c r="K976" t="b">
        <v>0</v>
      </c>
      <c r="L976" s="5">
        <v>3</v>
      </c>
      <c r="M976" t="b">
        <v>0</v>
      </c>
      <c r="N976" t="s">
        <v>8273</v>
      </c>
      <c r="O976" s="6">
        <f t="shared" si="90"/>
        <v>0.55999999999999994</v>
      </c>
      <c r="P976" s="7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8">
        <f t="shared" si="94"/>
        <v>42424.749490740738</v>
      </c>
      <c r="T976" s="8">
        <f t="shared" si="95"/>
        <v>42454.707824074074</v>
      </c>
    </row>
    <row r="977" spans="1:20" ht="43.2" x14ac:dyDescent="0.55000000000000004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5" t="s">
        <v>8221</v>
      </c>
      <c r="G977" s="5" t="s">
        <v>8224</v>
      </c>
      <c r="H977" s="5" t="s">
        <v>8246</v>
      </c>
      <c r="I977">
        <v>1467132185</v>
      </c>
      <c r="J977">
        <v>1461948185</v>
      </c>
      <c r="K977" t="b">
        <v>0</v>
      </c>
      <c r="L977" s="5">
        <v>24</v>
      </c>
      <c r="M977" t="b">
        <v>0</v>
      </c>
      <c r="N977" t="s">
        <v>8273</v>
      </c>
      <c r="O977" s="6">
        <f t="shared" si="90"/>
        <v>2.6069999999999998</v>
      </c>
      <c r="P977" s="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8">
        <f t="shared" si="94"/>
        <v>42489.696585648147</v>
      </c>
      <c r="T977" s="8">
        <f t="shared" si="95"/>
        <v>42549.696585648147</v>
      </c>
    </row>
    <row r="978" spans="1:20" ht="43.2" x14ac:dyDescent="0.55000000000000004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5" t="s">
        <v>8221</v>
      </c>
      <c r="G978" s="5" t="s">
        <v>8226</v>
      </c>
      <c r="H978" s="5" t="s">
        <v>8248</v>
      </c>
      <c r="I978">
        <v>1439515497</v>
      </c>
      <c r="J978">
        <v>1435627497</v>
      </c>
      <c r="K978" t="b">
        <v>0</v>
      </c>
      <c r="L978" s="5">
        <v>18</v>
      </c>
      <c r="M978" t="b">
        <v>0</v>
      </c>
      <c r="N978" t="s">
        <v>8273</v>
      </c>
      <c r="O978" s="6">
        <f t="shared" si="90"/>
        <v>1.9259999999999999</v>
      </c>
      <c r="P978" s="7">
        <f t="shared" si="91"/>
        <v>160.5</v>
      </c>
      <c r="Q978" t="str">
        <f t="shared" si="92"/>
        <v>technology</v>
      </c>
      <c r="R978" t="str">
        <f t="shared" si="93"/>
        <v>wearables</v>
      </c>
      <c r="S978" s="8">
        <f t="shared" si="94"/>
        <v>42185.058993055558</v>
      </c>
      <c r="T978" s="8">
        <f t="shared" si="95"/>
        <v>42230.058993055558</v>
      </c>
    </row>
    <row r="979" spans="1:20" ht="43.2" x14ac:dyDescent="0.55000000000000004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5" t="s">
        <v>8221</v>
      </c>
      <c r="G979" s="5" t="s">
        <v>8239</v>
      </c>
      <c r="H979" s="5" t="s">
        <v>8249</v>
      </c>
      <c r="I979">
        <v>1456094197</v>
      </c>
      <c r="J979">
        <v>1453502197</v>
      </c>
      <c r="K979" t="b">
        <v>0</v>
      </c>
      <c r="L979" s="5">
        <v>12</v>
      </c>
      <c r="M979" t="b">
        <v>0</v>
      </c>
      <c r="N979" t="s">
        <v>8273</v>
      </c>
      <c r="O979" s="6">
        <f t="shared" si="90"/>
        <v>33.666666666666664</v>
      </c>
      <c r="P979" s="7">
        <f t="shared" si="91"/>
        <v>75.75</v>
      </c>
      <c r="Q979" t="str">
        <f t="shared" si="92"/>
        <v>technology</v>
      </c>
      <c r="R979" t="str">
        <f t="shared" si="93"/>
        <v>wearables</v>
      </c>
      <c r="S979" s="8">
        <f t="shared" si="94"/>
        <v>42391.942094907412</v>
      </c>
      <c r="T979" s="8">
        <f t="shared" si="95"/>
        <v>42421.942094907412</v>
      </c>
    </row>
    <row r="980" spans="1:20" ht="43.2" x14ac:dyDescent="0.55000000000000004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5" t="s">
        <v>8221</v>
      </c>
      <c r="G980" s="5" t="s">
        <v>8235</v>
      </c>
      <c r="H980" s="5" t="s">
        <v>8255</v>
      </c>
      <c r="I980">
        <v>1456385101</v>
      </c>
      <c r="J980">
        <v>1453793101</v>
      </c>
      <c r="K980" t="b">
        <v>0</v>
      </c>
      <c r="L980" s="5">
        <v>123</v>
      </c>
      <c r="M980" t="b">
        <v>0</v>
      </c>
      <c r="N980" t="s">
        <v>8273</v>
      </c>
      <c r="O980" s="6">
        <f t="shared" si="90"/>
        <v>56.263267182990241</v>
      </c>
      <c r="P980" s="7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8">
        <f t="shared" si="94"/>
        <v>42395.309039351851</v>
      </c>
      <c r="T980" s="8">
        <f t="shared" si="95"/>
        <v>42425.309039351851</v>
      </c>
    </row>
    <row r="981" spans="1:20" ht="43.2" x14ac:dyDescent="0.55000000000000004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5" t="s">
        <v>8221</v>
      </c>
      <c r="G981" s="5" t="s">
        <v>8224</v>
      </c>
      <c r="H981" s="5" t="s">
        <v>8246</v>
      </c>
      <c r="I981">
        <v>1466449140</v>
      </c>
      <c r="J981">
        <v>1463392828</v>
      </c>
      <c r="K981" t="b">
        <v>0</v>
      </c>
      <c r="L981" s="5">
        <v>96</v>
      </c>
      <c r="M981" t="b">
        <v>0</v>
      </c>
      <c r="N981" t="s">
        <v>8273</v>
      </c>
      <c r="O981" s="6">
        <f t="shared" si="90"/>
        <v>82.817599999999999</v>
      </c>
      <c r="P981" s="7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8">
        <f t="shared" si="94"/>
        <v>42506.416990740734</v>
      </c>
      <c r="T981" s="8">
        <f t="shared" si="95"/>
        <v>42541.790972222225</v>
      </c>
    </row>
    <row r="982" spans="1:20" ht="43.2" x14ac:dyDescent="0.55000000000000004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5" t="s">
        <v>8221</v>
      </c>
      <c r="G982" s="5" t="s">
        <v>8224</v>
      </c>
      <c r="H982" s="5" t="s">
        <v>8246</v>
      </c>
      <c r="I982">
        <v>1417387322</v>
      </c>
      <c r="J982">
        <v>1413495722</v>
      </c>
      <c r="K982" t="b">
        <v>0</v>
      </c>
      <c r="L982" s="5">
        <v>31</v>
      </c>
      <c r="M982" t="b">
        <v>0</v>
      </c>
      <c r="N982" t="s">
        <v>8273</v>
      </c>
      <c r="O982" s="6">
        <f t="shared" si="90"/>
        <v>14.860000000000001</v>
      </c>
      <c r="P982" s="7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8">
        <f t="shared" si="94"/>
        <v>41928.904189814813</v>
      </c>
      <c r="T982" s="8">
        <f t="shared" si="95"/>
        <v>41973.945856481485</v>
      </c>
    </row>
    <row r="983" spans="1:20" ht="43.2" x14ac:dyDescent="0.55000000000000004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5" t="s">
        <v>8221</v>
      </c>
      <c r="G983" s="5" t="s">
        <v>8224</v>
      </c>
      <c r="H983" s="5" t="s">
        <v>8246</v>
      </c>
      <c r="I983">
        <v>1407624222</v>
      </c>
      <c r="J983">
        <v>1405032222</v>
      </c>
      <c r="K983" t="b">
        <v>0</v>
      </c>
      <c r="L983" s="5">
        <v>4</v>
      </c>
      <c r="M983" t="b">
        <v>0</v>
      </c>
      <c r="N983" t="s">
        <v>8273</v>
      </c>
      <c r="O983" s="6">
        <f t="shared" si="90"/>
        <v>1.2375123751237513E-2</v>
      </c>
      <c r="P983" s="7">
        <f t="shared" si="91"/>
        <v>2.75</v>
      </c>
      <c r="Q983" t="str">
        <f t="shared" si="92"/>
        <v>technology</v>
      </c>
      <c r="R983" t="str">
        <f t="shared" si="93"/>
        <v>wearables</v>
      </c>
      <c r="S983" s="8">
        <f t="shared" si="94"/>
        <v>41830.947013888886</v>
      </c>
      <c r="T983" s="8">
        <f t="shared" si="95"/>
        <v>41860.947013888886</v>
      </c>
    </row>
    <row r="984" spans="1:20" ht="28.8" x14ac:dyDescent="0.55000000000000004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5" t="s">
        <v>8221</v>
      </c>
      <c r="G984" s="5" t="s">
        <v>8224</v>
      </c>
      <c r="H984" s="5" t="s">
        <v>8246</v>
      </c>
      <c r="I984">
        <v>1475431486</v>
      </c>
      <c r="J984">
        <v>1472839486</v>
      </c>
      <c r="K984" t="b">
        <v>0</v>
      </c>
      <c r="L984" s="5">
        <v>3</v>
      </c>
      <c r="M984" t="b">
        <v>0</v>
      </c>
      <c r="N984" t="s">
        <v>8273</v>
      </c>
      <c r="O984" s="6">
        <f t="shared" si="90"/>
        <v>1.7142857142857144E-2</v>
      </c>
      <c r="P984" s="7">
        <f t="shared" si="91"/>
        <v>1</v>
      </c>
      <c r="Q984" t="str">
        <f t="shared" si="92"/>
        <v>technology</v>
      </c>
      <c r="R984" t="str">
        <f t="shared" si="93"/>
        <v>wearables</v>
      </c>
      <c r="S984" s="8">
        <f t="shared" si="94"/>
        <v>42615.753310185188</v>
      </c>
      <c r="T984" s="8">
        <f t="shared" si="95"/>
        <v>42645.753310185188</v>
      </c>
    </row>
    <row r="985" spans="1:20" ht="57.6" x14ac:dyDescent="0.55000000000000004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5" t="s">
        <v>8221</v>
      </c>
      <c r="G985" s="5" t="s">
        <v>8227</v>
      </c>
      <c r="H985" s="5" t="s">
        <v>8249</v>
      </c>
      <c r="I985">
        <v>1471985640</v>
      </c>
      <c r="J985">
        <v>1469289685</v>
      </c>
      <c r="K985" t="b">
        <v>0</v>
      </c>
      <c r="L985" s="5">
        <v>179</v>
      </c>
      <c r="M985" t="b">
        <v>0</v>
      </c>
      <c r="N985" t="s">
        <v>8273</v>
      </c>
      <c r="O985" s="6">
        <f t="shared" si="90"/>
        <v>29.506136117214709</v>
      </c>
      <c r="P985" s="7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8">
        <f t="shared" si="94"/>
        <v>42574.667650462965</v>
      </c>
      <c r="T985" s="8">
        <f t="shared" si="95"/>
        <v>42605.870833333334</v>
      </c>
    </row>
    <row r="986" spans="1:20" ht="72" x14ac:dyDescent="0.55000000000000004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5" t="s">
        <v>8221</v>
      </c>
      <c r="G986" s="5" t="s">
        <v>8224</v>
      </c>
      <c r="H986" s="5" t="s">
        <v>8246</v>
      </c>
      <c r="I986">
        <v>1427507208</v>
      </c>
      <c r="J986">
        <v>1424918808</v>
      </c>
      <c r="K986" t="b">
        <v>0</v>
      </c>
      <c r="L986" s="5">
        <v>3</v>
      </c>
      <c r="M986" t="b">
        <v>0</v>
      </c>
      <c r="N986" t="s">
        <v>8273</v>
      </c>
      <c r="O986" s="6">
        <f t="shared" si="90"/>
        <v>1.06</v>
      </c>
      <c r="P986" s="7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8">
        <f t="shared" si="94"/>
        <v>42061.11583333333</v>
      </c>
      <c r="T986" s="8">
        <f t="shared" si="95"/>
        <v>42091.074166666673</v>
      </c>
    </row>
    <row r="987" spans="1:20" ht="43.2" x14ac:dyDescent="0.55000000000000004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5" t="s">
        <v>8221</v>
      </c>
      <c r="G987" s="5" t="s">
        <v>8236</v>
      </c>
      <c r="H987" s="5" t="s">
        <v>8249</v>
      </c>
      <c r="I987">
        <v>1451602800</v>
      </c>
      <c r="J987">
        <v>1449011610</v>
      </c>
      <c r="K987" t="b">
        <v>0</v>
      </c>
      <c r="L987" s="5">
        <v>23</v>
      </c>
      <c r="M987" t="b">
        <v>0</v>
      </c>
      <c r="N987" t="s">
        <v>8273</v>
      </c>
      <c r="O987" s="6">
        <f t="shared" si="90"/>
        <v>6.293333333333333</v>
      </c>
      <c r="P987" s="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8">
        <f t="shared" si="94"/>
        <v>42339.967708333337</v>
      </c>
      <c r="T987" s="8">
        <f t="shared" si="95"/>
        <v>42369.958333333328</v>
      </c>
    </row>
    <row r="988" spans="1:20" ht="43.2" x14ac:dyDescent="0.55000000000000004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5" t="s">
        <v>8221</v>
      </c>
      <c r="G988" s="5" t="s">
        <v>8225</v>
      </c>
      <c r="H988" s="5" t="s">
        <v>8247</v>
      </c>
      <c r="I988">
        <v>1452384000</v>
      </c>
      <c r="J988">
        <v>1447698300</v>
      </c>
      <c r="K988" t="b">
        <v>0</v>
      </c>
      <c r="L988" s="5">
        <v>23</v>
      </c>
      <c r="M988" t="b">
        <v>0</v>
      </c>
      <c r="N988" t="s">
        <v>8273</v>
      </c>
      <c r="O988" s="6">
        <f t="shared" si="90"/>
        <v>12.75</v>
      </c>
      <c r="P988" s="7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8">
        <f t="shared" si="94"/>
        <v>42324.767361111109</v>
      </c>
      <c r="T988" s="8">
        <f t="shared" si="95"/>
        <v>42379</v>
      </c>
    </row>
    <row r="989" spans="1:20" ht="43.2" x14ac:dyDescent="0.55000000000000004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5" t="s">
        <v>8221</v>
      </c>
      <c r="G989" s="5" t="s">
        <v>8233</v>
      </c>
      <c r="H989" s="5" t="s">
        <v>8249</v>
      </c>
      <c r="I989">
        <v>1403507050</v>
      </c>
      <c r="J989">
        <v>1400051050</v>
      </c>
      <c r="K989" t="b">
        <v>0</v>
      </c>
      <c r="L989" s="5">
        <v>41</v>
      </c>
      <c r="M989" t="b">
        <v>0</v>
      </c>
      <c r="N989" t="s">
        <v>8273</v>
      </c>
      <c r="O989" s="6">
        <f t="shared" si="90"/>
        <v>13.22</v>
      </c>
      <c r="P989" s="7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8">
        <f t="shared" si="94"/>
        <v>41773.294560185182</v>
      </c>
      <c r="T989" s="8">
        <f t="shared" si="95"/>
        <v>41813.294560185182</v>
      </c>
    </row>
    <row r="990" spans="1:20" ht="57.6" x14ac:dyDescent="0.55000000000000004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5" t="s">
        <v>8221</v>
      </c>
      <c r="G990" s="5" t="s">
        <v>8237</v>
      </c>
      <c r="H990" s="5" t="s">
        <v>8249</v>
      </c>
      <c r="I990">
        <v>1475310825</v>
      </c>
      <c r="J990">
        <v>1472718825</v>
      </c>
      <c r="K990" t="b">
        <v>0</v>
      </c>
      <c r="L990" s="5">
        <v>0</v>
      </c>
      <c r="M990" t="b">
        <v>0</v>
      </c>
      <c r="N990" t="s">
        <v>8273</v>
      </c>
      <c r="O990" s="6">
        <f t="shared" si="90"/>
        <v>0</v>
      </c>
      <c r="P990" s="7" t="str">
        <f t="shared" si="91"/>
        <v>N/A</v>
      </c>
      <c r="Q990" t="str">
        <f t="shared" si="92"/>
        <v>technology</v>
      </c>
      <c r="R990" t="str">
        <f t="shared" si="93"/>
        <v>wearables</v>
      </c>
      <c r="S990" s="8">
        <f t="shared" si="94"/>
        <v>42614.356770833328</v>
      </c>
      <c r="T990" s="8">
        <f t="shared" si="95"/>
        <v>42644.356770833328</v>
      </c>
    </row>
    <row r="991" spans="1:20" x14ac:dyDescent="0.55000000000000004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5" t="s">
        <v>8221</v>
      </c>
      <c r="G991" s="5" t="s">
        <v>8224</v>
      </c>
      <c r="H991" s="5" t="s">
        <v>8246</v>
      </c>
      <c r="I991">
        <v>1475101495</v>
      </c>
      <c r="J991">
        <v>1472509495</v>
      </c>
      <c r="K991" t="b">
        <v>0</v>
      </c>
      <c r="L991" s="5">
        <v>32</v>
      </c>
      <c r="M991" t="b">
        <v>0</v>
      </c>
      <c r="N991" t="s">
        <v>8273</v>
      </c>
      <c r="O991" s="6">
        <f t="shared" si="90"/>
        <v>16.77</v>
      </c>
      <c r="P991" s="7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8">
        <f t="shared" si="94"/>
        <v>42611.933969907404</v>
      </c>
      <c r="T991" s="8">
        <f t="shared" si="95"/>
        <v>42641.933969907404</v>
      </c>
    </row>
    <row r="992" spans="1:20" ht="43.2" x14ac:dyDescent="0.55000000000000004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5" t="s">
        <v>8221</v>
      </c>
      <c r="G992" s="5" t="s">
        <v>8224</v>
      </c>
      <c r="H992" s="5" t="s">
        <v>8246</v>
      </c>
      <c r="I992">
        <v>1409770164</v>
      </c>
      <c r="J992">
        <v>1407178164</v>
      </c>
      <c r="K992" t="b">
        <v>0</v>
      </c>
      <c r="L992" s="5">
        <v>2</v>
      </c>
      <c r="M992" t="b">
        <v>0</v>
      </c>
      <c r="N992" t="s">
        <v>8273</v>
      </c>
      <c r="O992" s="6">
        <f t="shared" si="90"/>
        <v>0.104</v>
      </c>
      <c r="P992" s="7">
        <f t="shared" si="91"/>
        <v>13</v>
      </c>
      <c r="Q992" t="str">
        <f t="shared" si="92"/>
        <v>technology</v>
      </c>
      <c r="R992" t="str">
        <f t="shared" si="93"/>
        <v>wearables</v>
      </c>
      <c r="S992" s="8">
        <f t="shared" si="94"/>
        <v>41855.784305555557</v>
      </c>
      <c r="T992" s="8">
        <f t="shared" si="95"/>
        <v>41885.784305555557</v>
      </c>
    </row>
    <row r="993" spans="1:20" ht="72" x14ac:dyDescent="0.55000000000000004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5" t="s">
        <v>8221</v>
      </c>
      <c r="G993" s="5" t="s">
        <v>8225</v>
      </c>
      <c r="H993" s="5" t="s">
        <v>8247</v>
      </c>
      <c r="I993">
        <v>1468349460</v>
      </c>
      <c r="J993">
        <v>1466186988</v>
      </c>
      <c r="K993" t="b">
        <v>0</v>
      </c>
      <c r="L993" s="5">
        <v>7</v>
      </c>
      <c r="M993" t="b">
        <v>0</v>
      </c>
      <c r="N993" t="s">
        <v>8273</v>
      </c>
      <c r="O993" s="6">
        <f t="shared" si="90"/>
        <v>4.24</v>
      </c>
      <c r="P993" s="7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8">
        <f t="shared" si="94"/>
        <v>42538.75680555556</v>
      </c>
      <c r="T993" s="8">
        <f t="shared" si="95"/>
        <v>42563.785416666666</v>
      </c>
    </row>
    <row r="994" spans="1:20" ht="43.2" x14ac:dyDescent="0.55000000000000004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5" t="s">
        <v>8221</v>
      </c>
      <c r="G994" s="5" t="s">
        <v>8224</v>
      </c>
      <c r="H994" s="5" t="s">
        <v>8246</v>
      </c>
      <c r="I994">
        <v>1462655519</v>
      </c>
      <c r="J994">
        <v>1457475119</v>
      </c>
      <c r="K994" t="b">
        <v>0</v>
      </c>
      <c r="L994" s="5">
        <v>4</v>
      </c>
      <c r="M994" t="b">
        <v>0</v>
      </c>
      <c r="N994" t="s">
        <v>8273</v>
      </c>
      <c r="O994" s="6">
        <f t="shared" si="90"/>
        <v>0.46699999999999997</v>
      </c>
      <c r="P994" s="7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8">
        <f t="shared" si="94"/>
        <v>42437.924988425926</v>
      </c>
      <c r="T994" s="8">
        <f t="shared" si="95"/>
        <v>42497.883321759262</v>
      </c>
    </row>
    <row r="995" spans="1:20" ht="43.2" x14ac:dyDescent="0.55000000000000004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5" t="s">
        <v>8221</v>
      </c>
      <c r="G995" s="5" t="s">
        <v>8224</v>
      </c>
      <c r="H995" s="5" t="s">
        <v>8246</v>
      </c>
      <c r="I995">
        <v>1478926800</v>
      </c>
      <c r="J995">
        <v>1476054568</v>
      </c>
      <c r="K995" t="b">
        <v>0</v>
      </c>
      <c r="L995" s="5">
        <v>196</v>
      </c>
      <c r="M995" t="b">
        <v>0</v>
      </c>
      <c r="N995" t="s">
        <v>8273</v>
      </c>
      <c r="O995" s="6">
        <f t="shared" si="90"/>
        <v>25.087142857142858</v>
      </c>
      <c r="P995" s="7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8">
        <f t="shared" si="94"/>
        <v>42652.964907407411</v>
      </c>
      <c r="T995" s="8">
        <f t="shared" si="95"/>
        <v>42686.208333333328</v>
      </c>
    </row>
    <row r="996" spans="1:20" ht="57.6" x14ac:dyDescent="0.5500000000000000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5" t="s">
        <v>8221</v>
      </c>
      <c r="G996" s="5" t="s">
        <v>8224</v>
      </c>
      <c r="H996" s="5" t="s">
        <v>8246</v>
      </c>
      <c r="I996">
        <v>1417388340</v>
      </c>
      <c r="J996">
        <v>1412835530</v>
      </c>
      <c r="K996" t="b">
        <v>0</v>
      </c>
      <c r="L996" s="5">
        <v>11</v>
      </c>
      <c r="M996" t="b">
        <v>0</v>
      </c>
      <c r="N996" t="s">
        <v>8273</v>
      </c>
      <c r="O996" s="6">
        <f t="shared" si="90"/>
        <v>2.3345000000000002</v>
      </c>
      <c r="P996" s="7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8">
        <f t="shared" si="94"/>
        <v>41921.263078703705</v>
      </c>
      <c r="T996" s="8">
        <f t="shared" si="95"/>
        <v>41973.957638888889</v>
      </c>
    </row>
    <row r="997" spans="1:20" ht="43.2" x14ac:dyDescent="0.55000000000000004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5" t="s">
        <v>8221</v>
      </c>
      <c r="G997" s="5" t="s">
        <v>8224</v>
      </c>
      <c r="H997" s="5" t="s">
        <v>8246</v>
      </c>
      <c r="I997">
        <v>1417276800</v>
      </c>
      <c r="J997">
        <v>1415140480</v>
      </c>
      <c r="K997" t="b">
        <v>0</v>
      </c>
      <c r="L997" s="5">
        <v>9</v>
      </c>
      <c r="M997" t="b">
        <v>0</v>
      </c>
      <c r="N997" t="s">
        <v>8273</v>
      </c>
      <c r="O997" s="6">
        <f t="shared" si="90"/>
        <v>7.26</v>
      </c>
      <c r="P997" s="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8">
        <f t="shared" si="94"/>
        <v>41947.940740740742</v>
      </c>
      <c r="T997" s="8">
        <f t="shared" si="95"/>
        <v>41972.666666666672</v>
      </c>
    </row>
    <row r="998" spans="1:20" ht="28.8" x14ac:dyDescent="0.55000000000000004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5" t="s">
        <v>8221</v>
      </c>
      <c r="G998" s="5" t="s">
        <v>8224</v>
      </c>
      <c r="H998" s="5" t="s">
        <v>8246</v>
      </c>
      <c r="I998">
        <v>1406474820</v>
      </c>
      <c r="J998">
        <v>1403902060</v>
      </c>
      <c r="K998" t="b">
        <v>0</v>
      </c>
      <c r="L998" s="5">
        <v>5</v>
      </c>
      <c r="M998" t="b">
        <v>0</v>
      </c>
      <c r="N998" t="s">
        <v>8273</v>
      </c>
      <c r="O998" s="6">
        <f t="shared" si="90"/>
        <v>1.625</v>
      </c>
      <c r="P998" s="7">
        <f t="shared" si="91"/>
        <v>13</v>
      </c>
      <c r="Q998" t="str">
        <f t="shared" si="92"/>
        <v>technology</v>
      </c>
      <c r="R998" t="str">
        <f t="shared" si="93"/>
        <v>wearables</v>
      </c>
      <c r="S998" s="8">
        <f t="shared" si="94"/>
        <v>41817.866435185184</v>
      </c>
      <c r="T998" s="8">
        <f t="shared" si="95"/>
        <v>41847.643750000003</v>
      </c>
    </row>
    <row r="999" spans="1:20" ht="28.8" x14ac:dyDescent="0.55000000000000004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5" t="s">
        <v>8221</v>
      </c>
      <c r="G999" s="5" t="s">
        <v>8224</v>
      </c>
      <c r="H999" s="5" t="s">
        <v>8246</v>
      </c>
      <c r="I999">
        <v>1417145297</v>
      </c>
      <c r="J999">
        <v>1414549697</v>
      </c>
      <c r="K999" t="b">
        <v>0</v>
      </c>
      <c r="L999" s="5">
        <v>8</v>
      </c>
      <c r="M999" t="b">
        <v>0</v>
      </c>
      <c r="N999" t="s">
        <v>8273</v>
      </c>
      <c r="O999" s="6">
        <f t="shared" si="90"/>
        <v>1.3</v>
      </c>
      <c r="P999" s="7">
        <f t="shared" si="91"/>
        <v>8.125</v>
      </c>
      <c r="Q999" t="str">
        <f t="shared" si="92"/>
        <v>technology</v>
      </c>
      <c r="R999" t="str">
        <f t="shared" si="93"/>
        <v>wearables</v>
      </c>
      <c r="S999" s="8">
        <f t="shared" si="94"/>
        <v>41941.10297453704</v>
      </c>
      <c r="T999" s="8">
        <f t="shared" si="95"/>
        <v>41971.144641203704</v>
      </c>
    </row>
    <row r="1000" spans="1:20" ht="43.2" x14ac:dyDescent="0.55000000000000004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5" t="s">
        <v>8221</v>
      </c>
      <c r="G1000" s="5" t="s">
        <v>8229</v>
      </c>
      <c r="H1000" s="5" t="s">
        <v>8251</v>
      </c>
      <c r="I1000">
        <v>1447909401</v>
      </c>
      <c r="J1000">
        <v>1444017801</v>
      </c>
      <c r="K1000" t="b">
        <v>0</v>
      </c>
      <c r="L1000" s="5">
        <v>229</v>
      </c>
      <c r="M1000" t="b">
        <v>0</v>
      </c>
      <c r="N1000" t="s">
        <v>8273</v>
      </c>
      <c r="O1000" s="6">
        <f t="shared" si="90"/>
        <v>58.558333333333337</v>
      </c>
      <c r="P1000" s="7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8">
        <f t="shared" si="94"/>
        <v>42282.168993055559</v>
      </c>
      <c r="T1000" s="8">
        <f t="shared" si="95"/>
        <v>42327.210659722223</v>
      </c>
    </row>
    <row r="1001" spans="1:20" ht="43.2" x14ac:dyDescent="0.55000000000000004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5" t="s">
        <v>8221</v>
      </c>
      <c r="G1001" s="5" t="s">
        <v>8229</v>
      </c>
      <c r="H1001" s="5" t="s">
        <v>8251</v>
      </c>
      <c r="I1001">
        <v>1415865720</v>
      </c>
      <c r="J1001">
        <v>1413270690</v>
      </c>
      <c r="K1001" t="b">
        <v>0</v>
      </c>
      <c r="L1001" s="5">
        <v>40</v>
      </c>
      <c r="M1001" t="b">
        <v>0</v>
      </c>
      <c r="N1001" t="s">
        <v>8273</v>
      </c>
      <c r="O1001" s="6">
        <f t="shared" si="90"/>
        <v>7.7886666666666677</v>
      </c>
      <c r="P1001" s="7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8">
        <f t="shared" si="94"/>
        <v>41926.29965277778</v>
      </c>
      <c r="T1001" s="8">
        <f t="shared" si="95"/>
        <v>41956.334722222222</v>
      </c>
    </row>
    <row r="1002" spans="1:20" ht="43.2" x14ac:dyDescent="0.55000000000000004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5" t="s">
        <v>8220</v>
      </c>
      <c r="G1002" s="5" t="s">
        <v>8224</v>
      </c>
      <c r="H1002" s="5" t="s">
        <v>8246</v>
      </c>
      <c r="I1002">
        <v>1489537560</v>
      </c>
      <c r="J1002">
        <v>1484357160</v>
      </c>
      <c r="K1002" t="b">
        <v>0</v>
      </c>
      <c r="L1002" s="5">
        <v>6</v>
      </c>
      <c r="M1002" t="b">
        <v>0</v>
      </c>
      <c r="N1002" t="s">
        <v>8273</v>
      </c>
      <c r="O1002" s="6">
        <f t="shared" si="90"/>
        <v>2.2157147647256061</v>
      </c>
      <c r="P1002" s="7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8">
        <f t="shared" si="94"/>
        <v>42749.059722222228</v>
      </c>
      <c r="T1002" s="8">
        <f t="shared" si="95"/>
        <v>42809.018055555556</v>
      </c>
    </row>
    <row r="1003" spans="1:20" ht="43.2" x14ac:dyDescent="0.55000000000000004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5" t="s">
        <v>8220</v>
      </c>
      <c r="G1003" s="5" t="s">
        <v>8225</v>
      </c>
      <c r="H1003" s="5" t="s">
        <v>8247</v>
      </c>
      <c r="I1003">
        <v>1485796613</v>
      </c>
      <c r="J1003">
        <v>1481908613</v>
      </c>
      <c r="K1003" t="b">
        <v>0</v>
      </c>
      <c r="L1003" s="5">
        <v>4</v>
      </c>
      <c r="M1003" t="b">
        <v>0</v>
      </c>
      <c r="N1003" t="s">
        <v>8273</v>
      </c>
      <c r="O1003" s="6">
        <f t="shared" si="90"/>
        <v>104</v>
      </c>
      <c r="P1003" s="7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8">
        <f t="shared" si="94"/>
        <v>42720.720057870371</v>
      </c>
      <c r="T1003" s="8">
        <f t="shared" si="95"/>
        <v>42765.720057870371</v>
      </c>
    </row>
    <row r="1004" spans="1:20" ht="43.2" x14ac:dyDescent="0.55000000000000004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5" t="s">
        <v>8220</v>
      </c>
      <c r="G1004" s="5" t="s">
        <v>8224</v>
      </c>
      <c r="H1004" s="5" t="s">
        <v>8246</v>
      </c>
      <c r="I1004">
        <v>1450331940</v>
      </c>
      <c r="J1004">
        <v>1447777514</v>
      </c>
      <c r="K1004" t="b">
        <v>0</v>
      </c>
      <c r="L1004" s="5">
        <v>22</v>
      </c>
      <c r="M1004" t="b">
        <v>0</v>
      </c>
      <c r="N1004" t="s">
        <v>8273</v>
      </c>
      <c r="O1004" s="6">
        <f t="shared" si="90"/>
        <v>29.6029602960296</v>
      </c>
      <c r="P1004" s="7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8">
        <f t="shared" si="94"/>
        <v>42325.684189814812</v>
      </c>
      <c r="T1004" s="8">
        <f t="shared" si="95"/>
        <v>42355.249305555553</v>
      </c>
    </row>
    <row r="1005" spans="1:20" ht="43.2" x14ac:dyDescent="0.55000000000000004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5" t="s">
        <v>8220</v>
      </c>
      <c r="G1005" s="5" t="s">
        <v>8230</v>
      </c>
      <c r="H1005" s="5" t="s">
        <v>8249</v>
      </c>
      <c r="I1005">
        <v>1489680061</v>
      </c>
      <c r="J1005">
        <v>1487091661</v>
      </c>
      <c r="K1005" t="b">
        <v>0</v>
      </c>
      <c r="L1005" s="5">
        <v>15</v>
      </c>
      <c r="M1005" t="b">
        <v>0</v>
      </c>
      <c r="N1005" t="s">
        <v>8273</v>
      </c>
      <c r="O1005" s="6">
        <f t="shared" si="90"/>
        <v>16.055</v>
      </c>
      <c r="P1005" s="7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8">
        <f t="shared" si="94"/>
        <v>42780.709039351852</v>
      </c>
      <c r="T1005" s="8">
        <f t="shared" si="95"/>
        <v>42810.667372685188</v>
      </c>
    </row>
    <row r="1006" spans="1:20" ht="28.8" x14ac:dyDescent="0.55000000000000004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5" t="s">
        <v>8220</v>
      </c>
      <c r="G1006" s="5" t="s">
        <v>8224</v>
      </c>
      <c r="H1006" s="5" t="s">
        <v>8246</v>
      </c>
      <c r="I1006">
        <v>1455814827</v>
      </c>
      <c r="J1006">
        <v>1453222827</v>
      </c>
      <c r="K1006" t="b">
        <v>0</v>
      </c>
      <c r="L1006" s="5">
        <v>95</v>
      </c>
      <c r="M1006" t="b">
        <v>0</v>
      </c>
      <c r="N1006" t="s">
        <v>8273</v>
      </c>
      <c r="O1006" s="6">
        <f t="shared" si="90"/>
        <v>82.207999999999998</v>
      </c>
      <c r="P1006" s="7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8">
        <f t="shared" si="94"/>
        <v>42388.708645833336</v>
      </c>
      <c r="T1006" s="8">
        <f t="shared" si="95"/>
        <v>42418.708645833336</v>
      </c>
    </row>
    <row r="1007" spans="1:20" ht="28.8" x14ac:dyDescent="0.55000000000000004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5" t="s">
        <v>8220</v>
      </c>
      <c r="G1007" s="5" t="s">
        <v>8224</v>
      </c>
      <c r="H1007" s="5" t="s">
        <v>8246</v>
      </c>
      <c r="I1007">
        <v>1446217183</v>
      </c>
      <c r="J1007">
        <v>1443538783</v>
      </c>
      <c r="K1007" t="b">
        <v>0</v>
      </c>
      <c r="L1007" s="5">
        <v>161</v>
      </c>
      <c r="M1007" t="b">
        <v>0</v>
      </c>
      <c r="N1007" t="s">
        <v>8273</v>
      </c>
      <c r="O1007" s="6">
        <f t="shared" si="90"/>
        <v>75.051000000000002</v>
      </c>
      <c r="P1007" s="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8">
        <f t="shared" si="94"/>
        <v>42276.624803240738</v>
      </c>
      <c r="T1007" s="8">
        <f t="shared" si="95"/>
        <v>42307.624803240738</v>
      </c>
    </row>
    <row r="1008" spans="1:20" ht="43.2" x14ac:dyDescent="0.55000000000000004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5" t="s">
        <v>8220</v>
      </c>
      <c r="G1008" s="5" t="s">
        <v>8224</v>
      </c>
      <c r="H1008" s="5" t="s">
        <v>8246</v>
      </c>
      <c r="I1008">
        <v>1418368260</v>
      </c>
      <c r="J1008">
        <v>1417654672</v>
      </c>
      <c r="K1008" t="b">
        <v>0</v>
      </c>
      <c r="L1008" s="5">
        <v>8</v>
      </c>
      <c r="M1008" t="b">
        <v>0</v>
      </c>
      <c r="N1008" t="s">
        <v>8273</v>
      </c>
      <c r="O1008" s="6">
        <f t="shared" si="90"/>
        <v>5.8500000000000005</v>
      </c>
      <c r="P1008" s="7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8">
        <f t="shared" si="94"/>
        <v>41977.040185185186</v>
      </c>
      <c r="T1008" s="8">
        <f t="shared" si="95"/>
        <v>41985.299305555556</v>
      </c>
    </row>
    <row r="1009" spans="1:20" ht="43.2" x14ac:dyDescent="0.55000000000000004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5" t="s">
        <v>8220</v>
      </c>
      <c r="G1009" s="5" t="s">
        <v>8224</v>
      </c>
      <c r="H1009" s="5" t="s">
        <v>8246</v>
      </c>
      <c r="I1009">
        <v>1481727623</v>
      </c>
      <c r="J1009">
        <v>1478095223</v>
      </c>
      <c r="K1009" t="b">
        <v>0</v>
      </c>
      <c r="L1009" s="5">
        <v>76</v>
      </c>
      <c r="M1009" t="b">
        <v>0</v>
      </c>
      <c r="N1009" t="s">
        <v>8273</v>
      </c>
      <c r="O1009" s="6">
        <f t="shared" si="90"/>
        <v>44.32</v>
      </c>
      <c r="P1009" s="7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8">
        <f t="shared" si="94"/>
        <v>42676.583599537036</v>
      </c>
      <c r="T1009" s="8">
        <f t="shared" si="95"/>
        <v>42718.6252662037</v>
      </c>
    </row>
    <row r="1010" spans="1:20" ht="43.2" x14ac:dyDescent="0.55000000000000004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5" t="s">
        <v>8220</v>
      </c>
      <c r="G1010" s="5" t="s">
        <v>8238</v>
      </c>
      <c r="H1010" s="5" t="s">
        <v>8256</v>
      </c>
      <c r="I1010">
        <v>1482953115</v>
      </c>
      <c r="J1010">
        <v>1480361115</v>
      </c>
      <c r="K1010" t="b">
        <v>0</v>
      </c>
      <c r="L1010" s="5">
        <v>1</v>
      </c>
      <c r="M1010" t="b">
        <v>0</v>
      </c>
      <c r="N1010" t="s">
        <v>8273</v>
      </c>
      <c r="O1010" s="6">
        <f t="shared" si="90"/>
        <v>0.26737967914438499</v>
      </c>
      <c r="P1010" s="7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8">
        <f t="shared" si="94"/>
        <v>42702.809201388889</v>
      </c>
      <c r="T1010" s="8">
        <f t="shared" si="95"/>
        <v>42732.809201388889</v>
      </c>
    </row>
    <row r="1011" spans="1:20" ht="43.2" x14ac:dyDescent="0.55000000000000004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5" t="s">
        <v>8220</v>
      </c>
      <c r="G1011" s="5" t="s">
        <v>8224</v>
      </c>
      <c r="H1011" s="5" t="s">
        <v>8246</v>
      </c>
      <c r="I1011">
        <v>1466346646</v>
      </c>
      <c r="J1011">
        <v>1463754646</v>
      </c>
      <c r="K1011" t="b">
        <v>0</v>
      </c>
      <c r="L1011" s="5">
        <v>101</v>
      </c>
      <c r="M1011" t="b">
        <v>0</v>
      </c>
      <c r="N1011" t="s">
        <v>8273</v>
      </c>
      <c r="O1011" s="6">
        <f t="shared" si="90"/>
        <v>13.13</v>
      </c>
      <c r="P1011" s="7">
        <f t="shared" si="91"/>
        <v>65</v>
      </c>
      <c r="Q1011" t="str">
        <f t="shared" si="92"/>
        <v>technology</v>
      </c>
      <c r="R1011" t="str">
        <f t="shared" si="93"/>
        <v>wearables</v>
      </c>
      <c r="S1011" s="8">
        <f t="shared" si="94"/>
        <v>42510.604699074072</v>
      </c>
      <c r="T1011" s="8">
        <f t="shared" si="95"/>
        <v>42540.604699074072</v>
      </c>
    </row>
    <row r="1012" spans="1:20" ht="43.2" x14ac:dyDescent="0.55000000000000004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5" t="s">
        <v>8220</v>
      </c>
      <c r="G1012" s="5" t="s">
        <v>8224</v>
      </c>
      <c r="H1012" s="5" t="s">
        <v>8246</v>
      </c>
      <c r="I1012">
        <v>1473044340</v>
      </c>
      <c r="J1012">
        <v>1468180462</v>
      </c>
      <c r="K1012" t="b">
        <v>0</v>
      </c>
      <c r="L1012" s="5">
        <v>4</v>
      </c>
      <c r="M1012" t="b">
        <v>0</v>
      </c>
      <c r="N1012" t="s">
        <v>8273</v>
      </c>
      <c r="O1012" s="6">
        <f t="shared" si="90"/>
        <v>0.19088937093275488</v>
      </c>
      <c r="P1012" s="7">
        <f t="shared" si="91"/>
        <v>55</v>
      </c>
      <c r="Q1012" t="str">
        <f t="shared" si="92"/>
        <v>technology</v>
      </c>
      <c r="R1012" t="str">
        <f t="shared" si="93"/>
        <v>wearables</v>
      </c>
      <c r="S1012" s="8">
        <f t="shared" si="94"/>
        <v>42561.829421296294</v>
      </c>
      <c r="T1012" s="8">
        <f t="shared" si="95"/>
        <v>42618.124305555553</v>
      </c>
    </row>
    <row r="1013" spans="1:20" ht="43.2" x14ac:dyDescent="0.55000000000000004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5" t="s">
        <v>8220</v>
      </c>
      <c r="G1013" s="5" t="s">
        <v>8224</v>
      </c>
      <c r="H1013" s="5" t="s">
        <v>8246</v>
      </c>
      <c r="I1013">
        <v>1418938395</v>
      </c>
      <c r="J1013">
        <v>1415050395</v>
      </c>
      <c r="K1013" t="b">
        <v>0</v>
      </c>
      <c r="L1013" s="5">
        <v>1</v>
      </c>
      <c r="M1013" t="b">
        <v>0</v>
      </c>
      <c r="N1013" t="s">
        <v>8273</v>
      </c>
      <c r="O1013" s="6">
        <f t="shared" si="90"/>
        <v>0.375</v>
      </c>
      <c r="P1013" s="7">
        <f t="shared" si="91"/>
        <v>75</v>
      </c>
      <c r="Q1013" t="str">
        <f t="shared" si="92"/>
        <v>technology</v>
      </c>
      <c r="R1013" t="str">
        <f t="shared" si="93"/>
        <v>wearables</v>
      </c>
      <c r="S1013" s="8">
        <f t="shared" si="94"/>
        <v>41946.898090277777</v>
      </c>
      <c r="T1013" s="8">
        <f t="shared" si="95"/>
        <v>41991.898090277777</v>
      </c>
    </row>
    <row r="1014" spans="1:20" ht="57.6" x14ac:dyDescent="0.55000000000000004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5" t="s">
        <v>8220</v>
      </c>
      <c r="G1014" s="5" t="s">
        <v>8224</v>
      </c>
      <c r="H1014" s="5" t="s">
        <v>8246</v>
      </c>
      <c r="I1014">
        <v>1485254052</v>
      </c>
      <c r="J1014">
        <v>1481366052</v>
      </c>
      <c r="K1014" t="b">
        <v>0</v>
      </c>
      <c r="L1014" s="5">
        <v>775</v>
      </c>
      <c r="M1014" t="b">
        <v>0</v>
      </c>
      <c r="N1014" t="s">
        <v>8273</v>
      </c>
      <c r="O1014" s="6">
        <f t="shared" si="90"/>
        <v>21535.021000000001</v>
      </c>
      <c r="P1014" s="7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8">
        <f t="shared" si="94"/>
        <v>42714.440416666665</v>
      </c>
      <c r="T1014" s="8">
        <f t="shared" si="95"/>
        <v>42759.440416666665</v>
      </c>
    </row>
    <row r="1015" spans="1:20" ht="43.2" x14ac:dyDescent="0.55000000000000004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5" t="s">
        <v>8220</v>
      </c>
      <c r="G1015" s="5" t="s">
        <v>8224</v>
      </c>
      <c r="H1015" s="5" t="s">
        <v>8246</v>
      </c>
      <c r="I1015">
        <v>1451419200</v>
      </c>
      <c r="J1015">
        <v>1449000056</v>
      </c>
      <c r="K1015" t="b">
        <v>0</v>
      </c>
      <c r="L1015" s="5">
        <v>90</v>
      </c>
      <c r="M1015" t="b">
        <v>0</v>
      </c>
      <c r="N1015" t="s">
        <v>8273</v>
      </c>
      <c r="O1015" s="6">
        <f t="shared" si="90"/>
        <v>34.527999999999999</v>
      </c>
      <c r="P1015" s="7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8">
        <f t="shared" si="94"/>
        <v>42339.833981481483</v>
      </c>
      <c r="T1015" s="8">
        <f t="shared" si="95"/>
        <v>42367.833333333328</v>
      </c>
    </row>
    <row r="1016" spans="1:20" ht="28.8" x14ac:dyDescent="0.55000000000000004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5" t="s">
        <v>8220</v>
      </c>
      <c r="G1016" s="5" t="s">
        <v>8224</v>
      </c>
      <c r="H1016" s="5" t="s">
        <v>8246</v>
      </c>
      <c r="I1016">
        <v>1420070615</v>
      </c>
      <c r="J1016">
        <v>1415750615</v>
      </c>
      <c r="K1016" t="b">
        <v>0</v>
      </c>
      <c r="L1016" s="5">
        <v>16</v>
      </c>
      <c r="M1016" t="b">
        <v>0</v>
      </c>
      <c r="N1016" t="s">
        <v>8273</v>
      </c>
      <c r="O1016" s="6">
        <f t="shared" si="90"/>
        <v>30.599999999999998</v>
      </c>
      <c r="P1016" s="7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8">
        <f t="shared" si="94"/>
        <v>41955.002488425926</v>
      </c>
      <c r="T1016" s="8">
        <f t="shared" si="95"/>
        <v>42005.002488425926</v>
      </c>
    </row>
    <row r="1017" spans="1:20" ht="28.8" x14ac:dyDescent="0.55000000000000004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5" t="s">
        <v>8220</v>
      </c>
      <c r="G1017" s="5" t="s">
        <v>8240</v>
      </c>
      <c r="H1017" s="5" t="s">
        <v>8257</v>
      </c>
      <c r="I1017">
        <v>1448489095</v>
      </c>
      <c r="J1017">
        <v>1445893495</v>
      </c>
      <c r="K1017" t="b">
        <v>0</v>
      </c>
      <c r="L1017" s="5">
        <v>6</v>
      </c>
      <c r="M1017" t="b">
        <v>0</v>
      </c>
      <c r="N1017" t="s">
        <v>8273</v>
      </c>
      <c r="O1017" s="6">
        <f t="shared" si="90"/>
        <v>2.666666666666667</v>
      </c>
      <c r="P1017" s="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8">
        <f t="shared" si="94"/>
        <v>42303.878414351857</v>
      </c>
      <c r="T1017" s="8">
        <f t="shared" si="95"/>
        <v>42333.920081018514</v>
      </c>
    </row>
    <row r="1018" spans="1:20" ht="43.2" x14ac:dyDescent="0.55000000000000004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5" t="s">
        <v>8220</v>
      </c>
      <c r="G1018" s="5" t="s">
        <v>8224</v>
      </c>
      <c r="H1018" s="5" t="s">
        <v>8246</v>
      </c>
      <c r="I1018">
        <v>1459992856</v>
      </c>
      <c r="J1018">
        <v>1456108456</v>
      </c>
      <c r="K1018" t="b">
        <v>0</v>
      </c>
      <c r="L1018" s="5">
        <v>38</v>
      </c>
      <c r="M1018" t="b">
        <v>0</v>
      </c>
      <c r="N1018" t="s">
        <v>8273</v>
      </c>
      <c r="O1018" s="6">
        <f t="shared" si="90"/>
        <v>2.8420000000000001</v>
      </c>
      <c r="P1018" s="7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8">
        <f t="shared" si="94"/>
        <v>42422.107129629629</v>
      </c>
      <c r="T1018" s="8">
        <f t="shared" si="95"/>
        <v>42467.065462962957</v>
      </c>
    </row>
    <row r="1019" spans="1:20" ht="43.2" x14ac:dyDescent="0.55000000000000004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5" t="s">
        <v>8220</v>
      </c>
      <c r="G1019" s="5" t="s">
        <v>8224</v>
      </c>
      <c r="H1019" s="5" t="s">
        <v>8246</v>
      </c>
      <c r="I1019">
        <v>1448125935</v>
      </c>
      <c r="J1019">
        <v>1444666335</v>
      </c>
      <c r="K1019" t="b">
        <v>0</v>
      </c>
      <c r="L1019" s="5">
        <v>355</v>
      </c>
      <c r="M1019" t="b">
        <v>0</v>
      </c>
      <c r="N1019" t="s">
        <v>8273</v>
      </c>
      <c r="O1019" s="6">
        <f t="shared" si="90"/>
        <v>22.878799999999998</v>
      </c>
      <c r="P1019" s="7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8">
        <f t="shared" si="94"/>
        <v>42289.675173611111</v>
      </c>
      <c r="T1019" s="8">
        <f t="shared" si="95"/>
        <v>42329.716840277775</v>
      </c>
    </row>
    <row r="1020" spans="1:20" ht="43.2" x14ac:dyDescent="0.55000000000000004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5" t="s">
        <v>8220</v>
      </c>
      <c r="G1020" s="5" t="s">
        <v>8224</v>
      </c>
      <c r="H1020" s="5" t="s">
        <v>8246</v>
      </c>
      <c r="I1020">
        <v>1468496933</v>
      </c>
      <c r="J1020">
        <v>1465904933</v>
      </c>
      <c r="K1020" t="b">
        <v>0</v>
      </c>
      <c r="L1020" s="5">
        <v>7</v>
      </c>
      <c r="M1020" t="b">
        <v>0</v>
      </c>
      <c r="N1020" t="s">
        <v>8273</v>
      </c>
      <c r="O1020" s="6">
        <f t="shared" si="90"/>
        <v>3.105</v>
      </c>
      <c r="P1020" s="7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8">
        <f t="shared" si="94"/>
        <v>42535.492280092592</v>
      </c>
      <c r="T1020" s="8">
        <f t="shared" si="95"/>
        <v>42565.492280092592</v>
      </c>
    </row>
    <row r="1021" spans="1:20" ht="28.8" x14ac:dyDescent="0.55000000000000004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5" t="s">
        <v>8220</v>
      </c>
      <c r="G1021" s="5" t="s">
        <v>8224</v>
      </c>
      <c r="H1021" s="5" t="s">
        <v>8246</v>
      </c>
      <c r="I1021">
        <v>1423092149</v>
      </c>
      <c r="J1021">
        <v>1420500149</v>
      </c>
      <c r="K1021" t="b">
        <v>0</v>
      </c>
      <c r="L1021" s="5">
        <v>400</v>
      </c>
      <c r="M1021" t="b">
        <v>0</v>
      </c>
      <c r="N1021" t="s">
        <v>8273</v>
      </c>
      <c r="O1021" s="6">
        <f t="shared" si="90"/>
        <v>47.333333333333336</v>
      </c>
      <c r="P1021" s="7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8">
        <f t="shared" si="94"/>
        <v>42009.973946759259</v>
      </c>
      <c r="T1021" s="8">
        <f t="shared" si="95"/>
        <v>42039.973946759259</v>
      </c>
    </row>
    <row r="1022" spans="1:20" ht="43.2" x14ac:dyDescent="0.55000000000000004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5" t="s">
        <v>8219</v>
      </c>
      <c r="G1022" s="5" t="s">
        <v>8229</v>
      </c>
      <c r="H1022" s="5" t="s">
        <v>8251</v>
      </c>
      <c r="I1022">
        <v>1433206020</v>
      </c>
      <c r="J1022">
        <v>1430617209</v>
      </c>
      <c r="K1022" t="b">
        <v>0</v>
      </c>
      <c r="L1022" s="5">
        <v>30</v>
      </c>
      <c r="M1022" t="b">
        <v>1</v>
      </c>
      <c r="N1022" t="s">
        <v>8280</v>
      </c>
      <c r="O1022" s="6">
        <f t="shared" si="90"/>
        <v>205.54838709677421</v>
      </c>
      <c r="P1022" s="7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8">
        <f t="shared" si="94"/>
        <v>42127.069548611107</v>
      </c>
      <c r="T1022" s="8">
        <f t="shared" si="95"/>
        <v>42157.032638888893</v>
      </c>
    </row>
    <row r="1023" spans="1:20" ht="43.2" x14ac:dyDescent="0.55000000000000004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5" t="s">
        <v>8219</v>
      </c>
      <c r="G1023" s="5" t="s">
        <v>8224</v>
      </c>
      <c r="H1023" s="5" t="s">
        <v>8246</v>
      </c>
      <c r="I1023">
        <v>1445054400</v>
      </c>
      <c r="J1023">
        <v>1443074571</v>
      </c>
      <c r="K1023" t="b">
        <v>1</v>
      </c>
      <c r="L1023" s="5">
        <v>478</v>
      </c>
      <c r="M1023" t="b">
        <v>1</v>
      </c>
      <c r="N1023" t="s">
        <v>8280</v>
      </c>
      <c r="O1023" s="6">
        <f t="shared" si="90"/>
        <v>351.80366666666669</v>
      </c>
      <c r="P1023" s="7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8">
        <f t="shared" si="94"/>
        <v>42271.251979166671</v>
      </c>
      <c r="T1023" s="8">
        <f t="shared" si="95"/>
        <v>42294.166666666672</v>
      </c>
    </row>
    <row r="1024" spans="1:20" ht="28.8" x14ac:dyDescent="0.55000000000000004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5" t="s">
        <v>8219</v>
      </c>
      <c r="G1024" s="5" t="s">
        <v>8224</v>
      </c>
      <c r="H1024" s="5" t="s">
        <v>8246</v>
      </c>
      <c r="I1024">
        <v>1431876677</v>
      </c>
      <c r="J1024">
        <v>1429284677</v>
      </c>
      <c r="K1024" t="b">
        <v>1</v>
      </c>
      <c r="L1024" s="5">
        <v>74</v>
      </c>
      <c r="M1024" t="b">
        <v>1</v>
      </c>
      <c r="N1024" t="s">
        <v>8280</v>
      </c>
      <c r="O1024" s="6">
        <f t="shared" si="90"/>
        <v>114.9</v>
      </c>
      <c r="P1024" s="7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8">
        <f t="shared" si="94"/>
        <v>42111.646724537044</v>
      </c>
      <c r="T1024" s="8">
        <f t="shared" si="95"/>
        <v>42141.646724537044</v>
      </c>
    </row>
    <row r="1025" spans="1:20" ht="43.2" x14ac:dyDescent="0.55000000000000004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5" t="s">
        <v>8219</v>
      </c>
      <c r="G1025" s="5" t="s">
        <v>8225</v>
      </c>
      <c r="H1025" s="5" t="s">
        <v>8247</v>
      </c>
      <c r="I1025">
        <v>1434837861</v>
      </c>
      <c r="J1025">
        <v>1432245861</v>
      </c>
      <c r="K1025" t="b">
        <v>0</v>
      </c>
      <c r="L1025" s="5">
        <v>131</v>
      </c>
      <c r="M1025" t="b">
        <v>1</v>
      </c>
      <c r="N1025" t="s">
        <v>8280</v>
      </c>
      <c r="O1025" s="6">
        <f t="shared" si="90"/>
        <v>237.15</v>
      </c>
      <c r="P1025" s="7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8">
        <f t="shared" si="94"/>
        <v>42145.919687500005</v>
      </c>
      <c r="T1025" s="8">
        <f t="shared" si="95"/>
        <v>42175.919687500005</v>
      </c>
    </row>
    <row r="1026" spans="1:20" ht="43.2" x14ac:dyDescent="0.55000000000000004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5" t="s">
        <v>8219</v>
      </c>
      <c r="G1026" s="5" t="s">
        <v>8235</v>
      </c>
      <c r="H1026" s="5" t="s">
        <v>8255</v>
      </c>
      <c r="I1026">
        <v>1454248563</v>
      </c>
      <c r="J1026">
        <v>1451656563</v>
      </c>
      <c r="K1026" t="b">
        <v>1</v>
      </c>
      <c r="L1026" s="5">
        <v>61</v>
      </c>
      <c r="M1026" t="b">
        <v>1</v>
      </c>
      <c r="N1026" t="s">
        <v>8280</v>
      </c>
      <c r="O1026" s="6">
        <f t="shared" si="90"/>
        <v>118.63774999999998</v>
      </c>
      <c r="P1026" s="7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8">
        <f t="shared" si="94"/>
        <v>42370.580590277779</v>
      </c>
      <c r="T1026" s="8">
        <f t="shared" si="95"/>
        <v>42400.580590277779</v>
      </c>
    </row>
    <row r="1027" spans="1:20" ht="28.8" x14ac:dyDescent="0.55000000000000004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5" t="s">
        <v>8219</v>
      </c>
      <c r="G1027" s="5" t="s">
        <v>8224</v>
      </c>
      <c r="H1027" s="5" t="s">
        <v>8246</v>
      </c>
      <c r="I1027">
        <v>1426532437</v>
      </c>
      <c r="J1027">
        <v>1423944037</v>
      </c>
      <c r="K1027" t="b">
        <v>1</v>
      </c>
      <c r="L1027" s="5">
        <v>1071</v>
      </c>
      <c r="M1027" t="b">
        <v>1</v>
      </c>
      <c r="N1027" t="s">
        <v>8280</v>
      </c>
      <c r="O1027" s="6">
        <f t="shared" ref="O1027:O1090" si="96">E1027/D1027*100</f>
        <v>109.92831428571431</v>
      </c>
      <c r="P1027" s="7">
        <f t="shared" ref="P1027:P1090" si="97">IF(L1027&gt;0,E1027/L1027,"N/A")</f>
        <v>71.848571428571432</v>
      </c>
      <c r="Q1027" t="str">
        <f t="shared" ref="Q1027:Q1090" si="98">LEFT(N1027,SEARCH("/",N1027)-1)</f>
        <v>music</v>
      </c>
      <c r="R1027" t="str">
        <f t="shared" ref="R1027:R1090" si="99">RIGHT(N1027,LEN(N1027)-SEARCH("/",N1027))</f>
        <v>electronic music</v>
      </c>
      <c r="S1027" s="8">
        <f t="shared" ref="S1027:S1090" si="100">(((J1027/60)/60)/24)+DATE(1970,1,1)</f>
        <v>42049.833761574075</v>
      </c>
      <c r="T1027" s="8">
        <f t="shared" ref="T1027:T1090" si="101">(((I1027/60)/60)/24)+DATE(1970,1,1)</f>
        <v>42079.792094907403</v>
      </c>
    </row>
    <row r="1028" spans="1:20" ht="43.2" x14ac:dyDescent="0.55000000000000004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5" t="s">
        <v>8219</v>
      </c>
      <c r="G1028" s="5" t="s">
        <v>8225</v>
      </c>
      <c r="H1028" s="5" t="s">
        <v>8247</v>
      </c>
      <c r="I1028">
        <v>1459414016</v>
      </c>
      <c r="J1028">
        <v>1456480016</v>
      </c>
      <c r="K1028" t="b">
        <v>1</v>
      </c>
      <c r="L1028" s="5">
        <v>122</v>
      </c>
      <c r="M1028" t="b">
        <v>1</v>
      </c>
      <c r="N1028" t="s">
        <v>8280</v>
      </c>
      <c r="O1028" s="6">
        <f t="shared" si="96"/>
        <v>100.00828571428571</v>
      </c>
      <c r="P1028" s="7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8">
        <f t="shared" si="100"/>
        <v>42426.407592592594</v>
      </c>
      <c r="T1028" s="8">
        <f t="shared" si="101"/>
        <v>42460.365925925929</v>
      </c>
    </row>
    <row r="1029" spans="1:20" ht="43.2" x14ac:dyDescent="0.55000000000000004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5" t="s">
        <v>8219</v>
      </c>
      <c r="G1029" s="5" t="s">
        <v>8224</v>
      </c>
      <c r="H1029" s="5" t="s">
        <v>8246</v>
      </c>
      <c r="I1029">
        <v>1414025347</v>
      </c>
      <c r="J1029">
        <v>1411433347</v>
      </c>
      <c r="K1029" t="b">
        <v>1</v>
      </c>
      <c r="L1029" s="5">
        <v>111</v>
      </c>
      <c r="M1029" t="b">
        <v>1</v>
      </c>
      <c r="N1029" t="s">
        <v>8280</v>
      </c>
      <c r="O1029" s="6">
        <f t="shared" si="96"/>
        <v>103.09292094387415</v>
      </c>
      <c r="P1029" s="7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8">
        <f t="shared" si="100"/>
        <v>41905.034108796295</v>
      </c>
      <c r="T1029" s="8">
        <f t="shared" si="101"/>
        <v>41935.034108796295</v>
      </c>
    </row>
    <row r="1030" spans="1:20" ht="43.2" x14ac:dyDescent="0.55000000000000004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5" t="s">
        <v>8219</v>
      </c>
      <c r="G1030" s="5" t="s">
        <v>8225</v>
      </c>
      <c r="H1030" s="5" t="s">
        <v>8247</v>
      </c>
      <c r="I1030">
        <v>1488830400</v>
      </c>
      <c r="J1030">
        <v>1484924605</v>
      </c>
      <c r="K1030" t="b">
        <v>1</v>
      </c>
      <c r="L1030" s="5">
        <v>255</v>
      </c>
      <c r="M1030" t="b">
        <v>1</v>
      </c>
      <c r="N1030" t="s">
        <v>8280</v>
      </c>
      <c r="O1030" s="6">
        <f t="shared" si="96"/>
        <v>117.27000000000001</v>
      </c>
      <c r="P1030" s="7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8">
        <f t="shared" si="100"/>
        <v>42755.627372685187</v>
      </c>
      <c r="T1030" s="8">
        <f t="shared" si="101"/>
        <v>42800.833333333328</v>
      </c>
    </row>
    <row r="1031" spans="1:20" ht="28.8" x14ac:dyDescent="0.55000000000000004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5" t="s">
        <v>8219</v>
      </c>
      <c r="G1031" s="5" t="s">
        <v>8235</v>
      </c>
      <c r="H1031" s="5" t="s">
        <v>8255</v>
      </c>
      <c r="I1031">
        <v>1428184740</v>
      </c>
      <c r="J1031">
        <v>1423501507</v>
      </c>
      <c r="K1031" t="b">
        <v>0</v>
      </c>
      <c r="L1031" s="5">
        <v>141</v>
      </c>
      <c r="M1031" t="b">
        <v>1</v>
      </c>
      <c r="N1031" t="s">
        <v>8280</v>
      </c>
      <c r="O1031" s="6">
        <f t="shared" si="96"/>
        <v>111.75999999999999</v>
      </c>
      <c r="P1031" s="7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8">
        <f t="shared" si="100"/>
        <v>42044.711886574078</v>
      </c>
      <c r="T1031" s="8">
        <f t="shared" si="101"/>
        <v>42098.915972222225</v>
      </c>
    </row>
    <row r="1032" spans="1:20" ht="28.8" x14ac:dyDescent="0.55000000000000004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5" t="s">
        <v>8219</v>
      </c>
      <c r="G1032" s="5" t="s">
        <v>8224</v>
      </c>
      <c r="H1032" s="5" t="s">
        <v>8246</v>
      </c>
      <c r="I1032">
        <v>1473680149</v>
      </c>
      <c r="J1032">
        <v>1472470549</v>
      </c>
      <c r="K1032" t="b">
        <v>0</v>
      </c>
      <c r="L1032" s="5">
        <v>159</v>
      </c>
      <c r="M1032" t="b">
        <v>1</v>
      </c>
      <c r="N1032" t="s">
        <v>8280</v>
      </c>
      <c r="O1032" s="6">
        <f t="shared" si="96"/>
        <v>342.09999999999997</v>
      </c>
      <c r="P1032" s="7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8">
        <f t="shared" si="100"/>
        <v>42611.483206018514</v>
      </c>
      <c r="T1032" s="8">
        <f t="shared" si="101"/>
        <v>42625.483206018514</v>
      </c>
    </row>
    <row r="1033" spans="1:20" ht="43.2" x14ac:dyDescent="0.55000000000000004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5" t="s">
        <v>8219</v>
      </c>
      <c r="G1033" s="5" t="s">
        <v>8224</v>
      </c>
      <c r="H1033" s="5" t="s">
        <v>8246</v>
      </c>
      <c r="I1033">
        <v>1450290010</v>
      </c>
      <c r="J1033">
        <v>1447698010</v>
      </c>
      <c r="K1033" t="b">
        <v>0</v>
      </c>
      <c r="L1033" s="5">
        <v>99</v>
      </c>
      <c r="M1033" t="b">
        <v>1</v>
      </c>
      <c r="N1033" t="s">
        <v>8280</v>
      </c>
      <c r="O1033" s="6">
        <f t="shared" si="96"/>
        <v>107.4</v>
      </c>
      <c r="P1033" s="7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8">
        <f t="shared" si="100"/>
        <v>42324.764004629629</v>
      </c>
      <c r="T1033" s="8">
        <f t="shared" si="101"/>
        <v>42354.764004629629</v>
      </c>
    </row>
    <row r="1034" spans="1:20" x14ac:dyDescent="0.55000000000000004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5" t="s">
        <v>8219</v>
      </c>
      <c r="G1034" s="5" t="s">
        <v>8224</v>
      </c>
      <c r="H1034" s="5" t="s">
        <v>8246</v>
      </c>
      <c r="I1034">
        <v>1466697625</v>
      </c>
      <c r="J1034">
        <v>1464105625</v>
      </c>
      <c r="K1034" t="b">
        <v>0</v>
      </c>
      <c r="L1034" s="5">
        <v>96</v>
      </c>
      <c r="M1034" t="b">
        <v>1</v>
      </c>
      <c r="N1034" t="s">
        <v>8280</v>
      </c>
      <c r="O1034" s="6">
        <f t="shared" si="96"/>
        <v>108.49703703703703</v>
      </c>
      <c r="P1034" s="7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8">
        <f t="shared" si="100"/>
        <v>42514.666956018518</v>
      </c>
      <c r="T1034" s="8">
        <f t="shared" si="101"/>
        <v>42544.666956018518</v>
      </c>
    </row>
    <row r="1035" spans="1:20" ht="43.2" x14ac:dyDescent="0.55000000000000004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5" t="s">
        <v>8219</v>
      </c>
      <c r="G1035" s="5" t="s">
        <v>8225</v>
      </c>
      <c r="H1035" s="5" t="s">
        <v>8247</v>
      </c>
      <c r="I1035">
        <v>1481564080</v>
      </c>
      <c r="J1035">
        <v>1479144880</v>
      </c>
      <c r="K1035" t="b">
        <v>0</v>
      </c>
      <c r="L1035" s="5">
        <v>27</v>
      </c>
      <c r="M1035" t="b">
        <v>1</v>
      </c>
      <c r="N1035" t="s">
        <v>8280</v>
      </c>
      <c r="O1035" s="6">
        <f t="shared" si="96"/>
        <v>102.86144578313252</v>
      </c>
      <c r="P1035" s="7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8">
        <f t="shared" si="100"/>
        <v>42688.732407407413</v>
      </c>
      <c r="T1035" s="8">
        <f t="shared" si="101"/>
        <v>42716.732407407413</v>
      </c>
    </row>
    <row r="1036" spans="1:20" ht="43.2" x14ac:dyDescent="0.55000000000000004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5" t="s">
        <v>8219</v>
      </c>
      <c r="G1036" s="5" t="s">
        <v>8224</v>
      </c>
      <c r="H1036" s="5" t="s">
        <v>8246</v>
      </c>
      <c r="I1036">
        <v>1470369540</v>
      </c>
      <c r="J1036">
        <v>1467604804</v>
      </c>
      <c r="K1036" t="b">
        <v>0</v>
      </c>
      <c r="L1036" s="5">
        <v>166</v>
      </c>
      <c r="M1036" t="b">
        <v>1</v>
      </c>
      <c r="N1036" t="s">
        <v>8280</v>
      </c>
      <c r="O1036" s="6">
        <f t="shared" si="96"/>
        <v>130.0018</v>
      </c>
      <c r="P1036" s="7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8">
        <f t="shared" si="100"/>
        <v>42555.166712962964</v>
      </c>
      <c r="T1036" s="8">
        <f t="shared" si="101"/>
        <v>42587.165972222225</v>
      </c>
    </row>
    <row r="1037" spans="1:20" ht="43.2" x14ac:dyDescent="0.55000000000000004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5" t="s">
        <v>8219</v>
      </c>
      <c r="G1037" s="5" t="s">
        <v>8224</v>
      </c>
      <c r="H1037" s="5" t="s">
        <v>8246</v>
      </c>
      <c r="I1037">
        <v>1423668220</v>
      </c>
      <c r="J1037">
        <v>1421076220</v>
      </c>
      <c r="K1037" t="b">
        <v>0</v>
      </c>
      <c r="L1037" s="5">
        <v>76</v>
      </c>
      <c r="M1037" t="b">
        <v>1</v>
      </c>
      <c r="N1037" t="s">
        <v>8280</v>
      </c>
      <c r="O1037" s="6">
        <f t="shared" si="96"/>
        <v>107.65217391304347</v>
      </c>
      <c r="P1037" s="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8">
        <f t="shared" si="100"/>
        <v>42016.641435185185</v>
      </c>
      <c r="T1037" s="8">
        <f t="shared" si="101"/>
        <v>42046.641435185185</v>
      </c>
    </row>
    <row r="1038" spans="1:20" ht="43.2" x14ac:dyDescent="0.55000000000000004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5" t="s">
        <v>8219</v>
      </c>
      <c r="G1038" s="5" t="s">
        <v>8224</v>
      </c>
      <c r="H1038" s="5" t="s">
        <v>8246</v>
      </c>
      <c r="I1038">
        <v>1357545600</v>
      </c>
      <c r="J1038">
        <v>1354790790</v>
      </c>
      <c r="K1038" t="b">
        <v>0</v>
      </c>
      <c r="L1038" s="5">
        <v>211</v>
      </c>
      <c r="M1038" t="b">
        <v>1</v>
      </c>
      <c r="N1038" t="s">
        <v>8280</v>
      </c>
      <c r="O1038" s="6">
        <f t="shared" si="96"/>
        <v>112.36044444444444</v>
      </c>
      <c r="P1038" s="7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8">
        <f t="shared" si="100"/>
        <v>41249.448958333334</v>
      </c>
      <c r="T1038" s="8">
        <f t="shared" si="101"/>
        <v>41281.333333333336</v>
      </c>
    </row>
    <row r="1039" spans="1:20" ht="43.2" x14ac:dyDescent="0.55000000000000004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5" t="s">
        <v>8219</v>
      </c>
      <c r="G1039" s="5" t="s">
        <v>8224</v>
      </c>
      <c r="H1039" s="5" t="s">
        <v>8246</v>
      </c>
      <c r="I1039">
        <v>1431925200</v>
      </c>
      <c r="J1039">
        <v>1429991062</v>
      </c>
      <c r="K1039" t="b">
        <v>0</v>
      </c>
      <c r="L1039" s="5">
        <v>21</v>
      </c>
      <c r="M1039" t="b">
        <v>1</v>
      </c>
      <c r="N1039" t="s">
        <v>8280</v>
      </c>
      <c r="O1039" s="6">
        <f t="shared" si="96"/>
        <v>102.1</v>
      </c>
      <c r="P1039" s="7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8">
        <f t="shared" si="100"/>
        <v>42119.822476851856</v>
      </c>
      <c r="T1039" s="8">
        <f t="shared" si="101"/>
        <v>42142.208333333328</v>
      </c>
    </row>
    <row r="1040" spans="1:20" ht="43.2" x14ac:dyDescent="0.55000000000000004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5" t="s">
        <v>8219</v>
      </c>
      <c r="G1040" s="5" t="s">
        <v>8224</v>
      </c>
      <c r="H1040" s="5" t="s">
        <v>8246</v>
      </c>
      <c r="I1040">
        <v>1458362023</v>
      </c>
      <c r="J1040">
        <v>1455773623</v>
      </c>
      <c r="K1040" t="b">
        <v>0</v>
      </c>
      <c r="L1040" s="5">
        <v>61</v>
      </c>
      <c r="M1040" t="b">
        <v>1</v>
      </c>
      <c r="N1040" t="s">
        <v>8280</v>
      </c>
      <c r="O1040" s="6">
        <f t="shared" si="96"/>
        <v>145.33333333333334</v>
      </c>
      <c r="P1040" s="7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8">
        <f t="shared" si="100"/>
        <v>42418.231747685189</v>
      </c>
      <c r="T1040" s="8">
        <f t="shared" si="101"/>
        <v>42448.190081018518</v>
      </c>
    </row>
    <row r="1041" spans="1:20" ht="43.2" x14ac:dyDescent="0.55000000000000004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5" t="s">
        <v>8219</v>
      </c>
      <c r="G1041" s="5" t="s">
        <v>8224</v>
      </c>
      <c r="H1041" s="5" t="s">
        <v>8246</v>
      </c>
      <c r="I1041">
        <v>1481615940</v>
      </c>
      <c r="J1041">
        <v>1479436646</v>
      </c>
      <c r="K1041" t="b">
        <v>0</v>
      </c>
      <c r="L1041" s="5">
        <v>30</v>
      </c>
      <c r="M1041" t="b">
        <v>1</v>
      </c>
      <c r="N1041" t="s">
        <v>8280</v>
      </c>
      <c r="O1041" s="6">
        <f t="shared" si="96"/>
        <v>128.19999999999999</v>
      </c>
      <c r="P1041" s="7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8">
        <f t="shared" si="100"/>
        <v>42692.109328703707</v>
      </c>
      <c r="T1041" s="8">
        <f t="shared" si="101"/>
        <v>42717.332638888889</v>
      </c>
    </row>
    <row r="1042" spans="1:20" ht="43.2" x14ac:dyDescent="0.55000000000000004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5" t="s">
        <v>8220</v>
      </c>
      <c r="G1042" s="5" t="s">
        <v>8224</v>
      </c>
      <c r="H1042" s="5" t="s">
        <v>8246</v>
      </c>
      <c r="I1042">
        <v>1472317209</v>
      </c>
      <c r="J1042">
        <v>1469725209</v>
      </c>
      <c r="K1042" t="b">
        <v>0</v>
      </c>
      <c r="L1042" s="5">
        <v>1</v>
      </c>
      <c r="M1042" t="b">
        <v>0</v>
      </c>
      <c r="N1042" t="s">
        <v>8281</v>
      </c>
      <c r="O1042" s="6">
        <f t="shared" si="96"/>
        <v>0.29411764705882354</v>
      </c>
      <c r="P1042" s="7">
        <f t="shared" si="97"/>
        <v>250</v>
      </c>
      <c r="Q1042" t="str">
        <f t="shared" si="98"/>
        <v>journalism</v>
      </c>
      <c r="R1042" t="str">
        <f t="shared" si="99"/>
        <v>audio</v>
      </c>
      <c r="S1042" s="8">
        <f t="shared" si="100"/>
        <v>42579.708437499998</v>
      </c>
      <c r="T1042" s="8">
        <f t="shared" si="101"/>
        <v>42609.708437499998</v>
      </c>
    </row>
    <row r="1043" spans="1:20" ht="43.2" x14ac:dyDescent="0.55000000000000004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5" t="s">
        <v>8220</v>
      </c>
      <c r="G1043" s="5" t="s">
        <v>8224</v>
      </c>
      <c r="H1043" s="5" t="s">
        <v>8246</v>
      </c>
      <c r="I1043">
        <v>1406769992</v>
      </c>
      <c r="J1043">
        <v>1405041992</v>
      </c>
      <c r="K1043" t="b">
        <v>0</v>
      </c>
      <c r="L1043" s="5">
        <v>0</v>
      </c>
      <c r="M1043" t="b">
        <v>0</v>
      </c>
      <c r="N1043" t="s">
        <v>8281</v>
      </c>
      <c r="O1043" s="6">
        <f t="shared" si="96"/>
        <v>0</v>
      </c>
      <c r="P1043" s="7" t="str">
        <f t="shared" si="97"/>
        <v>N/A</v>
      </c>
      <c r="Q1043" t="str">
        <f t="shared" si="98"/>
        <v>journalism</v>
      </c>
      <c r="R1043" t="str">
        <f t="shared" si="99"/>
        <v>audio</v>
      </c>
      <c r="S1043" s="8">
        <f t="shared" si="100"/>
        <v>41831.060092592597</v>
      </c>
      <c r="T1043" s="8">
        <f t="shared" si="101"/>
        <v>41851.060092592597</v>
      </c>
    </row>
    <row r="1044" spans="1:20" ht="43.2" x14ac:dyDescent="0.55000000000000004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5" t="s">
        <v>8220</v>
      </c>
      <c r="G1044" s="5" t="s">
        <v>8224</v>
      </c>
      <c r="H1044" s="5" t="s">
        <v>8246</v>
      </c>
      <c r="I1044">
        <v>1410516000</v>
      </c>
      <c r="J1044">
        <v>1406824948</v>
      </c>
      <c r="K1044" t="b">
        <v>0</v>
      </c>
      <c r="L1044" s="5">
        <v>1</v>
      </c>
      <c r="M1044" t="b">
        <v>0</v>
      </c>
      <c r="N1044" t="s">
        <v>8281</v>
      </c>
      <c r="O1044" s="6">
        <f t="shared" si="96"/>
        <v>1.5384615384615385</v>
      </c>
      <c r="P1044" s="7">
        <f t="shared" si="97"/>
        <v>10</v>
      </c>
      <c r="Q1044" t="str">
        <f t="shared" si="98"/>
        <v>journalism</v>
      </c>
      <c r="R1044" t="str">
        <f t="shared" si="99"/>
        <v>audio</v>
      </c>
      <c r="S1044" s="8">
        <f t="shared" si="100"/>
        <v>41851.696157407408</v>
      </c>
      <c r="T1044" s="8">
        <f t="shared" si="101"/>
        <v>41894.416666666664</v>
      </c>
    </row>
    <row r="1045" spans="1:20" ht="43.2" x14ac:dyDescent="0.55000000000000004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5" t="s">
        <v>8220</v>
      </c>
      <c r="G1045" s="5" t="s">
        <v>8224</v>
      </c>
      <c r="H1045" s="5" t="s">
        <v>8246</v>
      </c>
      <c r="I1045">
        <v>1432101855</v>
      </c>
      <c r="J1045">
        <v>1429509855</v>
      </c>
      <c r="K1045" t="b">
        <v>0</v>
      </c>
      <c r="L1045" s="5">
        <v>292</v>
      </c>
      <c r="M1045" t="b">
        <v>0</v>
      </c>
      <c r="N1045" t="s">
        <v>8281</v>
      </c>
      <c r="O1045" s="6">
        <f t="shared" si="96"/>
        <v>8.5370000000000008</v>
      </c>
      <c r="P1045" s="7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8">
        <f t="shared" si="100"/>
        <v>42114.252951388888</v>
      </c>
      <c r="T1045" s="8">
        <f t="shared" si="101"/>
        <v>42144.252951388888</v>
      </c>
    </row>
    <row r="1046" spans="1:20" ht="43.2" x14ac:dyDescent="0.55000000000000004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5" t="s">
        <v>8220</v>
      </c>
      <c r="G1046" s="5" t="s">
        <v>8224</v>
      </c>
      <c r="H1046" s="5" t="s">
        <v>8246</v>
      </c>
      <c r="I1046">
        <v>1425587220</v>
      </c>
      <c r="J1046">
        <v>1420668801</v>
      </c>
      <c r="K1046" t="b">
        <v>0</v>
      </c>
      <c r="L1046" s="5">
        <v>2</v>
      </c>
      <c r="M1046" t="b">
        <v>0</v>
      </c>
      <c r="N1046" t="s">
        <v>8281</v>
      </c>
      <c r="O1046" s="6">
        <f t="shared" si="96"/>
        <v>8.5714285714285715E-2</v>
      </c>
      <c r="P1046" s="7">
        <f t="shared" si="97"/>
        <v>3</v>
      </c>
      <c r="Q1046" t="str">
        <f t="shared" si="98"/>
        <v>journalism</v>
      </c>
      <c r="R1046" t="str">
        <f t="shared" si="99"/>
        <v>audio</v>
      </c>
      <c r="S1046" s="8">
        <f t="shared" si="100"/>
        <v>42011.925937499997</v>
      </c>
      <c r="T1046" s="8">
        <f t="shared" si="101"/>
        <v>42068.852083333331</v>
      </c>
    </row>
    <row r="1047" spans="1:20" ht="43.2" x14ac:dyDescent="0.55000000000000004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5" t="s">
        <v>8220</v>
      </c>
      <c r="G1047" s="5" t="s">
        <v>8224</v>
      </c>
      <c r="H1047" s="5" t="s">
        <v>8246</v>
      </c>
      <c r="I1047">
        <v>1408827550</v>
      </c>
      <c r="J1047">
        <v>1406235550</v>
      </c>
      <c r="K1047" t="b">
        <v>0</v>
      </c>
      <c r="L1047" s="5">
        <v>8</v>
      </c>
      <c r="M1047" t="b">
        <v>0</v>
      </c>
      <c r="N1047" t="s">
        <v>8281</v>
      </c>
      <c r="O1047" s="6">
        <f t="shared" si="96"/>
        <v>2.6599999999999997</v>
      </c>
      <c r="P1047" s="7">
        <f t="shared" si="97"/>
        <v>33.25</v>
      </c>
      <c r="Q1047" t="str">
        <f t="shared" si="98"/>
        <v>journalism</v>
      </c>
      <c r="R1047" t="str">
        <f t="shared" si="99"/>
        <v>audio</v>
      </c>
      <c r="S1047" s="8">
        <f t="shared" si="100"/>
        <v>41844.874421296299</v>
      </c>
      <c r="T1047" s="8">
        <f t="shared" si="101"/>
        <v>41874.874421296299</v>
      </c>
    </row>
    <row r="1048" spans="1:20" ht="43.2" x14ac:dyDescent="0.55000000000000004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5" t="s">
        <v>8220</v>
      </c>
      <c r="G1048" s="5" t="s">
        <v>8236</v>
      </c>
      <c r="H1048" s="5" t="s">
        <v>8249</v>
      </c>
      <c r="I1048">
        <v>1451161560</v>
      </c>
      <c r="J1048">
        <v>1447273560</v>
      </c>
      <c r="K1048" t="b">
        <v>0</v>
      </c>
      <c r="L1048" s="5">
        <v>0</v>
      </c>
      <c r="M1048" t="b">
        <v>0</v>
      </c>
      <c r="N1048" t="s">
        <v>8281</v>
      </c>
      <c r="O1048" s="6">
        <f t="shared" si="96"/>
        <v>0</v>
      </c>
      <c r="P1048" s="7" t="str">
        <f t="shared" si="97"/>
        <v>N/A</v>
      </c>
      <c r="Q1048" t="str">
        <f t="shared" si="98"/>
        <v>journalism</v>
      </c>
      <c r="R1048" t="str">
        <f t="shared" si="99"/>
        <v>audio</v>
      </c>
      <c r="S1048" s="8">
        <f t="shared" si="100"/>
        <v>42319.851388888885</v>
      </c>
      <c r="T1048" s="8">
        <f t="shared" si="101"/>
        <v>42364.851388888885</v>
      </c>
    </row>
    <row r="1049" spans="1:20" ht="43.2" x14ac:dyDescent="0.55000000000000004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5" t="s">
        <v>8220</v>
      </c>
      <c r="G1049" s="5" t="s">
        <v>8224</v>
      </c>
      <c r="H1049" s="5" t="s">
        <v>8246</v>
      </c>
      <c r="I1049">
        <v>1415219915</v>
      </c>
      <c r="J1049">
        <v>1412624315</v>
      </c>
      <c r="K1049" t="b">
        <v>0</v>
      </c>
      <c r="L1049" s="5">
        <v>1</v>
      </c>
      <c r="M1049" t="b">
        <v>0</v>
      </c>
      <c r="N1049" t="s">
        <v>8281</v>
      </c>
      <c r="O1049" s="6">
        <f t="shared" si="96"/>
        <v>0.05</v>
      </c>
      <c r="P1049" s="7">
        <f t="shared" si="97"/>
        <v>1</v>
      </c>
      <c r="Q1049" t="str">
        <f t="shared" si="98"/>
        <v>journalism</v>
      </c>
      <c r="R1049" t="str">
        <f t="shared" si="99"/>
        <v>audio</v>
      </c>
      <c r="S1049" s="8">
        <f t="shared" si="100"/>
        <v>41918.818460648145</v>
      </c>
      <c r="T1049" s="8">
        <f t="shared" si="101"/>
        <v>41948.860127314816</v>
      </c>
    </row>
    <row r="1050" spans="1:20" ht="43.2" x14ac:dyDescent="0.55000000000000004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5" t="s">
        <v>8220</v>
      </c>
      <c r="G1050" s="5" t="s">
        <v>8224</v>
      </c>
      <c r="H1050" s="5" t="s">
        <v>8246</v>
      </c>
      <c r="I1050">
        <v>1474766189</v>
      </c>
      <c r="J1050">
        <v>1471310189</v>
      </c>
      <c r="K1050" t="b">
        <v>0</v>
      </c>
      <c r="L1050" s="5">
        <v>4</v>
      </c>
      <c r="M1050" t="b">
        <v>0</v>
      </c>
      <c r="N1050" t="s">
        <v>8281</v>
      </c>
      <c r="O1050" s="6">
        <f t="shared" si="96"/>
        <v>1.4133333333333333</v>
      </c>
      <c r="P1050" s="7">
        <f t="shared" si="97"/>
        <v>53</v>
      </c>
      <c r="Q1050" t="str">
        <f t="shared" si="98"/>
        <v>journalism</v>
      </c>
      <c r="R1050" t="str">
        <f t="shared" si="99"/>
        <v>audio</v>
      </c>
      <c r="S1050" s="8">
        <f t="shared" si="100"/>
        <v>42598.053113425922</v>
      </c>
      <c r="T1050" s="8">
        <f t="shared" si="101"/>
        <v>42638.053113425922</v>
      </c>
    </row>
    <row r="1051" spans="1:20" x14ac:dyDescent="0.55000000000000004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5" t="s">
        <v>8220</v>
      </c>
      <c r="G1051" s="5" t="s">
        <v>8224</v>
      </c>
      <c r="H1051" s="5" t="s">
        <v>8246</v>
      </c>
      <c r="I1051">
        <v>1455272445</v>
      </c>
      <c r="J1051">
        <v>1452680445</v>
      </c>
      <c r="K1051" t="b">
        <v>0</v>
      </c>
      <c r="L1051" s="5">
        <v>0</v>
      </c>
      <c r="M1051" t="b">
        <v>0</v>
      </c>
      <c r="N1051" t="s">
        <v>8281</v>
      </c>
      <c r="O1051" s="6">
        <f t="shared" si="96"/>
        <v>0</v>
      </c>
      <c r="P1051" s="7" t="str">
        <f t="shared" si="97"/>
        <v>N/A</v>
      </c>
      <c r="Q1051" t="str">
        <f t="shared" si="98"/>
        <v>journalism</v>
      </c>
      <c r="R1051" t="str">
        <f t="shared" si="99"/>
        <v>audio</v>
      </c>
      <c r="S1051" s="8">
        <f t="shared" si="100"/>
        <v>42382.431076388893</v>
      </c>
      <c r="T1051" s="8">
        <f t="shared" si="101"/>
        <v>42412.431076388893</v>
      </c>
    </row>
    <row r="1052" spans="1:20" ht="28.8" x14ac:dyDescent="0.55000000000000004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5" t="s">
        <v>8220</v>
      </c>
      <c r="G1052" s="5" t="s">
        <v>8224</v>
      </c>
      <c r="H1052" s="5" t="s">
        <v>8246</v>
      </c>
      <c r="I1052">
        <v>1442257677</v>
      </c>
      <c r="J1052">
        <v>1439665677</v>
      </c>
      <c r="K1052" t="b">
        <v>0</v>
      </c>
      <c r="L1052" s="5">
        <v>0</v>
      </c>
      <c r="M1052" t="b">
        <v>0</v>
      </c>
      <c r="N1052" t="s">
        <v>8281</v>
      </c>
      <c r="O1052" s="6">
        <f t="shared" si="96"/>
        <v>0</v>
      </c>
      <c r="P1052" s="7" t="str">
        <f t="shared" si="97"/>
        <v>N/A</v>
      </c>
      <c r="Q1052" t="str">
        <f t="shared" si="98"/>
        <v>journalism</v>
      </c>
      <c r="R1052" t="str">
        <f t="shared" si="99"/>
        <v>audio</v>
      </c>
      <c r="S1052" s="8">
        <f t="shared" si="100"/>
        <v>42231.7971875</v>
      </c>
      <c r="T1052" s="8">
        <f t="shared" si="101"/>
        <v>42261.7971875</v>
      </c>
    </row>
    <row r="1053" spans="1:20" ht="43.2" x14ac:dyDescent="0.55000000000000004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5" t="s">
        <v>8220</v>
      </c>
      <c r="G1053" s="5" t="s">
        <v>8224</v>
      </c>
      <c r="H1053" s="5" t="s">
        <v>8246</v>
      </c>
      <c r="I1053">
        <v>1409098825</v>
      </c>
      <c r="J1053">
        <v>1406679625</v>
      </c>
      <c r="K1053" t="b">
        <v>0</v>
      </c>
      <c r="L1053" s="5">
        <v>0</v>
      </c>
      <c r="M1053" t="b">
        <v>0</v>
      </c>
      <c r="N1053" t="s">
        <v>8281</v>
      </c>
      <c r="O1053" s="6">
        <f t="shared" si="96"/>
        <v>0</v>
      </c>
      <c r="P1053" s="7" t="str">
        <f t="shared" si="97"/>
        <v>N/A</v>
      </c>
      <c r="Q1053" t="str">
        <f t="shared" si="98"/>
        <v>journalism</v>
      </c>
      <c r="R1053" t="str">
        <f t="shared" si="99"/>
        <v>audio</v>
      </c>
      <c r="S1053" s="8">
        <f t="shared" si="100"/>
        <v>41850.014178240745</v>
      </c>
      <c r="T1053" s="8">
        <f t="shared" si="101"/>
        <v>41878.014178240745</v>
      </c>
    </row>
    <row r="1054" spans="1:20" ht="57.6" x14ac:dyDescent="0.5500000000000000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5" t="s">
        <v>8220</v>
      </c>
      <c r="G1054" s="5" t="s">
        <v>8224</v>
      </c>
      <c r="H1054" s="5" t="s">
        <v>8246</v>
      </c>
      <c r="I1054">
        <v>1465243740</v>
      </c>
      <c r="J1054">
        <v>1461438495</v>
      </c>
      <c r="K1054" t="b">
        <v>0</v>
      </c>
      <c r="L1054" s="5">
        <v>0</v>
      </c>
      <c r="M1054" t="b">
        <v>0</v>
      </c>
      <c r="N1054" t="s">
        <v>8281</v>
      </c>
      <c r="O1054" s="6">
        <f t="shared" si="96"/>
        <v>0</v>
      </c>
      <c r="P1054" s="7" t="str">
        <f t="shared" si="97"/>
        <v>N/A</v>
      </c>
      <c r="Q1054" t="str">
        <f t="shared" si="98"/>
        <v>journalism</v>
      </c>
      <c r="R1054" t="str">
        <f t="shared" si="99"/>
        <v>audio</v>
      </c>
      <c r="S1054" s="8">
        <f t="shared" si="100"/>
        <v>42483.797395833331</v>
      </c>
      <c r="T1054" s="8">
        <f t="shared" si="101"/>
        <v>42527.839583333334</v>
      </c>
    </row>
    <row r="1055" spans="1:20" ht="43.2" x14ac:dyDescent="0.55000000000000004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5" t="s">
        <v>8220</v>
      </c>
      <c r="G1055" s="5" t="s">
        <v>8224</v>
      </c>
      <c r="H1055" s="5" t="s">
        <v>8246</v>
      </c>
      <c r="I1055">
        <v>1488773332</v>
      </c>
      <c r="J1055">
        <v>1486613332</v>
      </c>
      <c r="K1055" t="b">
        <v>0</v>
      </c>
      <c r="L1055" s="5">
        <v>1</v>
      </c>
      <c r="M1055" t="b">
        <v>0</v>
      </c>
      <c r="N1055" t="s">
        <v>8281</v>
      </c>
      <c r="O1055" s="6">
        <f t="shared" si="96"/>
        <v>1</v>
      </c>
      <c r="P1055" s="7">
        <f t="shared" si="97"/>
        <v>15</v>
      </c>
      <c r="Q1055" t="str">
        <f t="shared" si="98"/>
        <v>journalism</v>
      </c>
      <c r="R1055" t="str">
        <f t="shared" si="99"/>
        <v>audio</v>
      </c>
      <c r="S1055" s="8">
        <f t="shared" si="100"/>
        <v>42775.172824074078</v>
      </c>
      <c r="T1055" s="8">
        <f t="shared" si="101"/>
        <v>42800.172824074078</v>
      </c>
    </row>
    <row r="1056" spans="1:20" ht="43.2" x14ac:dyDescent="0.55000000000000004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5" t="s">
        <v>8220</v>
      </c>
      <c r="G1056" s="5" t="s">
        <v>8224</v>
      </c>
      <c r="H1056" s="5" t="s">
        <v>8246</v>
      </c>
      <c r="I1056">
        <v>1407708000</v>
      </c>
      <c r="J1056">
        <v>1405110399</v>
      </c>
      <c r="K1056" t="b">
        <v>0</v>
      </c>
      <c r="L1056" s="5">
        <v>0</v>
      </c>
      <c r="M1056" t="b">
        <v>0</v>
      </c>
      <c r="N1056" t="s">
        <v>8281</v>
      </c>
      <c r="O1056" s="6">
        <f t="shared" si="96"/>
        <v>0</v>
      </c>
      <c r="P1056" s="7" t="str">
        <f t="shared" si="97"/>
        <v>N/A</v>
      </c>
      <c r="Q1056" t="str">
        <f t="shared" si="98"/>
        <v>journalism</v>
      </c>
      <c r="R1056" t="str">
        <f t="shared" si="99"/>
        <v>audio</v>
      </c>
      <c r="S1056" s="8">
        <f t="shared" si="100"/>
        <v>41831.851840277777</v>
      </c>
      <c r="T1056" s="8">
        <f t="shared" si="101"/>
        <v>41861.916666666664</v>
      </c>
    </row>
    <row r="1057" spans="1:20" ht="43.2" x14ac:dyDescent="0.55000000000000004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5" t="s">
        <v>8220</v>
      </c>
      <c r="G1057" s="5" t="s">
        <v>8224</v>
      </c>
      <c r="H1057" s="5" t="s">
        <v>8246</v>
      </c>
      <c r="I1057">
        <v>1457394545</v>
      </c>
      <c r="J1057">
        <v>1454802545</v>
      </c>
      <c r="K1057" t="b">
        <v>0</v>
      </c>
      <c r="L1057" s="5">
        <v>0</v>
      </c>
      <c r="M1057" t="b">
        <v>0</v>
      </c>
      <c r="N1057" t="s">
        <v>8281</v>
      </c>
      <c r="O1057" s="6">
        <f t="shared" si="96"/>
        <v>0</v>
      </c>
      <c r="P1057" s="7" t="str">
        <f t="shared" si="97"/>
        <v>N/A</v>
      </c>
      <c r="Q1057" t="str">
        <f t="shared" si="98"/>
        <v>journalism</v>
      </c>
      <c r="R1057" t="str">
        <f t="shared" si="99"/>
        <v>audio</v>
      </c>
      <c r="S1057" s="8">
        <f t="shared" si="100"/>
        <v>42406.992418981477</v>
      </c>
      <c r="T1057" s="8">
        <f t="shared" si="101"/>
        <v>42436.992418981477</v>
      </c>
    </row>
    <row r="1058" spans="1:20" ht="43.2" x14ac:dyDescent="0.55000000000000004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5" t="s">
        <v>8220</v>
      </c>
      <c r="G1058" s="5" t="s">
        <v>8224</v>
      </c>
      <c r="H1058" s="5" t="s">
        <v>8246</v>
      </c>
      <c r="I1058">
        <v>1429892177</v>
      </c>
      <c r="J1058">
        <v>1424711777</v>
      </c>
      <c r="K1058" t="b">
        <v>0</v>
      </c>
      <c r="L1058" s="5">
        <v>0</v>
      </c>
      <c r="M1058" t="b">
        <v>0</v>
      </c>
      <c r="N1058" t="s">
        <v>8281</v>
      </c>
      <c r="O1058" s="6">
        <f t="shared" si="96"/>
        <v>0</v>
      </c>
      <c r="P1058" s="7" t="str">
        <f t="shared" si="97"/>
        <v>N/A</v>
      </c>
      <c r="Q1058" t="str">
        <f t="shared" si="98"/>
        <v>journalism</v>
      </c>
      <c r="R1058" t="str">
        <f t="shared" si="99"/>
        <v>audio</v>
      </c>
      <c r="S1058" s="8">
        <f t="shared" si="100"/>
        <v>42058.719641203701</v>
      </c>
      <c r="T1058" s="8">
        <f t="shared" si="101"/>
        <v>42118.677974537044</v>
      </c>
    </row>
    <row r="1059" spans="1:20" ht="43.2" x14ac:dyDescent="0.55000000000000004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5" t="s">
        <v>8220</v>
      </c>
      <c r="G1059" s="5" t="s">
        <v>8224</v>
      </c>
      <c r="H1059" s="5" t="s">
        <v>8246</v>
      </c>
      <c r="I1059">
        <v>1480888483</v>
      </c>
      <c r="J1059">
        <v>1478292883</v>
      </c>
      <c r="K1059" t="b">
        <v>0</v>
      </c>
      <c r="L1059" s="5">
        <v>0</v>
      </c>
      <c r="M1059" t="b">
        <v>0</v>
      </c>
      <c r="N1059" t="s">
        <v>8281</v>
      </c>
      <c r="O1059" s="6">
        <f t="shared" si="96"/>
        <v>0</v>
      </c>
      <c r="P1059" s="7" t="str">
        <f t="shared" si="97"/>
        <v>N/A</v>
      </c>
      <c r="Q1059" t="str">
        <f t="shared" si="98"/>
        <v>journalism</v>
      </c>
      <c r="R1059" t="str">
        <f t="shared" si="99"/>
        <v>audio</v>
      </c>
      <c r="S1059" s="8">
        <f t="shared" si="100"/>
        <v>42678.871331018512</v>
      </c>
      <c r="T1059" s="8">
        <f t="shared" si="101"/>
        <v>42708.912997685184</v>
      </c>
    </row>
    <row r="1060" spans="1:20" ht="43.2" x14ac:dyDescent="0.55000000000000004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5" t="s">
        <v>8220</v>
      </c>
      <c r="G1060" s="5" t="s">
        <v>8224</v>
      </c>
      <c r="H1060" s="5" t="s">
        <v>8246</v>
      </c>
      <c r="I1060">
        <v>1427328000</v>
      </c>
      <c r="J1060">
        <v>1423777043</v>
      </c>
      <c r="K1060" t="b">
        <v>0</v>
      </c>
      <c r="L1060" s="5">
        <v>0</v>
      </c>
      <c r="M1060" t="b">
        <v>0</v>
      </c>
      <c r="N1060" t="s">
        <v>8281</v>
      </c>
      <c r="O1060" s="6">
        <f t="shared" si="96"/>
        <v>0</v>
      </c>
      <c r="P1060" s="7" t="str">
        <f t="shared" si="97"/>
        <v>N/A</v>
      </c>
      <c r="Q1060" t="str">
        <f t="shared" si="98"/>
        <v>journalism</v>
      </c>
      <c r="R1060" t="str">
        <f t="shared" si="99"/>
        <v>audio</v>
      </c>
      <c r="S1060" s="8">
        <f t="shared" si="100"/>
        <v>42047.900960648149</v>
      </c>
      <c r="T1060" s="8">
        <f t="shared" si="101"/>
        <v>42089</v>
      </c>
    </row>
    <row r="1061" spans="1:20" x14ac:dyDescent="0.55000000000000004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5" t="s">
        <v>8220</v>
      </c>
      <c r="G1061" s="5" t="s">
        <v>8224</v>
      </c>
      <c r="H1061" s="5" t="s">
        <v>8246</v>
      </c>
      <c r="I1061">
        <v>1426269456</v>
      </c>
      <c r="J1061">
        <v>1423681056</v>
      </c>
      <c r="K1061" t="b">
        <v>0</v>
      </c>
      <c r="L1061" s="5">
        <v>0</v>
      </c>
      <c r="M1061" t="b">
        <v>0</v>
      </c>
      <c r="N1061" t="s">
        <v>8281</v>
      </c>
      <c r="O1061" s="6">
        <f t="shared" si="96"/>
        <v>0</v>
      </c>
      <c r="P1061" s="7" t="str">
        <f t="shared" si="97"/>
        <v>N/A</v>
      </c>
      <c r="Q1061" t="str">
        <f t="shared" si="98"/>
        <v>journalism</v>
      </c>
      <c r="R1061" t="str">
        <f t="shared" si="99"/>
        <v>audio</v>
      </c>
      <c r="S1061" s="8">
        <f t="shared" si="100"/>
        <v>42046.79</v>
      </c>
      <c r="T1061" s="8">
        <f t="shared" si="101"/>
        <v>42076.748333333337</v>
      </c>
    </row>
    <row r="1062" spans="1:20" ht="43.2" x14ac:dyDescent="0.55000000000000004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5" t="s">
        <v>8220</v>
      </c>
      <c r="G1062" s="5" t="s">
        <v>8224</v>
      </c>
      <c r="H1062" s="5" t="s">
        <v>8246</v>
      </c>
      <c r="I1062">
        <v>1429134893</v>
      </c>
      <c r="J1062">
        <v>1426542893</v>
      </c>
      <c r="K1062" t="b">
        <v>0</v>
      </c>
      <c r="L1062" s="5">
        <v>1</v>
      </c>
      <c r="M1062" t="b">
        <v>0</v>
      </c>
      <c r="N1062" t="s">
        <v>8281</v>
      </c>
      <c r="O1062" s="6">
        <f t="shared" si="96"/>
        <v>1</v>
      </c>
      <c r="P1062" s="7">
        <f t="shared" si="97"/>
        <v>50</v>
      </c>
      <c r="Q1062" t="str">
        <f t="shared" si="98"/>
        <v>journalism</v>
      </c>
      <c r="R1062" t="str">
        <f t="shared" si="99"/>
        <v>audio</v>
      </c>
      <c r="S1062" s="8">
        <f t="shared" si="100"/>
        <v>42079.913113425922</v>
      </c>
      <c r="T1062" s="8">
        <f t="shared" si="101"/>
        <v>42109.913113425922</v>
      </c>
    </row>
    <row r="1063" spans="1:20" ht="28.8" x14ac:dyDescent="0.55000000000000004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5" t="s">
        <v>8220</v>
      </c>
      <c r="G1063" s="5" t="s">
        <v>8224</v>
      </c>
      <c r="H1063" s="5" t="s">
        <v>8246</v>
      </c>
      <c r="I1063">
        <v>1462150800</v>
      </c>
      <c r="J1063">
        <v>1456987108</v>
      </c>
      <c r="K1063" t="b">
        <v>0</v>
      </c>
      <c r="L1063" s="5">
        <v>0</v>
      </c>
      <c r="M1063" t="b">
        <v>0</v>
      </c>
      <c r="N1063" t="s">
        <v>8281</v>
      </c>
      <c r="O1063" s="6">
        <f t="shared" si="96"/>
        <v>0</v>
      </c>
      <c r="P1063" s="7" t="str">
        <f t="shared" si="97"/>
        <v>N/A</v>
      </c>
      <c r="Q1063" t="str">
        <f t="shared" si="98"/>
        <v>journalism</v>
      </c>
      <c r="R1063" t="str">
        <f t="shared" si="99"/>
        <v>audio</v>
      </c>
      <c r="S1063" s="8">
        <f t="shared" si="100"/>
        <v>42432.276712962965</v>
      </c>
      <c r="T1063" s="8">
        <f t="shared" si="101"/>
        <v>42492.041666666672</v>
      </c>
    </row>
    <row r="1064" spans="1:20" x14ac:dyDescent="0.55000000000000004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5" t="s">
        <v>8220</v>
      </c>
      <c r="G1064" s="5" t="s">
        <v>8224</v>
      </c>
      <c r="H1064" s="5" t="s">
        <v>8246</v>
      </c>
      <c r="I1064">
        <v>1468351341</v>
      </c>
      <c r="J1064">
        <v>1467746541</v>
      </c>
      <c r="K1064" t="b">
        <v>0</v>
      </c>
      <c r="L1064" s="5">
        <v>4</v>
      </c>
      <c r="M1064" t="b">
        <v>0</v>
      </c>
      <c r="N1064" t="s">
        <v>8281</v>
      </c>
      <c r="O1064" s="6">
        <f t="shared" si="96"/>
        <v>95.477386934673376</v>
      </c>
      <c r="P1064" s="7">
        <f t="shared" si="97"/>
        <v>47.5</v>
      </c>
      <c r="Q1064" t="str">
        <f t="shared" si="98"/>
        <v>journalism</v>
      </c>
      <c r="R1064" t="str">
        <f t="shared" si="99"/>
        <v>audio</v>
      </c>
      <c r="S1064" s="8">
        <f t="shared" si="100"/>
        <v>42556.807187500002</v>
      </c>
      <c r="T1064" s="8">
        <f t="shared" si="101"/>
        <v>42563.807187500002</v>
      </c>
    </row>
    <row r="1065" spans="1:20" ht="43.2" x14ac:dyDescent="0.55000000000000004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5" t="s">
        <v>8220</v>
      </c>
      <c r="G1065" s="5" t="s">
        <v>8224</v>
      </c>
      <c r="H1065" s="5" t="s">
        <v>8246</v>
      </c>
      <c r="I1065">
        <v>1472604262</v>
      </c>
      <c r="J1065">
        <v>1470012262</v>
      </c>
      <c r="K1065" t="b">
        <v>0</v>
      </c>
      <c r="L1065" s="5">
        <v>0</v>
      </c>
      <c r="M1065" t="b">
        <v>0</v>
      </c>
      <c r="N1065" t="s">
        <v>8281</v>
      </c>
      <c r="O1065" s="6">
        <f t="shared" si="96"/>
        <v>0</v>
      </c>
      <c r="P1065" s="7" t="str">
        <f t="shared" si="97"/>
        <v>N/A</v>
      </c>
      <c r="Q1065" t="str">
        <f t="shared" si="98"/>
        <v>journalism</v>
      </c>
      <c r="R1065" t="str">
        <f t="shared" si="99"/>
        <v>audio</v>
      </c>
      <c r="S1065" s="8">
        <f t="shared" si="100"/>
        <v>42583.030810185184</v>
      </c>
      <c r="T1065" s="8">
        <f t="shared" si="101"/>
        <v>42613.030810185184</v>
      </c>
    </row>
    <row r="1066" spans="1:20" ht="43.2" x14ac:dyDescent="0.55000000000000004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5" t="s">
        <v>8221</v>
      </c>
      <c r="G1066" s="5" t="s">
        <v>8224</v>
      </c>
      <c r="H1066" s="5" t="s">
        <v>8246</v>
      </c>
      <c r="I1066">
        <v>1373174903</v>
      </c>
      <c r="J1066">
        <v>1369286903</v>
      </c>
      <c r="K1066" t="b">
        <v>0</v>
      </c>
      <c r="L1066" s="5">
        <v>123</v>
      </c>
      <c r="M1066" t="b">
        <v>0</v>
      </c>
      <c r="N1066" t="s">
        <v>8282</v>
      </c>
      <c r="O1066" s="6">
        <f t="shared" si="96"/>
        <v>8.974444444444444</v>
      </c>
      <c r="P1066" s="7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8">
        <f t="shared" si="100"/>
        <v>41417.228043981479</v>
      </c>
      <c r="T1066" s="8">
        <f t="shared" si="101"/>
        <v>41462.228043981479</v>
      </c>
    </row>
    <row r="1067" spans="1:20" ht="43.2" x14ac:dyDescent="0.55000000000000004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5" t="s">
        <v>8221</v>
      </c>
      <c r="G1067" s="5" t="s">
        <v>8226</v>
      </c>
      <c r="H1067" s="5" t="s">
        <v>8248</v>
      </c>
      <c r="I1067">
        <v>1392800922</v>
      </c>
      <c r="J1067">
        <v>1390381722</v>
      </c>
      <c r="K1067" t="b">
        <v>0</v>
      </c>
      <c r="L1067" s="5">
        <v>5</v>
      </c>
      <c r="M1067" t="b">
        <v>0</v>
      </c>
      <c r="N1067" t="s">
        <v>8282</v>
      </c>
      <c r="O1067" s="6">
        <f t="shared" si="96"/>
        <v>2.7</v>
      </c>
      <c r="P1067" s="7">
        <f t="shared" si="97"/>
        <v>16.2</v>
      </c>
      <c r="Q1067" t="str">
        <f t="shared" si="98"/>
        <v>games</v>
      </c>
      <c r="R1067" t="str">
        <f t="shared" si="99"/>
        <v>video games</v>
      </c>
      <c r="S1067" s="8">
        <f t="shared" si="100"/>
        <v>41661.381041666667</v>
      </c>
      <c r="T1067" s="8">
        <f t="shared" si="101"/>
        <v>41689.381041666667</v>
      </c>
    </row>
    <row r="1068" spans="1:20" ht="43.2" x14ac:dyDescent="0.55000000000000004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5" t="s">
        <v>8221</v>
      </c>
      <c r="G1068" s="5" t="s">
        <v>8224</v>
      </c>
      <c r="H1068" s="5" t="s">
        <v>8246</v>
      </c>
      <c r="I1068">
        <v>1375657582</v>
      </c>
      <c r="J1068">
        <v>1371769582</v>
      </c>
      <c r="K1068" t="b">
        <v>0</v>
      </c>
      <c r="L1068" s="5">
        <v>148</v>
      </c>
      <c r="M1068" t="b">
        <v>0</v>
      </c>
      <c r="N1068" t="s">
        <v>8282</v>
      </c>
      <c r="O1068" s="6">
        <f t="shared" si="96"/>
        <v>3.3673333333333333</v>
      </c>
      <c r="P1068" s="7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8">
        <f t="shared" si="100"/>
        <v>41445.962754629632</v>
      </c>
      <c r="T1068" s="8">
        <f t="shared" si="101"/>
        <v>41490.962754629632</v>
      </c>
    </row>
    <row r="1069" spans="1:20" ht="43.2" x14ac:dyDescent="0.55000000000000004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5" t="s">
        <v>8221</v>
      </c>
      <c r="G1069" s="5" t="s">
        <v>8224</v>
      </c>
      <c r="H1069" s="5" t="s">
        <v>8246</v>
      </c>
      <c r="I1069">
        <v>1387657931</v>
      </c>
      <c r="J1069">
        <v>1385065931</v>
      </c>
      <c r="K1069" t="b">
        <v>0</v>
      </c>
      <c r="L1069" s="5">
        <v>10</v>
      </c>
      <c r="M1069" t="b">
        <v>0</v>
      </c>
      <c r="N1069" t="s">
        <v>8282</v>
      </c>
      <c r="O1069" s="6">
        <f t="shared" si="96"/>
        <v>26</v>
      </c>
      <c r="P1069" s="7">
        <f t="shared" si="97"/>
        <v>13</v>
      </c>
      <c r="Q1069" t="str">
        <f t="shared" si="98"/>
        <v>games</v>
      </c>
      <c r="R1069" t="str">
        <f t="shared" si="99"/>
        <v>video games</v>
      </c>
      <c r="S1069" s="8">
        <f t="shared" si="100"/>
        <v>41599.855682870373</v>
      </c>
      <c r="T1069" s="8">
        <f t="shared" si="101"/>
        <v>41629.855682870373</v>
      </c>
    </row>
    <row r="1070" spans="1:20" ht="43.2" x14ac:dyDescent="0.55000000000000004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5" t="s">
        <v>8221</v>
      </c>
      <c r="G1070" s="5" t="s">
        <v>8224</v>
      </c>
      <c r="H1070" s="5" t="s">
        <v>8246</v>
      </c>
      <c r="I1070">
        <v>1460274864</v>
      </c>
      <c r="J1070">
        <v>1457686464</v>
      </c>
      <c r="K1070" t="b">
        <v>0</v>
      </c>
      <c r="L1070" s="5">
        <v>4</v>
      </c>
      <c r="M1070" t="b">
        <v>0</v>
      </c>
      <c r="N1070" t="s">
        <v>8282</v>
      </c>
      <c r="O1070" s="6">
        <f t="shared" si="96"/>
        <v>0.15</v>
      </c>
      <c r="P1070" s="7">
        <f t="shared" si="97"/>
        <v>11.25</v>
      </c>
      <c r="Q1070" t="str">
        <f t="shared" si="98"/>
        <v>games</v>
      </c>
      <c r="R1070" t="str">
        <f t="shared" si="99"/>
        <v>video games</v>
      </c>
      <c r="S1070" s="8">
        <f t="shared" si="100"/>
        <v>42440.371111111104</v>
      </c>
      <c r="T1070" s="8">
        <f t="shared" si="101"/>
        <v>42470.329444444447</v>
      </c>
    </row>
    <row r="1071" spans="1:20" ht="43.2" x14ac:dyDescent="0.55000000000000004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5" t="s">
        <v>8221</v>
      </c>
      <c r="G1071" s="5" t="s">
        <v>8224</v>
      </c>
      <c r="H1071" s="5" t="s">
        <v>8246</v>
      </c>
      <c r="I1071">
        <v>1385447459</v>
      </c>
      <c r="J1071">
        <v>1382679059</v>
      </c>
      <c r="K1071" t="b">
        <v>0</v>
      </c>
      <c r="L1071" s="5">
        <v>21</v>
      </c>
      <c r="M1071" t="b">
        <v>0</v>
      </c>
      <c r="N1071" t="s">
        <v>8282</v>
      </c>
      <c r="O1071" s="6">
        <f t="shared" si="96"/>
        <v>38.636363636363633</v>
      </c>
      <c r="P1071" s="7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8">
        <f t="shared" si="100"/>
        <v>41572.229849537034</v>
      </c>
      <c r="T1071" s="8">
        <f t="shared" si="101"/>
        <v>41604.271516203706</v>
      </c>
    </row>
    <row r="1072" spans="1:20" ht="43.2" x14ac:dyDescent="0.55000000000000004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5" t="s">
        <v>8221</v>
      </c>
      <c r="G1072" s="5" t="s">
        <v>8224</v>
      </c>
      <c r="H1072" s="5" t="s">
        <v>8246</v>
      </c>
      <c r="I1072">
        <v>1349050622</v>
      </c>
      <c r="J1072">
        <v>1347322622</v>
      </c>
      <c r="K1072" t="b">
        <v>0</v>
      </c>
      <c r="L1072" s="5">
        <v>2</v>
      </c>
      <c r="M1072" t="b">
        <v>0</v>
      </c>
      <c r="N1072" t="s">
        <v>8282</v>
      </c>
      <c r="O1072" s="6">
        <f t="shared" si="96"/>
        <v>0.70000000000000007</v>
      </c>
      <c r="P1072" s="7">
        <f t="shared" si="97"/>
        <v>35</v>
      </c>
      <c r="Q1072" t="str">
        <f t="shared" si="98"/>
        <v>games</v>
      </c>
      <c r="R1072" t="str">
        <f t="shared" si="99"/>
        <v>video games</v>
      </c>
      <c r="S1072" s="8">
        <f t="shared" si="100"/>
        <v>41163.011828703704</v>
      </c>
      <c r="T1072" s="8">
        <f t="shared" si="101"/>
        <v>41183.011828703704</v>
      </c>
    </row>
    <row r="1073" spans="1:20" ht="43.2" x14ac:dyDescent="0.55000000000000004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5" t="s">
        <v>8221</v>
      </c>
      <c r="G1073" s="5" t="s">
        <v>8234</v>
      </c>
      <c r="H1073" s="5" t="s">
        <v>8254</v>
      </c>
      <c r="I1073">
        <v>1447787093</v>
      </c>
      <c r="J1073">
        <v>1445191493</v>
      </c>
      <c r="K1073" t="b">
        <v>0</v>
      </c>
      <c r="L1073" s="5">
        <v>0</v>
      </c>
      <c r="M1073" t="b">
        <v>0</v>
      </c>
      <c r="N1073" t="s">
        <v>8282</v>
      </c>
      <c r="O1073" s="6">
        <f t="shared" si="96"/>
        <v>0</v>
      </c>
      <c r="P1073" s="7" t="str">
        <f t="shared" si="97"/>
        <v>N/A</v>
      </c>
      <c r="Q1073" t="str">
        <f t="shared" si="98"/>
        <v>games</v>
      </c>
      <c r="R1073" t="str">
        <f t="shared" si="99"/>
        <v>video games</v>
      </c>
      <c r="S1073" s="8">
        <f t="shared" si="100"/>
        <v>42295.753391203703</v>
      </c>
      <c r="T1073" s="8">
        <f t="shared" si="101"/>
        <v>42325.795057870375</v>
      </c>
    </row>
    <row r="1074" spans="1:20" ht="43.2" x14ac:dyDescent="0.55000000000000004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5" t="s">
        <v>8221</v>
      </c>
      <c r="G1074" s="5" t="s">
        <v>8224</v>
      </c>
      <c r="H1074" s="5" t="s">
        <v>8246</v>
      </c>
      <c r="I1074">
        <v>1391630297</v>
      </c>
      <c r="J1074">
        <v>1389038297</v>
      </c>
      <c r="K1074" t="b">
        <v>0</v>
      </c>
      <c r="L1074" s="5">
        <v>4</v>
      </c>
      <c r="M1074" t="b">
        <v>0</v>
      </c>
      <c r="N1074" t="s">
        <v>8282</v>
      </c>
      <c r="O1074" s="6">
        <f t="shared" si="96"/>
        <v>6.8000000000000005E-2</v>
      </c>
      <c r="P1074" s="7">
        <f t="shared" si="97"/>
        <v>12.75</v>
      </c>
      <c r="Q1074" t="str">
        <f t="shared" si="98"/>
        <v>games</v>
      </c>
      <c r="R1074" t="str">
        <f t="shared" si="99"/>
        <v>video games</v>
      </c>
      <c r="S1074" s="8">
        <f t="shared" si="100"/>
        <v>41645.832141203704</v>
      </c>
      <c r="T1074" s="8">
        <f t="shared" si="101"/>
        <v>41675.832141203704</v>
      </c>
    </row>
    <row r="1075" spans="1:20" ht="28.8" x14ac:dyDescent="0.55000000000000004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5" t="s">
        <v>8221</v>
      </c>
      <c r="G1075" s="5" t="s">
        <v>8224</v>
      </c>
      <c r="H1075" s="5" t="s">
        <v>8246</v>
      </c>
      <c r="I1075">
        <v>1318806541</v>
      </c>
      <c r="J1075">
        <v>1316214541</v>
      </c>
      <c r="K1075" t="b">
        <v>0</v>
      </c>
      <c r="L1075" s="5">
        <v>1</v>
      </c>
      <c r="M1075" t="b">
        <v>0</v>
      </c>
      <c r="N1075" t="s">
        <v>8282</v>
      </c>
      <c r="O1075" s="6">
        <f t="shared" si="96"/>
        <v>1.3333333333333335</v>
      </c>
      <c r="P1075" s="7">
        <f t="shared" si="97"/>
        <v>10</v>
      </c>
      <c r="Q1075" t="str">
        <f t="shared" si="98"/>
        <v>games</v>
      </c>
      <c r="R1075" t="str">
        <f t="shared" si="99"/>
        <v>video games</v>
      </c>
      <c r="S1075" s="8">
        <f t="shared" si="100"/>
        <v>40802.964594907404</v>
      </c>
      <c r="T1075" s="8">
        <f t="shared" si="101"/>
        <v>40832.964594907404</v>
      </c>
    </row>
    <row r="1076" spans="1:20" ht="43.2" x14ac:dyDescent="0.55000000000000004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5" t="s">
        <v>8221</v>
      </c>
      <c r="G1076" s="5" t="s">
        <v>8224</v>
      </c>
      <c r="H1076" s="5" t="s">
        <v>8246</v>
      </c>
      <c r="I1076">
        <v>1388808545</v>
      </c>
      <c r="J1076">
        <v>1386216545</v>
      </c>
      <c r="K1076" t="b">
        <v>0</v>
      </c>
      <c r="L1076" s="5">
        <v>30</v>
      </c>
      <c r="M1076" t="b">
        <v>0</v>
      </c>
      <c r="N1076" t="s">
        <v>8282</v>
      </c>
      <c r="O1076" s="6">
        <f t="shared" si="96"/>
        <v>6.3092592592592585</v>
      </c>
      <c r="P1076" s="7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8">
        <f t="shared" si="100"/>
        <v>41613.172974537039</v>
      </c>
      <c r="T1076" s="8">
        <f t="shared" si="101"/>
        <v>41643.172974537039</v>
      </c>
    </row>
    <row r="1077" spans="1:20" ht="28.8" x14ac:dyDescent="0.55000000000000004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5" t="s">
        <v>8221</v>
      </c>
      <c r="G1077" s="5" t="s">
        <v>8224</v>
      </c>
      <c r="H1077" s="5" t="s">
        <v>8246</v>
      </c>
      <c r="I1077">
        <v>1336340516</v>
      </c>
      <c r="J1077">
        <v>1333748516</v>
      </c>
      <c r="K1077" t="b">
        <v>0</v>
      </c>
      <c r="L1077" s="5">
        <v>3</v>
      </c>
      <c r="M1077" t="b">
        <v>0</v>
      </c>
      <c r="N1077" t="s">
        <v>8282</v>
      </c>
      <c r="O1077" s="6">
        <f t="shared" si="96"/>
        <v>4.5</v>
      </c>
      <c r="P1077" s="7">
        <f t="shared" si="97"/>
        <v>15</v>
      </c>
      <c r="Q1077" t="str">
        <f t="shared" si="98"/>
        <v>games</v>
      </c>
      <c r="R1077" t="str">
        <f t="shared" si="99"/>
        <v>video games</v>
      </c>
      <c r="S1077" s="8">
        <f t="shared" si="100"/>
        <v>41005.904120370367</v>
      </c>
      <c r="T1077" s="8">
        <f t="shared" si="101"/>
        <v>41035.904120370367</v>
      </c>
    </row>
    <row r="1078" spans="1:20" ht="43.2" x14ac:dyDescent="0.55000000000000004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5" t="s">
        <v>8221</v>
      </c>
      <c r="G1078" s="5" t="s">
        <v>8224</v>
      </c>
      <c r="H1078" s="5" t="s">
        <v>8246</v>
      </c>
      <c r="I1078">
        <v>1410426250</v>
      </c>
      <c r="J1078">
        <v>1405674250</v>
      </c>
      <c r="K1078" t="b">
        <v>0</v>
      </c>
      <c r="L1078" s="5">
        <v>975</v>
      </c>
      <c r="M1078" t="b">
        <v>0</v>
      </c>
      <c r="N1078" t="s">
        <v>8282</v>
      </c>
      <c r="O1078" s="6">
        <f t="shared" si="96"/>
        <v>62.765333333333331</v>
      </c>
      <c r="P1078" s="7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8">
        <f t="shared" si="100"/>
        <v>41838.377893518518</v>
      </c>
      <c r="T1078" s="8">
        <f t="shared" si="101"/>
        <v>41893.377893518518</v>
      </c>
    </row>
    <row r="1079" spans="1:20" ht="43.2" x14ac:dyDescent="0.55000000000000004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5" t="s">
        <v>8221</v>
      </c>
      <c r="G1079" s="5" t="s">
        <v>8224</v>
      </c>
      <c r="H1079" s="5" t="s">
        <v>8246</v>
      </c>
      <c r="I1079">
        <v>1452744011</v>
      </c>
      <c r="J1079">
        <v>1450152011</v>
      </c>
      <c r="K1079" t="b">
        <v>0</v>
      </c>
      <c r="L1079" s="5">
        <v>167</v>
      </c>
      <c r="M1079" t="b">
        <v>0</v>
      </c>
      <c r="N1079" t="s">
        <v>8282</v>
      </c>
      <c r="O1079" s="6">
        <f t="shared" si="96"/>
        <v>29.376000000000001</v>
      </c>
      <c r="P1079" s="7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8">
        <f t="shared" si="100"/>
        <v>42353.16679398148</v>
      </c>
      <c r="T1079" s="8">
        <f t="shared" si="101"/>
        <v>42383.16679398148</v>
      </c>
    </row>
    <row r="1080" spans="1:20" ht="43.2" x14ac:dyDescent="0.55000000000000004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5" t="s">
        <v>8221</v>
      </c>
      <c r="G1080" s="5" t="s">
        <v>8224</v>
      </c>
      <c r="H1080" s="5" t="s">
        <v>8246</v>
      </c>
      <c r="I1080">
        <v>1311309721</v>
      </c>
      <c r="J1080">
        <v>1307421721</v>
      </c>
      <c r="K1080" t="b">
        <v>0</v>
      </c>
      <c r="L1080" s="5">
        <v>5</v>
      </c>
      <c r="M1080" t="b">
        <v>0</v>
      </c>
      <c r="N1080" t="s">
        <v>8282</v>
      </c>
      <c r="O1080" s="6">
        <f t="shared" si="96"/>
        <v>7.5</v>
      </c>
      <c r="P1080" s="7">
        <f t="shared" si="97"/>
        <v>9</v>
      </c>
      <c r="Q1080" t="str">
        <f t="shared" si="98"/>
        <v>games</v>
      </c>
      <c r="R1080" t="str">
        <f t="shared" si="99"/>
        <v>video games</v>
      </c>
      <c r="S1080" s="8">
        <f t="shared" si="100"/>
        <v>40701.195844907408</v>
      </c>
      <c r="T1080" s="8">
        <f t="shared" si="101"/>
        <v>40746.195844907408</v>
      </c>
    </row>
    <row r="1081" spans="1:20" ht="43.2" x14ac:dyDescent="0.55000000000000004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5" t="s">
        <v>8221</v>
      </c>
      <c r="G1081" s="5" t="s">
        <v>8236</v>
      </c>
      <c r="H1081" s="5" t="s">
        <v>8249</v>
      </c>
      <c r="I1081">
        <v>1463232936</v>
      </c>
      <c r="J1081">
        <v>1461072936</v>
      </c>
      <c r="K1081" t="b">
        <v>0</v>
      </c>
      <c r="L1081" s="5">
        <v>18</v>
      </c>
      <c r="M1081" t="b">
        <v>0</v>
      </c>
      <c r="N1081" t="s">
        <v>8282</v>
      </c>
      <c r="O1081" s="6">
        <f t="shared" si="96"/>
        <v>2.6076923076923078</v>
      </c>
      <c r="P1081" s="7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8">
        <f t="shared" si="100"/>
        <v>42479.566388888896</v>
      </c>
      <c r="T1081" s="8">
        <f t="shared" si="101"/>
        <v>42504.566388888896</v>
      </c>
    </row>
    <row r="1082" spans="1:20" ht="43.2" x14ac:dyDescent="0.55000000000000004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5" t="s">
        <v>8221</v>
      </c>
      <c r="G1082" s="5" t="s">
        <v>8224</v>
      </c>
      <c r="H1082" s="5" t="s">
        <v>8246</v>
      </c>
      <c r="I1082">
        <v>1399778333</v>
      </c>
      <c r="J1082">
        <v>1397186333</v>
      </c>
      <c r="K1082" t="b">
        <v>0</v>
      </c>
      <c r="L1082" s="5">
        <v>98</v>
      </c>
      <c r="M1082" t="b">
        <v>0</v>
      </c>
      <c r="N1082" t="s">
        <v>8282</v>
      </c>
      <c r="O1082" s="6">
        <f t="shared" si="96"/>
        <v>9.1050000000000004</v>
      </c>
      <c r="P1082" s="7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8">
        <f t="shared" si="100"/>
        <v>41740.138113425928</v>
      </c>
      <c r="T1082" s="8">
        <f t="shared" si="101"/>
        <v>41770.138113425928</v>
      </c>
    </row>
    <row r="1083" spans="1:20" ht="43.2" x14ac:dyDescent="0.55000000000000004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5" t="s">
        <v>8221</v>
      </c>
      <c r="G1083" s="5" t="s">
        <v>8224</v>
      </c>
      <c r="H1083" s="5" t="s">
        <v>8246</v>
      </c>
      <c r="I1083">
        <v>1422483292</v>
      </c>
      <c r="J1083">
        <v>1419891292</v>
      </c>
      <c r="K1083" t="b">
        <v>0</v>
      </c>
      <c r="L1083" s="5">
        <v>4</v>
      </c>
      <c r="M1083" t="b">
        <v>0</v>
      </c>
      <c r="N1083" t="s">
        <v>8282</v>
      </c>
      <c r="O1083" s="6">
        <f t="shared" si="96"/>
        <v>1.7647058823529412E-2</v>
      </c>
      <c r="P1083" s="7">
        <f t="shared" si="97"/>
        <v>3</v>
      </c>
      <c r="Q1083" t="str">
        <f t="shared" si="98"/>
        <v>games</v>
      </c>
      <c r="R1083" t="str">
        <f t="shared" si="99"/>
        <v>video games</v>
      </c>
      <c r="S1083" s="8">
        <f t="shared" si="100"/>
        <v>42002.926990740743</v>
      </c>
      <c r="T1083" s="8">
        <f t="shared" si="101"/>
        <v>42032.926990740743</v>
      </c>
    </row>
    <row r="1084" spans="1:20" ht="28.8" x14ac:dyDescent="0.55000000000000004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5" t="s">
        <v>8221</v>
      </c>
      <c r="G1084" s="5" t="s">
        <v>8224</v>
      </c>
      <c r="H1084" s="5" t="s">
        <v>8246</v>
      </c>
      <c r="I1084">
        <v>1344635088</v>
      </c>
      <c r="J1084">
        <v>1342043088</v>
      </c>
      <c r="K1084" t="b">
        <v>0</v>
      </c>
      <c r="L1084" s="5">
        <v>3</v>
      </c>
      <c r="M1084" t="b">
        <v>0</v>
      </c>
      <c r="N1084" t="s">
        <v>8282</v>
      </c>
      <c r="O1084" s="6">
        <f t="shared" si="96"/>
        <v>0.55999999999999994</v>
      </c>
      <c r="P1084" s="7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8">
        <f t="shared" si="100"/>
        <v>41101.906111111115</v>
      </c>
      <c r="T1084" s="8">
        <f t="shared" si="101"/>
        <v>41131.906111111115</v>
      </c>
    </row>
    <row r="1085" spans="1:20" ht="43.2" x14ac:dyDescent="0.55000000000000004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5" t="s">
        <v>8221</v>
      </c>
      <c r="G1085" s="5" t="s">
        <v>8229</v>
      </c>
      <c r="H1085" s="5" t="s">
        <v>8251</v>
      </c>
      <c r="I1085">
        <v>1406994583</v>
      </c>
      <c r="J1085">
        <v>1401810583</v>
      </c>
      <c r="K1085" t="b">
        <v>0</v>
      </c>
      <c r="L1085" s="5">
        <v>1</v>
      </c>
      <c r="M1085" t="b">
        <v>0</v>
      </c>
      <c r="N1085" t="s">
        <v>8282</v>
      </c>
      <c r="O1085" s="6">
        <f t="shared" si="96"/>
        <v>0.82000000000000006</v>
      </c>
      <c r="P1085" s="7">
        <f t="shared" si="97"/>
        <v>410</v>
      </c>
      <c r="Q1085" t="str">
        <f t="shared" si="98"/>
        <v>games</v>
      </c>
      <c r="R1085" t="str">
        <f t="shared" si="99"/>
        <v>video games</v>
      </c>
      <c r="S1085" s="8">
        <f t="shared" si="100"/>
        <v>41793.659525462965</v>
      </c>
      <c r="T1085" s="8">
        <f t="shared" si="101"/>
        <v>41853.659525462965</v>
      </c>
    </row>
    <row r="1086" spans="1:20" x14ac:dyDescent="0.55000000000000004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5" t="s">
        <v>8221</v>
      </c>
      <c r="G1086" s="5" t="s">
        <v>8224</v>
      </c>
      <c r="H1086" s="5" t="s">
        <v>8246</v>
      </c>
      <c r="I1086">
        <v>1407534804</v>
      </c>
      <c r="J1086">
        <v>1404942804</v>
      </c>
      <c r="K1086" t="b">
        <v>0</v>
      </c>
      <c r="L1086" s="5">
        <v>0</v>
      </c>
      <c r="M1086" t="b">
        <v>0</v>
      </c>
      <c r="N1086" t="s">
        <v>8282</v>
      </c>
      <c r="O1086" s="6">
        <f t="shared" si="96"/>
        <v>0</v>
      </c>
      <c r="P1086" s="7" t="str">
        <f t="shared" si="97"/>
        <v>N/A</v>
      </c>
      <c r="Q1086" t="str">
        <f t="shared" si="98"/>
        <v>games</v>
      </c>
      <c r="R1086" t="str">
        <f t="shared" si="99"/>
        <v>video games</v>
      </c>
      <c r="S1086" s="8">
        <f t="shared" si="100"/>
        <v>41829.912083333329</v>
      </c>
      <c r="T1086" s="8">
        <f t="shared" si="101"/>
        <v>41859.912083333329</v>
      </c>
    </row>
    <row r="1087" spans="1:20" ht="28.8" x14ac:dyDescent="0.55000000000000004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5" t="s">
        <v>8221</v>
      </c>
      <c r="G1087" s="5" t="s">
        <v>8229</v>
      </c>
      <c r="H1087" s="5" t="s">
        <v>8251</v>
      </c>
      <c r="I1087">
        <v>1457967975</v>
      </c>
      <c r="J1087">
        <v>1455379575</v>
      </c>
      <c r="K1087" t="b">
        <v>0</v>
      </c>
      <c r="L1087" s="5">
        <v>9</v>
      </c>
      <c r="M1087" t="b">
        <v>0</v>
      </c>
      <c r="N1087" t="s">
        <v>8282</v>
      </c>
      <c r="O1087" s="6">
        <f t="shared" si="96"/>
        <v>3.42</v>
      </c>
      <c r="P1087" s="7">
        <f t="shared" si="97"/>
        <v>114</v>
      </c>
      <c r="Q1087" t="str">
        <f t="shared" si="98"/>
        <v>games</v>
      </c>
      <c r="R1087" t="str">
        <f t="shared" si="99"/>
        <v>video games</v>
      </c>
      <c r="S1087" s="8">
        <f t="shared" si="100"/>
        <v>42413.671006944445</v>
      </c>
      <c r="T1087" s="8">
        <f t="shared" si="101"/>
        <v>42443.629340277781</v>
      </c>
    </row>
    <row r="1088" spans="1:20" x14ac:dyDescent="0.55000000000000004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5" t="s">
        <v>8221</v>
      </c>
      <c r="G1088" s="5" t="s">
        <v>8224</v>
      </c>
      <c r="H1088" s="5" t="s">
        <v>8246</v>
      </c>
      <c r="I1088">
        <v>1408913291</v>
      </c>
      <c r="J1088">
        <v>1406321291</v>
      </c>
      <c r="K1088" t="b">
        <v>0</v>
      </c>
      <c r="L1088" s="5">
        <v>2</v>
      </c>
      <c r="M1088" t="b">
        <v>0</v>
      </c>
      <c r="N1088" t="s">
        <v>8282</v>
      </c>
      <c r="O1088" s="6">
        <f t="shared" si="96"/>
        <v>8.3333333333333343E-2</v>
      </c>
      <c r="P1088" s="7">
        <f t="shared" si="97"/>
        <v>7.5</v>
      </c>
      <c r="Q1088" t="str">
        <f t="shared" si="98"/>
        <v>games</v>
      </c>
      <c r="R1088" t="str">
        <f t="shared" si="99"/>
        <v>video games</v>
      </c>
      <c r="S1088" s="8">
        <f t="shared" si="100"/>
        <v>41845.866793981484</v>
      </c>
      <c r="T1088" s="8">
        <f t="shared" si="101"/>
        <v>41875.866793981484</v>
      </c>
    </row>
    <row r="1089" spans="1:20" ht="43.2" x14ac:dyDescent="0.55000000000000004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5" t="s">
        <v>8221</v>
      </c>
      <c r="G1089" s="5" t="s">
        <v>8224</v>
      </c>
      <c r="H1089" s="5" t="s">
        <v>8246</v>
      </c>
      <c r="I1089">
        <v>1402852087</v>
      </c>
      <c r="J1089">
        <v>1400260087</v>
      </c>
      <c r="K1089" t="b">
        <v>0</v>
      </c>
      <c r="L1089" s="5">
        <v>0</v>
      </c>
      <c r="M1089" t="b">
        <v>0</v>
      </c>
      <c r="N1089" t="s">
        <v>8282</v>
      </c>
      <c r="O1089" s="6">
        <f t="shared" si="96"/>
        <v>0</v>
      </c>
      <c r="P1089" s="7" t="str">
        <f t="shared" si="97"/>
        <v>N/A</v>
      </c>
      <c r="Q1089" t="str">
        <f t="shared" si="98"/>
        <v>games</v>
      </c>
      <c r="R1089" t="str">
        <f t="shared" si="99"/>
        <v>video games</v>
      </c>
      <c r="S1089" s="8">
        <f t="shared" si="100"/>
        <v>41775.713969907411</v>
      </c>
      <c r="T1089" s="8">
        <f t="shared" si="101"/>
        <v>41805.713969907411</v>
      </c>
    </row>
    <row r="1090" spans="1:20" ht="28.8" x14ac:dyDescent="0.55000000000000004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5" t="s">
        <v>8221</v>
      </c>
      <c r="G1090" s="5" t="s">
        <v>8224</v>
      </c>
      <c r="H1090" s="5" t="s">
        <v>8246</v>
      </c>
      <c r="I1090">
        <v>1398366667</v>
      </c>
      <c r="J1090">
        <v>1395774667</v>
      </c>
      <c r="K1090" t="b">
        <v>0</v>
      </c>
      <c r="L1090" s="5">
        <v>147</v>
      </c>
      <c r="M1090" t="b">
        <v>0</v>
      </c>
      <c r="N1090" t="s">
        <v>8282</v>
      </c>
      <c r="O1090" s="6">
        <f t="shared" si="96"/>
        <v>14.182977777777777</v>
      </c>
      <c r="P1090" s="7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8">
        <f t="shared" si="100"/>
        <v>41723.799386574072</v>
      </c>
      <c r="T1090" s="8">
        <f t="shared" si="101"/>
        <v>41753.799386574072</v>
      </c>
    </row>
    <row r="1091" spans="1:20" ht="28.8" x14ac:dyDescent="0.55000000000000004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5" t="s">
        <v>8221</v>
      </c>
      <c r="G1091" s="5" t="s">
        <v>8230</v>
      </c>
      <c r="H1091" s="5" t="s">
        <v>8249</v>
      </c>
      <c r="I1091">
        <v>1435293175</v>
      </c>
      <c r="J1091">
        <v>1432701175</v>
      </c>
      <c r="K1091" t="b">
        <v>0</v>
      </c>
      <c r="L1091" s="5">
        <v>49</v>
      </c>
      <c r="M1091" t="b">
        <v>0</v>
      </c>
      <c r="N1091" t="s">
        <v>8282</v>
      </c>
      <c r="O1091" s="6">
        <f t="shared" ref="O1091:O1154" si="102">E1091/D1091*100</f>
        <v>7.8266666666666662</v>
      </c>
      <c r="P1091" s="7">
        <f t="shared" ref="P1091:P1154" si="103">IF(L1091&gt;0,E1091/L1091,"N/A")</f>
        <v>23.959183673469386</v>
      </c>
      <c r="Q1091" t="str">
        <f t="shared" ref="Q1091:Q1154" si="104">LEFT(N1091,SEARCH("/",N1091)-1)</f>
        <v>games</v>
      </c>
      <c r="R1091" t="str">
        <f t="shared" ref="R1091:R1154" si="105">RIGHT(N1091,LEN(N1091)-SEARCH("/",N1091))</f>
        <v>video games</v>
      </c>
      <c r="S1091" s="8">
        <f t="shared" ref="S1091:S1154" si="106">(((J1091/60)/60)/24)+DATE(1970,1,1)</f>
        <v>42151.189525462964</v>
      </c>
      <c r="T1091" s="8">
        <f t="shared" ref="T1091:T1154" si="107">(((I1091/60)/60)/24)+DATE(1970,1,1)</f>
        <v>42181.189525462964</v>
      </c>
    </row>
    <row r="1092" spans="1:20" ht="43.2" x14ac:dyDescent="0.55000000000000004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5" t="s">
        <v>8221</v>
      </c>
      <c r="G1092" s="5" t="s">
        <v>8226</v>
      </c>
      <c r="H1092" s="5" t="s">
        <v>8248</v>
      </c>
      <c r="I1092">
        <v>1432873653</v>
      </c>
      <c r="J1092">
        <v>1430281653</v>
      </c>
      <c r="K1092" t="b">
        <v>0</v>
      </c>
      <c r="L1092" s="5">
        <v>1</v>
      </c>
      <c r="M1092" t="b">
        <v>0</v>
      </c>
      <c r="N1092" t="s">
        <v>8282</v>
      </c>
      <c r="O1092" s="6">
        <f t="shared" si="102"/>
        <v>3.8464497269020695E-2</v>
      </c>
      <c r="P1092" s="7">
        <f t="shared" si="103"/>
        <v>5</v>
      </c>
      <c r="Q1092" t="str">
        <f t="shared" si="104"/>
        <v>games</v>
      </c>
      <c r="R1092" t="str">
        <f t="shared" si="105"/>
        <v>video games</v>
      </c>
      <c r="S1092" s="8">
        <f t="shared" si="106"/>
        <v>42123.185798611114</v>
      </c>
      <c r="T1092" s="8">
        <f t="shared" si="107"/>
        <v>42153.185798611114</v>
      </c>
    </row>
    <row r="1093" spans="1:20" ht="43.2" x14ac:dyDescent="0.55000000000000004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5" t="s">
        <v>8221</v>
      </c>
      <c r="G1093" s="5" t="s">
        <v>8225</v>
      </c>
      <c r="H1093" s="5" t="s">
        <v>8247</v>
      </c>
      <c r="I1093">
        <v>1460313672</v>
      </c>
      <c r="J1093">
        <v>1457725272</v>
      </c>
      <c r="K1093" t="b">
        <v>0</v>
      </c>
      <c r="L1093" s="5">
        <v>2</v>
      </c>
      <c r="M1093" t="b">
        <v>0</v>
      </c>
      <c r="N1093" t="s">
        <v>8282</v>
      </c>
      <c r="O1093" s="6">
        <f t="shared" si="102"/>
        <v>12.5</v>
      </c>
      <c r="P1093" s="7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8">
        <f t="shared" si="106"/>
        <v>42440.820277777777</v>
      </c>
      <c r="T1093" s="8">
        <f t="shared" si="107"/>
        <v>42470.778611111105</v>
      </c>
    </row>
    <row r="1094" spans="1:20" ht="57.6" x14ac:dyDescent="0.55000000000000004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5" t="s">
        <v>8221</v>
      </c>
      <c r="G1094" s="5" t="s">
        <v>8224</v>
      </c>
      <c r="H1094" s="5" t="s">
        <v>8246</v>
      </c>
      <c r="I1094">
        <v>1357432638</v>
      </c>
      <c r="J1094">
        <v>1354840638</v>
      </c>
      <c r="K1094" t="b">
        <v>0</v>
      </c>
      <c r="L1094" s="5">
        <v>7</v>
      </c>
      <c r="M1094" t="b">
        <v>0</v>
      </c>
      <c r="N1094" t="s">
        <v>8282</v>
      </c>
      <c r="O1094" s="6">
        <f t="shared" si="102"/>
        <v>1.05</v>
      </c>
      <c r="P1094" s="7">
        <f t="shared" si="103"/>
        <v>3</v>
      </c>
      <c r="Q1094" t="str">
        <f t="shared" si="104"/>
        <v>games</v>
      </c>
      <c r="R1094" t="str">
        <f t="shared" si="105"/>
        <v>video games</v>
      </c>
      <c r="S1094" s="8">
        <f t="shared" si="106"/>
        <v>41250.025902777779</v>
      </c>
      <c r="T1094" s="8">
        <f t="shared" si="107"/>
        <v>41280.025902777779</v>
      </c>
    </row>
    <row r="1095" spans="1:20" ht="43.2" x14ac:dyDescent="0.55000000000000004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5" t="s">
        <v>8221</v>
      </c>
      <c r="G1095" s="5" t="s">
        <v>8229</v>
      </c>
      <c r="H1095" s="5" t="s">
        <v>8251</v>
      </c>
      <c r="I1095">
        <v>1455232937</v>
      </c>
      <c r="J1095">
        <v>1453936937</v>
      </c>
      <c r="K1095" t="b">
        <v>0</v>
      </c>
      <c r="L1095" s="5">
        <v>4</v>
      </c>
      <c r="M1095" t="b">
        <v>0</v>
      </c>
      <c r="N1095" t="s">
        <v>8282</v>
      </c>
      <c r="O1095" s="6">
        <f t="shared" si="102"/>
        <v>14.083333333333334</v>
      </c>
      <c r="P1095" s="7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8">
        <f t="shared" si="106"/>
        <v>42396.973807870367</v>
      </c>
      <c r="T1095" s="8">
        <f t="shared" si="107"/>
        <v>42411.973807870367</v>
      </c>
    </row>
    <row r="1096" spans="1:20" ht="43.2" x14ac:dyDescent="0.55000000000000004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5" t="s">
        <v>8221</v>
      </c>
      <c r="G1096" s="5" t="s">
        <v>8224</v>
      </c>
      <c r="H1096" s="5" t="s">
        <v>8246</v>
      </c>
      <c r="I1096">
        <v>1318180033</v>
      </c>
      <c r="J1096">
        <v>1315588033</v>
      </c>
      <c r="K1096" t="b">
        <v>0</v>
      </c>
      <c r="L1096" s="5">
        <v>27</v>
      </c>
      <c r="M1096" t="b">
        <v>0</v>
      </c>
      <c r="N1096" t="s">
        <v>8282</v>
      </c>
      <c r="O1096" s="6">
        <f t="shared" si="102"/>
        <v>18.300055555555556</v>
      </c>
      <c r="P1096" s="7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8">
        <f t="shared" si="106"/>
        <v>40795.713344907403</v>
      </c>
      <c r="T1096" s="8">
        <f t="shared" si="107"/>
        <v>40825.713344907403</v>
      </c>
    </row>
    <row r="1097" spans="1:20" ht="43.2" x14ac:dyDescent="0.55000000000000004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5" t="s">
        <v>8221</v>
      </c>
      <c r="G1097" s="5" t="s">
        <v>8224</v>
      </c>
      <c r="H1097" s="5" t="s">
        <v>8246</v>
      </c>
      <c r="I1097">
        <v>1377867220</v>
      </c>
      <c r="J1097">
        <v>1375275220</v>
      </c>
      <c r="K1097" t="b">
        <v>0</v>
      </c>
      <c r="L1097" s="5">
        <v>94</v>
      </c>
      <c r="M1097" t="b">
        <v>0</v>
      </c>
      <c r="N1097" t="s">
        <v>8282</v>
      </c>
      <c r="O1097" s="6">
        <f t="shared" si="102"/>
        <v>5.0347999999999997</v>
      </c>
      <c r="P1097" s="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8">
        <f t="shared" si="106"/>
        <v>41486.537268518521</v>
      </c>
      <c r="T1097" s="8">
        <f t="shared" si="107"/>
        <v>41516.537268518521</v>
      </c>
    </row>
    <row r="1098" spans="1:20" ht="43.2" x14ac:dyDescent="0.55000000000000004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5" t="s">
        <v>8221</v>
      </c>
      <c r="G1098" s="5" t="s">
        <v>8224</v>
      </c>
      <c r="H1098" s="5" t="s">
        <v>8246</v>
      </c>
      <c r="I1098">
        <v>1412393400</v>
      </c>
      <c r="J1098">
        <v>1409747154</v>
      </c>
      <c r="K1098" t="b">
        <v>0</v>
      </c>
      <c r="L1098" s="5">
        <v>29</v>
      </c>
      <c r="M1098" t="b">
        <v>0</v>
      </c>
      <c r="N1098" t="s">
        <v>8282</v>
      </c>
      <c r="O1098" s="6">
        <f t="shared" si="102"/>
        <v>17.933333333333334</v>
      </c>
      <c r="P1098" s="7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8">
        <f t="shared" si="106"/>
        <v>41885.51798611111</v>
      </c>
      <c r="T1098" s="8">
        <f t="shared" si="107"/>
        <v>41916.145833333336</v>
      </c>
    </row>
    <row r="1099" spans="1:20" ht="43.2" x14ac:dyDescent="0.55000000000000004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5" t="s">
        <v>8221</v>
      </c>
      <c r="G1099" s="5" t="s">
        <v>8224</v>
      </c>
      <c r="H1099" s="5" t="s">
        <v>8246</v>
      </c>
      <c r="I1099">
        <v>1393786877</v>
      </c>
      <c r="J1099">
        <v>1390330877</v>
      </c>
      <c r="K1099" t="b">
        <v>0</v>
      </c>
      <c r="L1099" s="5">
        <v>7</v>
      </c>
      <c r="M1099" t="b">
        <v>0</v>
      </c>
      <c r="N1099" t="s">
        <v>8282</v>
      </c>
      <c r="O1099" s="6">
        <f t="shared" si="102"/>
        <v>4.7E-2</v>
      </c>
      <c r="P1099" s="7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8">
        <f t="shared" si="106"/>
        <v>41660.792557870373</v>
      </c>
      <c r="T1099" s="8">
        <f t="shared" si="107"/>
        <v>41700.792557870373</v>
      </c>
    </row>
    <row r="1100" spans="1:20" ht="28.8" x14ac:dyDescent="0.55000000000000004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5" t="s">
        <v>8221</v>
      </c>
      <c r="G1100" s="5" t="s">
        <v>8224</v>
      </c>
      <c r="H1100" s="5" t="s">
        <v>8246</v>
      </c>
      <c r="I1100">
        <v>1397413095</v>
      </c>
      <c r="J1100">
        <v>1394821095</v>
      </c>
      <c r="K1100" t="b">
        <v>0</v>
      </c>
      <c r="L1100" s="5">
        <v>22</v>
      </c>
      <c r="M1100" t="b">
        <v>0</v>
      </c>
      <c r="N1100" t="s">
        <v>8282</v>
      </c>
      <c r="O1100" s="6">
        <f t="shared" si="102"/>
        <v>7.2120000000000006</v>
      </c>
      <c r="P1100" s="7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8">
        <f t="shared" si="106"/>
        <v>41712.762673611112</v>
      </c>
      <c r="T1100" s="8">
        <f t="shared" si="107"/>
        <v>41742.762673611112</v>
      </c>
    </row>
    <row r="1101" spans="1:20" ht="43.2" x14ac:dyDescent="0.55000000000000004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5" t="s">
        <v>8221</v>
      </c>
      <c r="G1101" s="5" t="s">
        <v>8225</v>
      </c>
      <c r="H1101" s="5" t="s">
        <v>8247</v>
      </c>
      <c r="I1101">
        <v>1431547468</v>
      </c>
      <c r="J1101">
        <v>1428955468</v>
      </c>
      <c r="K1101" t="b">
        <v>0</v>
      </c>
      <c r="L1101" s="5">
        <v>1</v>
      </c>
      <c r="M1101" t="b">
        <v>0</v>
      </c>
      <c r="N1101" t="s">
        <v>8282</v>
      </c>
      <c r="O1101" s="6">
        <f t="shared" si="102"/>
        <v>0.5</v>
      </c>
      <c r="P1101" s="7">
        <f t="shared" si="103"/>
        <v>25</v>
      </c>
      <c r="Q1101" t="str">
        <f t="shared" si="104"/>
        <v>games</v>
      </c>
      <c r="R1101" t="str">
        <f t="shared" si="105"/>
        <v>video games</v>
      </c>
      <c r="S1101" s="8">
        <f t="shared" si="106"/>
        <v>42107.836435185185</v>
      </c>
      <c r="T1101" s="8">
        <f t="shared" si="107"/>
        <v>42137.836435185185</v>
      </c>
    </row>
    <row r="1102" spans="1:20" ht="43.2" x14ac:dyDescent="0.55000000000000004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5" t="s">
        <v>8221</v>
      </c>
      <c r="G1102" s="5" t="s">
        <v>8236</v>
      </c>
      <c r="H1102" s="5" t="s">
        <v>8249</v>
      </c>
      <c r="I1102">
        <v>1455417571</v>
      </c>
      <c r="J1102">
        <v>1452825571</v>
      </c>
      <c r="K1102" t="b">
        <v>0</v>
      </c>
      <c r="L1102" s="5">
        <v>10</v>
      </c>
      <c r="M1102" t="b">
        <v>0</v>
      </c>
      <c r="N1102" t="s">
        <v>8282</v>
      </c>
      <c r="O1102" s="6">
        <f t="shared" si="102"/>
        <v>2.5</v>
      </c>
      <c r="P1102" s="7">
        <f t="shared" si="103"/>
        <v>10</v>
      </c>
      <c r="Q1102" t="str">
        <f t="shared" si="104"/>
        <v>games</v>
      </c>
      <c r="R1102" t="str">
        <f t="shared" si="105"/>
        <v>video games</v>
      </c>
      <c r="S1102" s="8">
        <f t="shared" si="106"/>
        <v>42384.110775462963</v>
      </c>
      <c r="T1102" s="8">
        <f t="shared" si="107"/>
        <v>42414.110775462963</v>
      </c>
    </row>
    <row r="1103" spans="1:20" ht="28.8" x14ac:dyDescent="0.55000000000000004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5" t="s">
        <v>8221</v>
      </c>
      <c r="G1103" s="5" t="s">
        <v>8224</v>
      </c>
      <c r="H1103" s="5" t="s">
        <v>8246</v>
      </c>
      <c r="I1103">
        <v>1468519920</v>
      </c>
      <c r="J1103">
        <v>1466188338</v>
      </c>
      <c r="K1103" t="b">
        <v>0</v>
      </c>
      <c r="L1103" s="5">
        <v>6</v>
      </c>
      <c r="M1103" t="b">
        <v>0</v>
      </c>
      <c r="N1103" t="s">
        <v>8282</v>
      </c>
      <c r="O1103" s="6">
        <f t="shared" si="102"/>
        <v>4.1000000000000002E-2</v>
      </c>
      <c r="P1103" s="7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8">
        <f t="shared" si="106"/>
        <v>42538.77243055556</v>
      </c>
      <c r="T1103" s="8">
        <f t="shared" si="107"/>
        <v>42565.758333333331</v>
      </c>
    </row>
    <row r="1104" spans="1:20" ht="43.2" x14ac:dyDescent="0.55000000000000004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5" t="s">
        <v>8221</v>
      </c>
      <c r="G1104" s="5" t="s">
        <v>8224</v>
      </c>
      <c r="H1104" s="5" t="s">
        <v>8246</v>
      </c>
      <c r="I1104">
        <v>1386568740</v>
      </c>
      <c r="J1104">
        <v>1383095125</v>
      </c>
      <c r="K1104" t="b">
        <v>0</v>
      </c>
      <c r="L1104" s="5">
        <v>24</v>
      </c>
      <c r="M1104" t="b">
        <v>0</v>
      </c>
      <c r="N1104" t="s">
        <v>8282</v>
      </c>
      <c r="O1104" s="6">
        <f t="shared" si="102"/>
        <v>5.3125</v>
      </c>
      <c r="P1104" s="7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8">
        <f t="shared" si="106"/>
        <v>41577.045428240745</v>
      </c>
      <c r="T1104" s="8">
        <f t="shared" si="107"/>
        <v>41617.249305555553</v>
      </c>
    </row>
    <row r="1105" spans="1:20" ht="43.2" x14ac:dyDescent="0.55000000000000004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5" t="s">
        <v>8221</v>
      </c>
      <c r="G1105" s="5" t="s">
        <v>8224</v>
      </c>
      <c r="H1105" s="5" t="s">
        <v>8246</v>
      </c>
      <c r="I1105">
        <v>1466227190</v>
      </c>
      <c r="J1105">
        <v>1461043190</v>
      </c>
      <c r="K1105" t="b">
        <v>0</v>
      </c>
      <c r="L1105" s="5">
        <v>15</v>
      </c>
      <c r="M1105" t="b">
        <v>0</v>
      </c>
      <c r="N1105" t="s">
        <v>8282</v>
      </c>
      <c r="O1105" s="6">
        <f t="shared" si="102"/>
        <v>1.6199999999999999</v>
      </c>
      <c r="P1105" s="7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8">
        <f t="shared" si="106"/>
        <v>42479.22210648148</v>
      </c>
      <c r="T1105" s="8">
        <f t="shared" si="107"/>
        <v>42539.22210648148</v>
      </c>
    </row>
    <row r="1106" spans="1:20" ht="43.2" x14ac:dyDescent="0.55000000000000004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5" t="s">
        <v>8221</v>
      </c>
      <c r="G1106" s="5" t="s">
        <v>8225</v>
      </c>
      <c r="H1106" s="5" t="s">
        <v>8247</v>
      </c>
      <c r="I1106">
        <v>1402480221</v>
      </c>
      <c r="J1106">
        <v>1399888221</v>
      </c>
      <c r="K1106" t="b">
        <v>0</v>
      </c>
      <c r="L1106" s="5">
        <v>37</v>
      </c>
      <c r="M1106" t="b">
        <v>0</v>
      </c>
      <c r="N1106" t="s">
        <v>8282</v>
      </c>
      <c r="O1106" s="6">
        <f t="shared" si="102"/>
        <v>4.9516666666666671</v>
      </c>
      <c r="P1106" s="7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8">
        <f t="shared" si="106"/>
        <v>41771.40996527778</v>
      </c>
      <c r="T1106" s="8">
        <f t="shared" si="107"/>
        <v>41801.40996527778</v>
      </c>
    </row>
    <row r="1107" spans="1:20" ht="43.2" x14ac:dyDescent="0.55000000000000004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5" t="s">
        <v>8221</v>
      </c>
      <c r="G1107" s="5" t="s">
        <v>8224</v>
      </c>
      <c r="H1107" s="5" t="s">
        <v>8246</v>
      </c>
      <c r="I1107">
        <v>1395627327</v>
      </c>
      <c r="J1107">
        <v>1393038927</v>
      </c>
      <c r="K1107" t="b">
        <v>0</v>
      </c>
      <c r="L1107" s="5">
        <v>20</v>
      </c>
      <c r="M1107" t="b">
        <v>0</v>
      </c>
      <c r="N1107" t="s">
        <v>8282</v>
      </c>
      <c r="O1107" s="6">
        <f t="shared" si="102"/>
        <v>0.159</v>
      </c>
      <c r="P1107" s="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8">
        <f t="shared" si="106"/>
        <v>41692.135729166665</v>
      </c>
      <c r="T1107" s="8">
        <f t="shared" si="107"/>
        <v>41722.0940625</v>
      </c>
    </row>
    <row r="1108" spans="1:20" ht="43.2" x14ac:dyDescent="0.55000000000000004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5" t="s">
        <v>8221</v>
      </c>
      <c r="G1108" s="5" t="s">
        <v>8224</v>
      </c>
      <c r="H1108" s="5" t="s">
        <v>8246</v>
      </c>
      <c r="I1108">
        <v>1333557975</v>
      </c>
      <c r="J1108">
        <v>1330969575</v>
      </c>
      <c r="K1108" t="b">
        <v>0</v>
      </c>
      <c r="L1108" s="5">
        <v>7</v>
      </c>
      <c r="M1108" t="b">
        <v>0</v>
      </c>
      <c r="N1108" t="s">
        <v>8282</v>
      </c>
      <c r="O1108" s="6">
        <f t="shared" si="102"/>
        <v>41.25</v>
      </c>
      <c r="P1108" s="7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8">
        <f t="shared" si="106"/>
        <v>40973.740451388891</v>
      </c>
      <c r="T1108" s="8">
        <f t="shared" si="107"/>
        <v>41003.698784722219</v>
      </c>
    </row>
    <row r="1109" spans="1:20" ht="57.6" x14ac:dyDescent="0.5500000000000000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5" t="s">
        <v>8221</v>
      </c>
      <c r="G1109" s="5" t="s">
        <v>8224</v>
      </c>
      <c r="H1109" s="5" t="s">
        <v>8246</v>
      </c>
      <c r="I1109">
        <v>1406148024</v>
      </c>
      <c r="J1109">
        <v>1403556024</v>
      </c>
      <c r="K1109" t="b">
        <v>0</v>
      </c>
      <c r="L1109" s="5">
        <v>0</v>
      </c>
      <c r="M1109" t="b">
        <v>0</v>
      </c>
      <c r="N1109" t="s">
        <v>8282</v>
      </c>
      <c r="O1109" s="6">
        <f t="shared" si="102"/>
        <v>0</v>
      </c>
      <c r="P1109" s="7" t="str">
        <f t="shared" si="103"/>
        <v>N/A</v>
      </c>
      <c r="Q1109" t="str">
        <f t="shared" si="104"/>
        <v>games</v>
      </c>
      <c r="R1109" t="str">
        <f t="shared" si="105"/>
        <v>video games</v>
      </c>
      <c r="S1109" s="8">
        <f t="shared" si="106"/>
        <v>41813.861388888887</v>
      </c>
      <c r="T1109" s="8">
        <f t="shared" si="107"/>
        <v>41843.861388888887</v>
      </c>
    </row>
    <row r="1110" spans="1:20" ht="43.2" x14ac:dyDescent="0.55000000000000004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5" t="s">
        <v>8221</v>
      </c>
      <c r="G1110" s="5" t="s">
        <v>8224</v>
      </c>
      <c r="H1110" s="5" t="s">
        <v>8246</v>
      </c>
      <c r="I1110">
        <v>1334326635</v>
      </c>
      <c r="J1110">
        <v>1329146235</v>
      </c>
      <c r="K1110" t="b">
        <v>0</v>
      </c>
      <c r="L1110" s="5">
        <v>21</v>
      </c>
      <c r="M1110" t="b">
        <v>0</v>
      </c>
      <c r="N1110" t="s">
        <v>8282</v>
      </c>
      <c r="O1110" s="6">
        <f t="shared" si="102"/>
        <v>2.93</v>
      </c>
      <c r="P1110" s="7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8">
        <f t="shared" si="106"/>
        <v>40952.636979166666</v>
      </c>
      <c r="T1110" s="8">
        <f t="shared" si="107"/>
        <v>41012.595312500001</v>
      </c>
    </row>
    <row r="1111" spans="1:20" ht="43.2" x14ac:dyDescent="0.55000000000000004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5" t="s">
        <v>8221</v>
      </c>
      <c r="G1111" s="5" t="s">
        <v>8224</v>
      </c>
      <c r="H1111" s="5" t="s">
        <v>8246</v>
      </c>
      <c r="I1111">
        <v>1479495790</v>
      </c>
      <c r="J1111">
        <v>1476900190</v>
      </c>
      <c r="K1111" t="b">
        <v>0</v>
      </c>
      <c r="L1111" s="5">
        <v>3</v>
      </c>
      <c r="M1111" t="b">
        <v>0</v>
      </c>
      <c r="N1111" t="s">
        <v>8282</v>
      </c>
      <c r="O1111" s="6">
        <f t="shared" si="102"/>
        <v>0.44999999999999996</v>
      </c>
      <c r="P1111" s="7">
        <f t="shared" si="103"/>
        <v>15</v>
      </c>
      <c r="Q1111" t="str">
        <f t="shared" si="104"/>
        <v>games</v>
      </c>
      <c r="R1111" t="str">
        <f t="shared" si="105"/>
        <v>video games</v>
      </c>
      <c r="S1111" s="8">
        <f t="shared" si="106"/>
        <v>42662.752199074079</v>
      </c>
      <c r="T1111" s="8">
        <f t="shared" si="107"/>
        <v>42692.793865740736</v>
      </c>
    </row>
    <row r="1112" spans="1:20" ht="43.2" x14ac:dyDescent="0.55000000000000004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5" t="s">
        <v>8221</v>
      </c>
      <c r="G1112" s="5" t="s">
        <v>8224</v>
      </c>
      <c r="H1112" s="5" t="s">
        <v>8246</v>
      </c>
      <c r="I1112">
        <v>1354919022</v>
      </c>
      <c r="J1112">
        <v>1352327022</v>
      </c>
      <c r="K1112" t="b">
        <v>0</v>
      </c>
      <c r="L1112" s="5">
        <v>11</v>
      </c>
      <c r="M1112" t="b">
        <v>0</v>
      </c>
      <c r="N1112" t="s">
        <v>8282</v>
      </c>
      <c r="O1112" s="6">
        <f t="shared" si="102"/>
        <v>0.51</v>
      </c>
      <c r="P1112" s="7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8">
        <f t="shared" si="106"/>
        <v>41220.933124999996</v>
      </c>
      <c r="T1112" s="8">
        <f t="shared" si="107"/>
        <v>41250.933124999996</v>
      </c>
    </row>
    <row r="1113" spans="1:20" ht="43.2" x14ac:dyDescent="0.55000000000000004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5" t="s">
        <v>8221</v>
      </c>
      <c r="G1113" s="5" t="s">
        <v>8224</v>
      </c>
      <c r="H1113" s="5" t="s">
        <v>8246</v>
      </c>
      <c r="I1113">
        <v>1452228790</v>
      </c>
      <c r="J1113">
        <v>1449636790</v>
      </c>
      <c r="K1113" t="b">
        <v>0</v>
      </c>
      <c r="L1113" s="5">
        <v>1</v>
      </c>
      <c r="M1113" t="b">
        <v>0</v>
      </c>
      <c r="N1113" t="s">
        <v>8282</v>
      </c>
      <c r="O1113" s="6">
        <f t="shared" si="102"/>
        <v>0.04</v>
      </c>
      <c r="P1113" s="7">
        <f t="shared" si="103"/>
        <v>1</v>
      </c>
      <c r="Q1113" t="str">
        <f t="shared" si="104"/>
        <v>games</v>
      </c>
      <c r="R1113" t="str">
        <f t="shared" si="105"/>
        <v>video games</v>
      </c>
      <c r="S1113" s="8">
        <f t="shared" si="106"/>
        <v>42347.203587962969</v>
      </c>
      <c r="T1113" s="8">
        <f t="shared" si="107"/>
        <v>42377.203587962969</v>
      </c>
    </row>
    <row r="1114" spans="1:20" ht="43.2" x14ac:dyDescent="0.55000000000000004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5" t="s">
        <v>8221</v>
      </c>
      <c r="G1114" s="5" t="s">
        <v>8224</v>
      </c>
      <c r="H1114" s="5" t="s">
        <v>8246</v>
      </c>
      <c r="I1114">
        <v>1421656200</v>
      </c>
      <c r="J1114">
        <v>1416507211</v>
      </c>
      <c r="K1114" t="b">
        <v>0</v>
      </c>
      <c r="L1114" s="5">
        <v>312</v>
      </c>
      <c r="M1114" t="b">
        <v>0</v>
      </c>
      <c r="N1114" t="s">
        <v>8282</v>
      </c>
      <c r="O1114" s="6">
        <f t="shared" si="102"/>
        <v>35.537409090909087</v>
      </c>
      <c r="P1114" s="7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8">
        <f t="shared" si="106"/>
        <v>41963.759386574078</v>
      </c>
      <c r="T1114" s="8">
        <f t="shared" si="107"/>
        <v>42023.354166666672</v>
      </c>
    </row>
    <row r="1115" spans="1:20" ht="43.2" x14ac:dyDescent="0.55000000000000004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5" t="s">
        <v>8221</v>
      </c>
      <c r="G1115" s="5" t="s">
        <v>8225</v>
      </c>
      <c r="H1115" s="5" t="s">
        <v>8247</v>
      </c>
      <c r="I1115">
        <v>1408058820</v>
      </c>
      <c r="J1115">
        <v>1405466820</v>
      </c>
      <c r="K1115" t="b">
        <v>0</v>
      </c>
      <c r="L1115" s="5">
        <v>1</v>
      </c>
      <c r="M1115" t="b">
        <v>0</v>
      </c>
      <c r="N1115" t="s">
        <v>8282</v>
      </c>
      <c r="O1115" s="6">
        <f t="shared" si="102"/>
        <v>0.5</v>
      </c>
      <c r="P1115" s="7">
        <f t="shared" si="103"/>
        <v>5</v>
      </c>
      <c r="Q1115" t="str">
        <f t="shared" si="104"/>
        <v>games</v>
      </c>
      <c r="R1115" t="str">
        <f t="shared" si="105"/>
        <v>video games</v>
      </c>
      <c r="S1115" s="8">
        <f t="shared" si="106"/>
        <v>41835.977083333331</v>
      </c>
      <c r="T1115" s="8">
        <f t="shared" si="107"/>
        <v>41865.977083333331</v>
      </c>
    </row>
    <row r="1116" spans="1:20" ht="43.2" x14ac:dyDescent="0.55000000000000004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5" t="s">
        <v>8221</v>
      </c>
      <c r="G1116" s="5" t="s">
        <v>8225</v>
      </c>
      <c r="H1116" s="5" t="s">
        <v>8247</v>
      </c>
      <c r="I1116">
        <v>1381306687</v>
      </c>
      <c r="J1116">
        <v>1378714687</v>
      </c>
      <c r="K1116" t="b">
        <v>0</v>
      </c>
      <c r="L1116" s="5">
        <v>3</v>
      </c>
      <c r="M1116" t="b">
        <v>0</v>
      </c>
      <c r="N1116" t="s">
        <v>8282</v>
      </c>
      <c r="O1116" s="6">
        <f t="shared" si="102"/>
        <v>0.16666666666666669</v>
      </c>
      <c r="P1116" s="7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8">
        <f t="shared" si="106"/>
        <v>41526.345914351856</v>
      </c>
      <c r="T1116" s="8">
        <f t="shared" si="107"/>
        <v>41556.345914351856</v>
      </c>
    </row>
    <row r="1117" spans="1:20" ht="43.2" x14ac:dyDescent="0.55000000000000004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5" t="s">
        <v>8221</v>
      </c>
      <c r="G1117" s="5" t="s">
        <v>8224</v>
      </c>
      <c r="H1117" s="5" t="s">
        <v>8246</v>
      </c>
      <c r="I1117">
        <v>1459352495</v>
      </c>
      <c r="J1117">
        <v>1456764095</v>
      </c>
      <c r="K1117" t="b">
        <v>0</v>
      </c>
      <c r="L1117" s="5">
        <v>4</v>
      </c>
      <c r="M1117" t="b">
        <v>0</v>
      </c>
      <c r="N1117" t="s">
        <v>8282</v>
      </c>
      <c r="O1117" s="6">
        <f t="shared" si="102"/>
        <v>0.13250000000000001</v>
      </c>
      <c r="P1117" s="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8">
        <f t="shared" si="106"/>
        <v>42429.695543981477</v>
      </c>
      <c r="T1117" s="8">
        <f t="shared" si="107"/>
        <v>42459.653877314813</v>
      </c>
    </row>
    <row r="1118" spans="1:20" ht="28.8" x14ac:dyDescent="0.55000000000000004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5" t="s">
        <v>8221</v>
      </c>
      <c r="G1118" s="5" t="s">
        <v>8224</v>
      </c>
      <c r="H1118" s="5" t="s">
        <v>8246</v>
      </c>
      <c r="I1118">
        <v>1339273208</v>
      </c>
      <c r="J1118">
        <v>1334089208</v>
      </c>
      <c r="K1118" t="b">
        <v>0</v>
      </c>
      <c r="L1118" s="5">
        <v>10</v>
      </c>
      <c r="M1118" t="b">
        <v>0</v>
      </c>
      <c r="N1118" t="s">
        <v>8282</v>
      </c>
      <c r="O1118" s="6">
        <f t="shared" si="102"/>
        <v>3.5704000000000007E-2</v>
      </c>
      <c r="P1118" s="7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8">
        <f t="shared" si="106"/>
        <v>41009.847314814811</v>
      </c>
      <c r="T1118" s="8">
        <f t="shared" si="107"/>
        <v>41069.847314814811</v>
      </c>
    </row>
    <row r="1119" spans="1:20" ht="43.2" x14ac:dyDescent="0.55000000000000004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5" t="s">
        <v>8221</v>
      </c>
      <c r="G1119" s="5" t="s">
        <v>8236</v>
      </c>
      <c r="H1119" s="5" t="s">
        <v>8249</v>
      </c>
      <c r="I1119">
        <v>1451053313</v>
      </c>
      <c r="J1119">
        <v>1448461313</v>
      </c>
      <c r="K1119" t="b">
        <v>0</v>
      </c>
      <c r="L1119" s="5">
        <v>8</v>
      </c>
      <c r="M1119" t="b">
        <v>0</v>
      </c>
      <c r="N1119" t="s">
        <v>8282</v>
      </c>
      <c r="O1119" s="6">
        <f t="shared" si="102"/>
        <v>8.3000000000000007</v>
      </c>
      <c r="P1119" s="7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8">
        <f t="shared" si="106"/>
        <v>42333.598530092597</v>
      </c>
      <c r="T1119" s="8">
        <f t="shared" si="107"/>
        <v>42363.598530092597</v>
      </c>
    </row>
    <row r="1120" spans="1:20" ht="43.2" x14ac:dyDescent="0.55000000000000004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5" t="s">
        <v>8221</v>
      </c>
      <c r="G1120" s="5" t="s">
        <v>8226</v>
      </c>
      <c r="H1120" s="5" t="s">
        <v>8248</v>
      </c>
      <c r="I1120">
        <v>1396666779</v>
      </c>
      <c r="J1120">
        <v>1394078379</v>
      </c>
      <c r="K1120" t="b">
        <v>0</v>
      </c>
      <c r="L1120" s="5">
        <v>3</v>
      </c>
      <c r="M1120" t="b">
        <v>0</v>
      </c>
      <c r="N1120" t="s">
        <v>8282</v>
      </c>
      <c r="O1120" s="6">
        <f t="shared" si="102"/>
        <v>2.4222222222222221</v>
      </c>
      <c r="P1120" s="7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8">
        <f t="shared" si="106"/>
        <v>41704.16642361111</v>
      </c>
      <c r="T1120" s="8">
        <f t="shared" si="107"/>
        <v>41734.124756944446</v>
      </c>
    </row>
    <row r="1121" spans="1:20" ht="43.2" x14ac:dyDescent="0.55000000000000004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5" t="s">
        <v>8221</v>
      </c>
      <c r="G1121" s="5" t="s">
        <v>8224</v>
      </c>
      <c r="H1121" s="5" t="s">
        <v>8246</v>
      </c>
      <c r="I1121">
        <v>1396810864</v>
      </c>
      <c r="J1121">
        <v>1395687664</v>
      </c>
      <c r="K1121" t="b">
        <v>0</v>
      </c>
      <c r="L1121" s="5">
        <v>1</v>
      </c>
      <c r="M1121" t="b">
        <v>0</v>
      </c>
      <c r="N1121" t="s">
        <v>8282</v>
      </c>
      <c r="O1121" s="6">
        <f t="shared" si="102"/>
        <v>0.23809523809523811</v>
      </c>
      <c r="P1121" s="7">
        <f t="shared" si="103"/>
        <v>5</v>
      </c>
      <c r="Q1121" t="str">
        <f t="shared" si="104"/>
        <v>games</v>
      </c>
      <c r="R1121" t="str">
        <f t="shared" si="105"/>
        <v>video games</v>
      </c>
      <c r="S1121" s="8">
        <f t="shared" si="106"/>
        <v>41722.792407407411</v>
      </c>
      <c r="T1121" s="8">
        <f t="shared" si="107"/>
        <v>41735.792407407411</v>
      </c>
    </row>
    <row r="1122" spans="1:20" ht="28.8" x14ac:dyDescent="0.55000000000000004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5" t="s">
        <v>8221</v>
      </c>
      <c r="G1122" s="5" t="s">
        <v>8224</v>
      </c>
      <c r="H1122" s="5" t="s">
        <v>8246</v>
      </c>
      <c r="I1122">
        <v>1319835400</v>
      </c>
      <c r="J1122">
        <v>1315947400</v>
      </c>
      <c r="K1122" t="b">
        <v>0</v>
      </c>
      <c r="L1122" s="5">
        <v>0</v>
      </c>
      <c r="M1122" t="b">
        <v>0</v>
      </c>
      <c r="N1122" t="s">
        <v>8282</v>
      </c>
      <c r="O1122" s="6">
        <f t="shared" si="102"/>
        <v>0</v>
      </c>
      <c r="P1122" s="7" t="str">
        <f t="shared" si="103"/>
        <v>N/A</v>
      </c>
      <c r="Q1122" t="str">
        <f t="shared" si="104"/>
        <v>games</v>
      </c>
      <c r="R1122" t="str">
        <f t="shared" si="105"/>
        <v>video games</v>
      </c>
      <c r="S1122" s="8">
        <f t="shared" si="106"/>
        <v>40799.872685185182</v>
      </c>
      <c r="T1122" s="8">
        <f t="shared" si="107"/>
        <v>40844.872685185182</v>
      </c>
    </row>
    <row r="1123" spans="1:20" ht="43.2" x14ac:dyDescent="0.55000000000000004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5" t="s">
        <v>8221</v>
      </c>
      <c r="G1123" s="5" t="s">
        <v>8224</v>
      </c>
      <c r="H1123" s="5" t="s">
        <v>8246</v>
      </c>
      <c r="I1123">
        <v>1457904316</v>
      </c>
      <c r="J1123">
        <v>1455315916</v>
      </c>
      <c r="K1123" t="b">
        <v>0</v>
      </c>
      <c r="L1123" s="5">
        <v>5</v>
      </c>
      <c r="M1123" t="b">
        <v>0</v>
      </c>
      <c r="N1123" t="s">
        <v>8282</v>
      </c>
      <c r="O1123" s="6">
        <f t="shared" si="102"/>
        <v>1.1599999999999999E-2</v>
      </c>
      <c r="P1123" s="7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8">
        <f t="shared" si="106"/>
        <v>42412.934212962966</v>
      </c>
      <c r="T1123" s="8">
        <f t="shared" si="107"/>
        <v>42442.892546296294</v>
      </c>
    </row>
    <row r="1124" spans="1:20" ht="43.2" x14ac:dyDescent="0.55000000000000004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5" t="s">
        <v>8221</v>
      </c>
      <c r="G1124" s="5" t="s">
        <v>8225</v>
      </c>
      <c r="H1124" s="5" t="s">
        <v>8247</v>
      </c>
      <c r="I1124">
        <v>1369932825</v>
      </c>
      <c r="J1124">
        <v>1368723225</v>
      </c>
      <c r="K1124" t="b">
        <v>0</v>
      </c>
      <c r="L1124" s="5">
        <v>0</v>
      </c>
      <c r="M1124" t="b">
        <v>0</v>
      </c>
      <c r="N1124" t="s">
        <v>8282</v>
      </c>
      <c r="O1124" s="6">
        <f t="shared" si="102"/>
        <v>0</v>
      </c>
      <c r="P1124" s="7" t="str">
        <f t="shared" si="103"/>
        <v>N/A</v>
      </c>
      <c r="Q1124" t="str">
        <f t="shared" si="104"/>
        <v>games</v>
      </c>
      <c r="R1124" t="str">
        <f t="shared" si="105"/>
        <v>video games</v>
      </c>
      <c r="S1124" s="8">
        <f t="shared" si="106"/>
        <v>41410.703993055555</v>
      </c>
      <c r="T1124" s="8">
        <f t="shared" si="107"/>
        <v>41424.703993055555</v>
      </c>
    </row>
    <row r="1125" spans="1:20" ht="43.2" x14ac:dyDescent="0.55000000000000004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5" t="s">
        <v>8221</v>
      </c>
      <c r="G1125" s="5" t="s">
        <v>8224</v>
      </c>
      <c r="H1125" s="5" t="s">
        <v>8246</v>
      </c>
      <c r="I1125">
        <v>1397910848</v>
      </c>
      <c r="J1125">
        <v>1395318848</v>
      </c>
      <c r="K1125" t="b">
        <v>0</v>
      </c>
      <c r="L1125" s="5">
        <v>3</v>
      </c>
      <c r="M1125" t="b">
        <v>0</v>
      </c>
      <c r="N1125" t="s">
        <v>8282</v>
      </c>
      <c r="O1125" s="6">
        <f t="shared" si="102"/>
        <v>0.22</v>
      </c>
      <c r="P1125" s="7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8">
        <f t="shared" si="106"/>
        <v>41718.5237037037</v>
      </c>
      <c r="T1125" s="8">
        <f t="shared" si="107"/>
        <v>41748.5237037037</v>
      </c>
    </row>
    <row r="1126" spans="1:20" ht="43.2" x14ac:dyDescent="0.55000000000000004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5" t="s">
        <v>8221</v>
      </c>
      <c r="G1126" s="5" t="s">
        <v>8224</v>
      </c>
      <c r="H1126" s="5" t="s">
        <v>8246</v>
      </c>
      <c r="I1126">
        <v>1430409651</v>
      </c>
      <c r="J1126">
        <v>1427817651</v>
      </c>
      <c r="K1126" t="b">
        <v>0</v>
      </c>
      <c r="L1126" s="5">
        <v>7</v>
      </c>
      <c r="M1126" t="b">
        <v>0</v>
      </c>
      <c r="N1126" t="s">
        <v>8283</v>
      </c>
      <c r="O1126" s="6">
        <f t="shared" si="102"/>
        <v>0.47222222222222221</v>
      </c>
      <c r="P1126" s="7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8">
        <f t="shared" si="106"/>
        <v>42094.667256944449</v>
      </c>
      <c r="T1126" s="8">
        <f t="shared" si="107"/>
        <v>42124.667256944449</v>
      </c>
    </row>
    <row r="1127" spans="1:20" ht="43.2" x14ac:dyDescent="0.55000000000000004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5" t="s">
        <v>8221</v>
      </c>
      <c r="G1127" s="5" t="s">
        <v>8225</v>
      </c>
      <c r="H1127" s="5" t="s">
        <v>8247</v>
      </c>
      <c r="I1127">
        <v>1443193130</v>
      </c>
      <c r="J1127">
        <v>1438009130</v>
      </c>
      <c r="K1127" t="b">
        <v>0</v>
      </c>
      <c r="L1127" s="5">
        <v>0</v>
      </c>
      <c r="M1127" t="b">
        <v>0</v>
      </c>
      <c r="N1127" t="s">
        <v>8283</v>
      </c>
      <c r="O1127" s="6">
        <f t="shared" si="102"/>
        <v>0</v>
      </c>
      <c r="P1127" s="7" t="str">
        <f t="shared" si="103"/>
        <v>N/A</v>
      </c>
      <c r="Q1127" t="str">
        <f t="shared" si="104"/>
        <v>games</v>
      </c>
      <c r="R1127" t="str">
        <f t="shared" si="105"/>
        <v>mobile games</v>
      </c>
      <c r="S1127" s="8">
        <f t="shared" si="106"/>
        <v>42212.624189814815</v>
      </c>
      <c r="T1127" s="8">
        <f t="shared" si="107"/>
        <v>42272.624189814815</v>
      </c>
    </row>
    <row r="1128" spans="1:20" ht="43.2" x14ac:dyDescent="0.55000000000000004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5" t="s">
        <v>8221</v>
      </c>
      <c r="G1128" s="5" t="s">
        <v>8224</v>
      </c>
      <c r="H1128" s="5" t="s">
        <v>8246</v>
      </c>
      <c r="I1128">
        <v>1468482694</v>
      </c>
      <c r="J1128">
        <v>1465890694</v>
      </c>
      <c r="K1128" t="b">
        <v>0</v>
      </c>
      <c r="L1128" s="5">
        <v>2</v>
      </c>
      <c r="M1128" t="b">
        <v>0</v>
      </c>
      <c r="N1128" t="s">
        <v>8283</v>
      </c>
      <c r="O1128" s="6">
        <f t="shared" si="102"/>
        <v>0.5</v>
      </c>
      <c r="P1128" s="7">
        <f t="shared" si="103"/>
        <v>5</v>
      </c>
      <c r="Q1128" t="str">
        <f t="shared" si="104"/>
        <v>games</v>
      </c>
      <c r="R1128" t="str">
        <f t="shared" si="105"/>
        <v>mobile games</v>
      </c>
      <c r="S1128" s="8">
        <f t="shared" si="106"/>
        <v>42535.327476851846</v>
      </c>
      <c r="T1128" s="8">
        <f t="shared" si="107"/>
        <v>42565.327476851846</v>
      </c>
    </row>
    <row r="1129" spans="1:20" ht="57.6" x14ac:dyDescent="0.5500000000000000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5" t="s">
        <v>8221</v>
      </c>
      <c r="G1129" s="5" t="s">
        <v>8224</v>
      </c>
      <c r="H1129" s="5" t="s">
        <v>8246</v>
      </c>
      <c r="I1129">
        <v>1416000600</v>
      </c>
      <c r="J1129">
        <v>1413318600</v>
      </c>
      <c r="K1129" t="b">
        <v>0</v>
      </c>
      <c r="L1129" s="5">
        <v>23</v>
      </c>
      <c r="M1129" t="b">
        <v>0</v>
      </c>
      <c r="N1129" t="s">
        <v>8283</v>
      </c>
      <c r="O1129" s="6">
        <f t="shared" si="102"/>
        <v>1.6714285714285713</v>
      </c>
      <c r="P1129" s="7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8">
        <f t="shared" si="106"/>
        <v>41926.854166666664</v>
      </c>
      <c r="T1129" s="8">
        <f t="shared" si="107"/>
        <v>41957.895833333328</v>
      </c>
    </row>
    <row r="1130" spans="1:20" x14ac:dyDescent="0.55000000000000004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5" t="s">
        <v>8221</v>
      </c>
      <c r="G1130" s="5" t="s">
        <v>8225</v>
      </c>
      <c r="H1130" s="5" t="s">
        <v>8247</v>
      </c>
      <c r="I1130">
        <v>1407425717</v>
      </c>
      <c r="J1130">
        <v>1404833717</v>
      </c>
      <c r="K1130" t="b">
        <v>0</v>
      </c>
      <c r="L1130" s="5">
        <v>1</v>
      </c>
      <c r="M1130" t="b">
        <v>0</v>
      </c>
      <c r="N1130" t="s">
        <v>8283</v>
      </c>
      <c r="O1130" s="6">
        <f t="shared" si="102"/>
        <v>0.1</v>
      </c>
      <c r="P1130" s="7">
        <f t="shared" si="103"/>
        <v>1</v>
      </c>
      <c r="Q1130" t="str">
        <f t="shared" si="104"/>
        <v>games</v>
      </c>
      <c r="R1130" t="str">
        <f t="shared" si="105"/>
        <v>mobile games</v>
      </c>
      <c r="S1130" s="8">
        <f t="shared" si="106"/>
        <v>41828.649502314816</v>
      </c>
      <c r="T1130" s="8">
        <f t="shared" si="107"/>
        <v>41858.649502314816</v>
      </c>
    </row>
    <row r="1131" spans="1:20" ht="43.2" x14ac:dyDescent="0.55000000000000004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5" t="s">
        <v>8221</v>
      </c>
      <c r="G1131" s="5" t="s">
        <v>8224</v>
      </c>
      <c r="H1131" s="5" t="s">
        <v>8246</v>
      </c>
      <c r="I1131">
        <v>1465107693</v>
      </c>
      <c r="J1131">
        <v>1462515693</v>
      </c>
      <c r="K1131" t="b">
        <v>0</v>
      </c>
      <c r="L1131" s="5">
        <v>2</v>
      </c>
      <c r="M1131" t="b">
        <v>0</v>
      </c>
      <c r="N1131" t="s">
        <v>8283</v>
      </c>
      <c r="O1131" s="6">
        <f t="shared" si="102"/>
        <v>0.105</v>
      </c>
      <c r="P1131" s="7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8">
        <f t="shared" si="106"/>
        <v>42496.264965277776</v>
      </c>
      <c r="T1131" s="8">
        <f t="shared" si="107"/>
        <v>42526.264965277776</v>
      </c>
    </row>
    <row r="1132" spans="1:20" ht="43.2" x14ac:dyDescent="0.55000000000000004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5" t="s">
        <v>8221</v>
      </c>
      <c r="G1132" s="5" t="s">
        <v>8224</v>
      </c>
      <c r="H1132" s="5" t="s">
        <v>8246</v>
      </c>
      <c r="I1132">
        <v>1416963300</v>
      </c>
      <c r="J1132">
        <v>1411775700</v>
      </c>
      <c r="K1132" t="b">
        <v>0</v>
      </c>
      <c r="L1132" s="5">
        <v>3</v>
      </c>
      <c r="M1132" t="b">
        <v>0</v>
      </c>
      <c r="N1132" t="s">
        <v>8283</v>
      </c>
      <c r="O1132" s="6">
        <f t="shared" si="102"/>
        <v>0.22</v>
      </c>
      <c r="P1132" s="7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8">
        <f t="shared" si="106"/>
        <v>41908.996527777781</v>
      </c>
      <c r="T1132" s="8">
        <f t="shared" si="107"/>
        <v>41969.038194444445</v>
      </c>
    </row>
    <row r="1133" spans="1:20" ht="43.2" x14ac:dyDescent="0.55000000000000004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5" t="s">
        <v>8221</v>
      </c>
      <c r="G1133" s="5" t="s">
        <v>8226</v>
      </c>
      <c r="H1133" s="5" t="s">
        <v>8248</v>
      </c>
      <c r="I1133">
        <v>1450993668</v>
      </c>
      <c r="J1133">
        <v>1448401668</v>
      </c>
      <c r="K1133" t="b">
        <v>0</v>
      </c>
      <c r="L1133" s="5">
        <v>0</v>
      </c>
      <c r="M1133" t="b">
        <v>0</v>
      </c>
      <c r="N1133" t="s">
        <v>8283</v>
      </c>
      <c r="O1133" s="6">
        <f t="shared" si="102"/>
        <v>0</v>
      </c>
      <c r="P1133" s="7" t="str">
        <f t="shared" si="103"/>
        <v>N/A</v>
      </c>
      <c r="Q1133" t="str">
        <f t="shared" si="104"/>
        <v>games</v>
      </c>
      <c r="R1133" t="str">
        <f t="shared" si="105"/>
        <v>mobile games</v>
      </c>
      <c r="S1133" s="8">
        <f t="shared" si="106"/>
        <v>42332.908194444448</v>
      </c>
      <c r="T1133" s="8">
        <f t="shared" si="107"/>
        <v>42362.908194444448</v>
      </c>
    </row>
    <row r="1134" spans="1:20" ht="43.2" x14ac:dyDescent="0.55000000000000004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5" t="s">
        <v>8221</v>
      </c>
      <c r="G1134" s="5" t="s">
        <v>8229</v>
      </c>
      <c r="H1134" s="5" t="s">
        <v>8251</v>
      </c>
      <c r="I1134">
        <v>1483238771</v>
      </c>
      <c r="J1134">
        <v>1480646771</v>
      </c>
      <c r="K1134" t="b">
        <v>0</v>
      </c>
      <c r="L1134" s="5">
        <v>13</v>
      </c>
      <c r="M1134" t="b">
        <v>0</v>
      </c>
      <c r="N1134" t="s">
        <v>8283</v>
      </c>
      <c r="O1134" s="6">
        <f t="shared" si="102"/>
        <v>14.38</v>
      </c>
      <c r="P1134" s="7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8">
        <f t="shared" si="106"/>
        <v>42706.115405092598</v>
      </c>
      <c r="T1134" s="8">
        <f t="shared" si="107"/>
        <v>42736.115405092598</v>
      </c>
    </row>
    <row r="1135" spans="1:20" ht="43.2" x14ac:dyDescent="0.55000000000000004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5" t="s">
        <v>8221</v>
      </c>
      <c r="G1135" s="5" t="s">
        <v>8225</v>
      </c>
      <c r="H1135" s="5" t="s">
        <v>8247</v>
      </c>
      <c r="I1135">
        <v>1406799981</v>
      </c>
      <c r="J1135">
        <v>1404207981</v>
      </c>
      <c r="K1135" t="b">
        <v>0</v>
      </c>
      <c r="L1135" s="5">
        <v>1</v>
      </c>
      <c r="M1135" t="b">
        <v>0</v>
      </c>
      <c r="N1135" t="s">
        <v>8283</v>
      </c>
      <c r="O1135" s="6">
        <f t="shared" si="102"/>
        <v>0.66666666666666674</v>
      </c>
      <c r="P1135" s="7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8">
        <f t="shared" si="106"/>
        <v>41821.407187500001</v>
      </c>
      <c r="T1135" s="8">
        <f t="shared" si="107"/>
        <v>41851.407187500001</v>
      </c>
    </row>
    <row r="1136" spans="1:20" ht="43.2" x14ac:dyDescent="0.55000000000000004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5" t="s">
        <v>8221</v>
      </c>
      <c r="G1136" s="5" t="s">
        <v>8226</v>
      </c>
      <c r="H1136" s="5" t="s">
        <v>8248</v>
      </c>
      <c r="I1136">
        <v>1417235580</v>
      </c>
      <c r="J1136">
        <v>1416034228</v>
      </c>
      <c r="K1136" t="b">
        <v>0</v>
      </c>
      <c r="L1136" s="5">
        <v>1</v>
      </c>
      <c r="M1136" t="b">
        <v>0</v>
      </c>
      <c r="N1136" t="s">
        <v>8283</v>
      </c>
      <c r="O1136" s="6">
        <f t="shared" si="102"/>
        <v>4.0000000000000001E-3</v>
      </c>
      <c r="P1136" s="7">
        <f t="shared" si="103"/>
        <v>1</v>
      </c>
      <c r="Q1136" t="str">
        <f t="shared" si="104"/>
        <v>games</v>
      </c>
      <c r="R1136" t="str">
        <f t="shared" si="105"/>
        <v>mobile games</v>
      </c>
      <c r="S1136" s="8">
        <f t="shared" si="106"/>
        <v>41958.285046296296</v>
      </c>
      <c r="T1136" s="8">
        <f t="shared" si="107"/>
        <v>41972.189583333333</v>
      </c>
    </row>
    <row r="1137" spans="1:20" ht="57.6" x14ac:dyDescent="0.5500000000000000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5" t="s">
        <v>8221</v>
      </c>
      <c r="G1137" s="5" t="s">
        <v>8236</v>
      </c>
      <c r="H1137" s="5" t="s">
        <v>8249</v>
      </c>
      <c r="I1137">
        <v>1470527094</v>
      </c>
      <c r="J1137">
        <v>1467935094</v>
      </c>
      <c r="K1137" t="b">
        <v>0</v>
      </c>
      <c r="L1137" s="5">
        <v>1</v>
      </c>
      <c r="M1137" t="b">
        <v>0</v>
      </c>
      <c r="N1137" t="s">
        <v>8283</v>
      </c>
      <c r="O1137" s="6">
        <f t="shared" si="102"/>
        <v>5</v>
      </c>
      <c r="P1137" s="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8">
        <f t="shared" si="106"/>
        <v>42558.989513888882</v>
      </c>
      <c r="T1137" s="8">
        <f t="shared" si="107"/>
        <v>42588.989513888882</v>
      </c>
    </row>
    <row r="1138" spans="1:20" ht="43.2" x14ac:dyDescent="0.55000000000000004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5" t="s">
        <v>8221</v>
      </c>
      <c r="G1138" s="5" t="s">
        <v>8230</v>
      </c>
      <c r="H1138" s="5" t="s">
        <v>8249</v>
      </c>
      <c r="I1138">
        <v>1450541229</v>
      </c>
      <c r="J1138">
        <v>1447949229</v>
      </c>
      <c r="K1138" t="b">
        <v>0</v>
      </c>
      <c r="L1138" s="5">
        <v>6</v>
      </c>
      <c r="M1138" t="b">
        <v>0</v>
      </c>
      <c r="N1138" t="s">
        <v>8283</v>
      </c>
      <c r="O1138" s="6">
        <f t="shared" si="102"/>
        <v>6.4439140811455857</v>
      </c>
      <c r="P1138" s="7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8">
        <f t="shared" si="106"/>
        <v>42327.671631944439</v>
      </c>
      <c r="T1138" s="8">
        <f t="shared" si="107"/>
        <v>42357.671631944439</v>
      </c>
    </row>
    <row r="1139" spans="1:20" ht="43.2" x14ac:dyDescent="0.55000000000000004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5" t="s">
        <v>8221</v>
      </c>
      <c r="G1139" s="5" t="s">
        <v>8224</v>
      </c>
      <c r="H1139" s="5" t="s">
        <v>8246</v>
      </c>
      <c r="I1139">
        <v>1461440421</v>
      </c>
      <c r="J1139">
        <v>1458848421</v>
      </c>
      <c r="K1139" t="b">
        <v>0</v>
      </c>
      <c r="L1139" s="5">
        <v>39</v>
      </c>
      <c r="M1139" t="b">
        <v>0</v>
      </c>
      <c r="N1139" t="s">
        <v>8283</v>
      </c>
      <c r="O1139" s="6">
        <f t="shared" si="102"/>
        <v>39.5</v>
      </c>
      <c r="P1139" s="7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8">
        <f t="shared" si="106"/>
        <v>42453.819687499999</v>
      </c>
      <c r="T1139" s="8">
        <f t="shared" si="107"/>
        <v>42483.819687499999</v>
      </c>
    </row>
    <row r="1140" spans="1:20" ht="43.2" x14ac:dyDescent="0.55000000000000004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5" t="s">
        <v>8221</v>
      </c>
      <c r="G1140" s="5" t="s">
        <v>8224</v>
      </c>
      <c r="H1140" s="5" t="s">
        <v>8246</v>
      </c>
      <c r="I1140">
        <v>1485035131</v>
      </c>
      <c r="J1140">
        <v>1483307131</v>
      </c>
      <c r="K1140" t="b">
        <v>0</v>
      </c>
      <c r="L1140" s="5">
        <v>4</v>
      </c>
      <c r="M1140" t="b">
        <v>0</v>
      </c>
      <c r="N1140" t="s">
        <v>8283</v>
      </c>
      <c r="O1140" s="6">
        <f t="shared" si="102"/>
        <v>0.35714285714285715</v>
      </c>
      <c r="P1140" s="7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8">
        <f t="shared" si="106"/>
        <v>42736.9066087963</v>
      </c>
      <c r="T1140" s="8">
        <f t="shared" si="107"/>
        <v>42756.9066087963</v>
      </c>
    </row>
    <row r="1141" spans="1:20" ht="43.2" x14ac:dyDescent="0.55000000000000004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5" t="s">
        <v>8221</v>
      </c>
      <c r="G1141" s="5" t="s">
        <v>8224</v>
      </c>
      <c r="H1141" s="5" t="s">
        <v>8246</v>
      </c>
      <c r="I1141">
        <v>1420100426</v>
      </c>
      <c r="J1141">
        <v>1417508426</v>
      </c>
      <c r="K1141" t="b">
        <v>0</v>
      </c>
      <c r="L1141" s="5">
        <v>1</v>
      </c>
      <c r="M1141" t="b">
        <v>0</v>
      </c>
      <c r="N1141" t="s">
        <v>8283</v>
      </c>
      <c r="O1141" s="6">
        <f t="shared" si="102"/>
        <v>6.25E-2</v>
      </c>
      <c r="P1141" s="7">
        <f t="shared" si="103"/>
        <v>5</v>
      </c>
      <c r="Q1141" t="str">
        <f t="shared" si="104"/>
        <v>games</v>
      </c>
      <c r="R1141" t="str">
        <f t="shared" si="105"/>
        <v>mobile games</v>
      </c>
      <c r="S1141" s="8">
        <f t="shared" si="106"/>
        <v>41975.347523148142</v>
      </c>
      <c r="T1141" s="8">
        <f t="shared" si="107"/>
        <v>42005.347523148142</v>
      </c>
    </row>
    <row r="1142" spans="1:20" ht="43.2" x14ac:dyDescent="0.55000000000000004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5" t="s">
        <v>8221</v>
      </c>
      <c r="G1142" s="5" t="s">
        <v>8225</v>
      </c>
      <c r="H1142" s="5" t="s">
        <v>8247</v>
      </c>
      <c r="I1142">
        <v>1438859121</v>
      </c>
      <c r="J1142">
        <v>1436267121</v>
      </c>
      <c r="K1142" t="b">
        <v>0</v>
      </c>
      <c r="L1142" s="5">
        <v>0</v>
      </c>
      <c r="M1142" t="b">
        <v>0</v>
      </c>
      <c r="N1142" t="s">
        <v>8283</v>
      </c>
      <c r="O1142" s="6">
        <f t="shared" si="102"/>
        <v>0</v>
      </c>
      <c r="P1142" s="7" t="str">
        <f t="shared" si="103"/>
        <v>N/A</v>
      </c>
      <c r="Q1142" t="str">
        <f t="shared" si="104"/>
        <v>games</v>
      </c>
      <c r="R1142" t="str">
        <f t="shared" si="105"/>
        <v>mobile games</v>
      </c>
      <c r="S1142" s="8">
        <f t="shared" si="106"/>
        <v>42192.462048611109</v>
      </c>
      <c r="T1142" s="8">
        <f t="shared" si="107"/>
        <v>42222.462048611109</v>
      </c>
    </row>
    <row r="1143" spans="1:20" x14ac:dyDescent="0.55000000000000004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5" t="s">
        <v>8221</v>
      </c>
      <c r="G1143" s="5" t="s">
        <v>8236</v>
      </c>
      <c r="H1143" s="5" t="s">
        <v>8249</v>
      </c>
      <c r="I1143">
        <v>1436460450</v>
      </c>
      <c r="J1143">
        <v>1433868450</v>
      </c>
      <c r="K1143" t="b">
        <v>0</v>
      </c>
      <c r="L1143" s="5">
        <v>0</v>
      </c>
      <c r="M1143" t="b">
        <v>0</v>
      </c>
      <c r="N1143" t="s">
        <v>8283</v>
      </c>
      <c r="O1143" s="6">
        <f t="shared" si="102"/>
        <v>0</v>
      </c>
      <c r="P1143" s="7" t="str">
        <f t="shared" si="103"/>
        <v>N/A</v>
      </c>
      <c r="Q1143" t="str">
        <f t="shared" si="104"/>
        <v>games</v>
      </c>
      <c r="R1143" t="str">
        <f t="shared" si="105"/>
        <v>mobile games</v>
      </c>
      <c r="S1143" s="8">
        <f t="shared" si="106"/>
        <v>42164.699652777781</v>
      </c>
      <c r="T1143" s="8">
        <f t="shared" si="107"/>
        <v>42194.699652777781</v>
      </c>
    </row>
    <row r="1144" spans="1:20" ht="43.2" x14ac:dyDescent="0.55000000000000004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5" t="s">
        <v>8221</v>
      </c>
      <c r="G1144" s="5" t="s">
        <v>8224</v>
      </c>
      <c r="H1144" s="5" t="s">
        <v>8246</v>
      </c>
      <c r="I1144">
        <v>1424131727</v>
      </c>
      <c r="J1144">
        <v>1421539727</v>
      </c>
      <c r="K1144" t="b">
        <v>0</v>
      </c>
      <c r="L1144" s="5">
        <v>0</v>
      </c>
      <c r="M1144" t="b">
        <v>0</v>
      </c>
      <c r="N1144" t="s">
        <v>8283</v>
      </c>
      <c r="O1144" s="6">
        <f t="shared" si="102"/>
        <v>0</v>
      </c>
      <c r="P1144" s="7" t="str">
        <f t="shared" si="103"/>
        <v>N/A</v>
      </c>
      <c r="Q1144" t="str">
        <f t="shared" si="104"/>
        <v>games</v>
      </c>
      <c r="R1144" t="str">
        <f t="shared" si="105"/>
        <v>mobile games</v>
      </c>
      <c r="S1144" s="8">
        <f t="shared" si="106"/>
        <v>42022.006099537044</v>
      </c>
      <c r="T1144" s="8">
        <f t="shared" si="107"/>
        <v>42052.006099537044</v>
      </c>
    </row>
    <row r="1145" spans="1:20" ht="43.2" x14ac:dyDescent="0.55000000000000004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5" t="s">
        <v>8221</v>
      </c>
      <c r="G1145" s="5" t="s">
        <v>8224</v>
      </c>
      <c r="H1145" s="5" t="s">
        <v>8246</v>
      </c>
      <c r="I1145">
        <v>1450327126</v>
      </c>
      <c r="J1145">
        <v>1447735126</v>
      </c>
      <c r="K1145" t="b">
        <v>0</v>
      </c>
      <c r="L1145" s="5">
        <v>8</v>
      </c>
      <c r="M1145" t="b">
        <v>0</v>
      </c>
      <c r="N1145" t="s">
        <v>8283</v>
      </c>
      <c r="O1145" s="6">
        <f t="shared" si="102"/>
        <v>0.41333333333333333</v>
      </c>
      <c r="P1145" s="7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8">
        <f t="shared" si="106"/>
        <v>42325.19358796296</v>
      </c>
      <c r="T1145" s="8">
        <f t="shared" si="107"/>
        <v>42355.19358796296</v>
      </c>
    </row>
    <row r="1146" spans="1:20" ht="43.2" x14ac:dyDescent="0.55000000000000004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5" t="s">
        <v>8221</v>
      </c>
      <c r="G1146" s="5" t="s">
        <v>8224</v>
      </c>
      <c r="H1146" s="5" t="s">
        <v>8246</v>
      </c>
      <c r="I1146">
        <v>1430281320</v>
      </c>
      <c r="J1146">
        <v>1427689320</v>
      </c>
      <c r="K1146" t="b">
        <v>0</v>
      </c>
      <c r="L1146" s="5">
        <v>0</v>
      </c>
      <c r="M1146" t="b">
        <v>0</v>
      </c>
      <c r="N1146" t="s">
        <v>8284</v>
      </c>
      <c r="O1146" s="6">
        <f t="shared" si="102"/>
        <v>0</v>
      </c>
      <c r="P1146" s="7" t="str">
        <f t="shared" si="103"/>
        <v>N/A</v>
      </c>
      <c r="Q1146" t="str">
        <f t="shared" si="104"/>
        <v>food</v>
      </c>
      <c r="R1146" t="str">
        <f t="shared" si="105"/>
        <v>food trucks</v>
      </c>
      <c r="S1146" s="8">
        <f t="shared" si="106"/>
        <v>42093.181944444441</v>
      </c>
      <c r="T1146" s="8">
        <f t="shared" si="107"/>
        <v>42123.181944444441</v>
      </c>
    </row>
    <row r="1147" spans="1:20" ht="43.2" x14ac:dyDescent="0.55000000000000004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5" t="s">
        <v>8221</v>
      </c>
      <c r="G1147" s="5" t="s">
        <v>8224</v>
      </c>
      <c r="H1147" s="5" t="s">
        <v>8246</v>
      </c>
      <c r="I1147">
        <v>1412272592</v>
      </c>
      <c r="J1147">
        <v>1407088592</v>
      </c>
      <c r="K1147" t="b">
        <v>0</v>
      </c>
      <c r="L1147" s="5">
        <v>1</v>
      </c>
      <c r="M1147" t="b">
        <v>0</v>
      </c>
      <c r="N1147" t="s">
        <v>8284</v>
      </c>
      <c r="O1147" s="6">
        <f t="shared" si="102"/>
        <v>0.125</v>
      </c>
      <c r="P1147" s="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8">
        <f t="shared" si="106"/>
        <v>41854.747592592597</v>
      </c>
      <c r="T1147" s="8">
        <f t="shared" si="107"/>
        <v>41914.747592592597</v>
      </c>
    </row>
    <row r="1148" spans="1:20" ht="43.2" x14ac:dyDescent="0.55000000000000004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5" t="s">
        <v>8221</v>
      </c>
      <c r="G1148" s="5" t="s">
        <v>8224</v>
      </c>
      <c r="H1148" s="5" t="s">
        <v>8246</v>
      </c>
      <c r="I1148">
        <v>1399071173</v>
      </c>
      <c r="J1148">
        <v>1395787973</v>
      </c>
      <c r="K1148" t="b">
        <v>0</v>
      </c>
      <c r="L1148" s="5">
        <v>12</v>
      </c>
      <c r="M1148" t="b">
        <v>0</v>
      </c>
      <c r="N1148" t="s">
        <v>8284</v>
      </c>
      <c r="O1148" s="6">
        <f t="shared" si="102"/>
        <v>8.8333333333333339</v>
      </c>
      <c r="P1148" s="7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8">
        <f t="shared" si="106"/>
        <v>41723.9533912037</v>
      </c>
      <c r="T1148" s="8">
        <f t="shared" si="107"/>
        <v>41761.9533912037</v>
      </c>
    </row>
    <row r="1149" spans="1:20" ht="43.2" x14ac:dyDescent="0.55000000000000004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5" t="s">
        <v>8221</v>
      </c>
      <c r="G1149" s="5" t="s">
        <v>8229</v>
      </c>
      <c r="H1149" s="5" t="s">
        <v>8251</v>
      </c>
      <c r="I1149">
        <v>1413760783</v>
      </c>
      <c r="J1149">
        <v>1408576783</v>
      </c>
      <c r="K1149" t="b">
        <v>0</v>
      </c>
      <c r="L1149" s="5">
        <v>0</v>
      </c>
      <c r="M1149" t="b">
        <v>0</v>
      </c>
      <c r="N1149" t="s">
        <v>8284</v>
      </c>
      <c r="O1149" s="6">
        <f t="shared" si="102"/>
        <v>0</v>
      </c>
      <c r="P1149" s="7" t="str">
        <f t="shared" si="103"/>
        <v>N/A</v>
      </c>
      <c r="Q1149" t="str">
        <f t="shared" si="104"/>
        <v>food</v>
      </c>
      <c r="R1149" t="str">
        <f t="shared" si="105"/>
        <v>food trucks</v>
      </c>
      <c r="S1149" s="8">
        <f t="shared" si="106"/>
        <v>41871.972025462965</v>
      </c>
      <c r="T1149" s="8">
        <f t="shared" si="107"/>
        <v>41931.972025462965</v>
      </c>
    </row>
    <row r="1150" spans="1:20" ht="28.8" x14ac:dyDescent="0.55000000000000004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5" t="s">
        <v>8221</v>
      </c>
      <c r="G1150" s="5" t="s">
        <v>8224</v>
      </c>
      <c r="H1150" s="5" t="s">
        <v>8246</v>
      </c>
      <c r="I1150">
        <v>1480568781</v>
      </c>
      <c r="J1150">
        <v>1477973181</v>
      </c>
      <c r="K1150" t="b">
        <v>0</v>
      </c>
      <c r="L1150" s="5">
        <v>3</v>
      </c>
      <c r="M1150" t="b">
        <v>0</v>
      </c>
      <c r="N1150" t="s">
        <v>8284</v>
      </c>
      <c r="O1150" s="6">
        <f t="shared" si="102"/>
        <v>0.48666666666666669</v>
      </c>
      <c r="P1150" s="7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8">
        <f t="shared" si="106"/>
        <v>42675.171076388884</v>
      </c>
      <c r="T1150" s="8">
        <f t="shared" si="107"/>
        <v>42705.212743055556</v>
      </c>
    </row>
    <row r="1151" spans="1:20" ht="28.8" x14ac:dyDescent="0.55000000000000004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5" t="s">
        <v>8221</v>
      </c>
      <c r="G1151" s="5" t="s">
        <v>8224</v>
      </c>
      <c r="H1151" s="5" t="s">
        <v>8246</v>
      </c>
      <c r="I1151">
        <v>1466096566</v>
      </c>
      <c r="J1151">
        <v>1463504566</v>
      </c>
      <c r="K1151" t="b">
        <v>0</v>
      </c>
      <c r="L1151" s="5">
        <v>2</v>
      </c>
      <c r="M1151" t="b">
        <v>0</v>
      </c>
      <c r="N1151" t="s">
        <v>8284</v>
      </c>
      <c r="O1151" s="6">
        <f t="shared" si="102"/>
        <v>0.15</v>
      </c>
      <c r="P1151" s="7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8">
        <f t="shared" si="106"/>
        <v>42507.71025462963</v>
      </c>
      <c r="T1151" s="8">
        <f t="shared" si="107"/>
        <v>42537.71025462963</v>
      </c>
    </row>
    <row r="1152" spans="1:20" ht="28.8" x14ac:dyDescent="0.55000000000000004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5" t="s">
        <v>8221</v>
      </c>
      <c r="G1152" s="5" t="s">
        <v>8224</v>
      </c>
      <c r="H1152" s="5" t="s">
        <v>8246</v>
      </c>
      <c r="I1152">
        <v>1452293675</v>
      </c>
      <c r="J1152">
        <v>1447109675</v>
      </c>
      <c r="K1152" t="b">
        <v>0</v>
      </c>
      <c r="L1152" s="5">
        <v>6</v>
      </c>
      <c r="M1152" t="b">
        <v>0</v>
      </c>
      <c r="N1152" t="s">
        <v>8284</v>
      </c>
      <c r="O1152" s="6">
        <f t="shared" si="102"/>
        <v>10.08</v>
      </c>
      <c r="P1152" s="7">
        <f t="shared" si="103"/>
        <v>42</v>
      </c>
      <c r="Q1152" t="str">
        <f t="shared" si="104"/>
        <v>food</v>
      </c>
      <c r="R1152" t="str">
        <f t="shared" si="105"/>
        <v>food trucks</v>
      </c>
      <c r="S1152" s="8">
        <f t="shared" si="106"/>
        <v>42317.954571759255</v>
      </c>
      <c r="T1152" s="8">
        <f t="shared" si="107"/>
        <v>42377.954571759255</v>
      </c>
    </row>
    <row r="1153" spans="1:20" ht="43.2" x14ac:dyDescent="0.55000000000000004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5" t="s">
        <v>8221</v>
      </c>
      <c r="G1153" s="5" t="s">
        <v>8224</v>
      </c>
      <c r="H1153" s="5" t="s">
        <v>8246</v>
      </c>
      <c r="I1153">
        <v>1441592863</v>
      </c>
      <c r="J1153">
        <v>1439000863</v>
      </c>
      <c r="K1153" t="b">
        <v>0</v>
      </c>
      <c r="L1153" s="5">
        <v>0</v>
      </c>
      <c r="M1153" t="b">
        <v>0</v>
      </c>
      <c r="N1153" t="s">
        <v>8284</v>
      </c>
      <c r="O1153" s="6">
        <f t="shared" si="102"/>
        <v>0</v>
      </c>
      <c r="P1153" s="7" t="str">
        <f t="shared" si="103"/>
        <v>N/A</v>
      </c>
      <c r="Q1153" t="str">
        <f t="shared" si="104"/>
        <v>food</v>
      </c>
      <c r="R1153" t="str">
        <f t="shared" si="105"/>
        <v>food trucks</v>
      </c>
      <c r="S1153" s="8">
        <f t="shared" si="106"/>
        <v>42224.102581018517</v>
      </c>
      <c r="T1153" s="8">
        <f t="shared" si="107"/>
        <v>42254.102581018517</v>
      </c>
    </row>
    <row r="1154" spans="1:20" x14ac:dyDescent="0.55000000000000004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5" t="s">
        <v>8221</v>
      </c>
      <c r="G1154" s="5" t="s">
        <v>8224</v>
      </c>
      <c r="H1154" s="5" t="s">
        <v>8246</v>
      </c>
      <c r="I1154">
        <v>1431709312</v>
      </c>
      <c r="J1154">
        <v>1429117312</v>
      </c>
      <c r="K1154" t="b">
        <v>0</v>
      </c>
      <c r="L1154" s="5">
        <v>15</v>
      </c>
      <c r="M1154" t="b">
        <v>0</v>
      </c>
      <c r="N1154" t="s">
        <v>8284</v>
      </c>
      <c r="O1154" s="6">
        <f t="shared" si="102"/>
        <v>5.6937500000000005</v>
      </c>
      <c r="P1154" s="7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8">
        <f t="shared" si="106"/>
        <v>42109.709629629629</v>
      </c>
      <c r="T1154" s="8">
        <f t="shared" si="107"/>
        <v>42139.709629629629</v>
      </c>
    </row>
    <row r="1155" spans="1:20" ht="28.8" x14ac:dyDescent="0.55000000000000004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5" t="s">
        <v>8221</v>
      </c>
      <c r="G1155" s="5" t="s">
        <v>8224</v>
      </c>
      <c r="H1155" s="5" t="s">
        <v>8246</v>
      </c>
      <c r="I1155">
        <v>1434647305</v>
      </c>
      <c r="J1155">
        <v>1432055305</v>
      </c>
      <c r="K1155" t="b">
        <v>0</v>
      </c>
      <c r="L1155" s="5">
        <v>1</v>
      </c>
      <c r="M1155" t="b">
        <v>0</v>
      </c>
      <c r="N1155" t="s">
        <v>8284</v>
      </c>
      <c r="O1155" s="6">
        <f t="shared" ref="O1155:O1218" si="108">E1155/D1155*100</f>
        <v>0.625</v>
      </c>
      <c r="P1155" s="7">
        <f t="shared" ref="P1155:P1218" si="109">IF(L1155&gt;0,E1155/L1155,"N/A")</f>
        <v>50</v>
      </c>
      <c r="Q1155" t="str">
        <f t="shared" ref="Q1155:Q1218" si="110">LEFT(N1155,SEARCH("/",N1155)-1)</f>
        <v>food</v>
      </c>
      <c r="R1155" t="str">
        <f t="shared" ref="R1155:R1218" si="111">RIGHT(N1155,LEN(N1155)-SEARCH("/",N1155))</f>
        <v>food trucks</v>
      </c>
      <c r="S1155" s="8">
        <f t="shared" ref="S1155:S1218" si="112">(((J1155/60)/60)/24)+DATE(1970,1,1)</f>
        <v>42143.714178240742</v>
      </c>
      <c r="T1155" s="8">
        <f t="shared" ref="T1155:T1218" si="113">(((I1155/60)/60)/24)+DATE(1970,1,1)</f>
        <v>42173.714178240742</v>
      </c>
    </row>
    <row r="1156" spans="1:20" ht="43.2" x14ac:dyDescent="0.55000000000000004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5" t="s">
        <v>8221</v>
      </c>
      <c r="G1156" s="5" t="s">
        <v>8224</v>
      </c>
      <c r="H1156" s="5" t="s">
        <v>8246</v>
      </c>
      <c r="I1156">
        <v>1441507006</v>
      </c>
      <c r="J1156">
        <v>1438915006</v>
      </c>
      <c r="K1156" t="b">
        <v>0</v>
      </c>
      <c r="L1156" s="5">
        <v>3</v>
      </c>
      <c r="M1156" t="b">
        <v>0</v>
      </c>
      <c r="N1156" t="s">
        <v>8284</v>
      </c>
      <c r="O1156" s="6">
        <f t="shared" si="108"/>
        <v>6.5</v>
      </c>
      <c r="P1156" s="7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8">
        <f t="shared" si="112"/>
        <v>42223.108865740738</v>
      </c>
      <c r="T1156" s="8">
        <f t="shared" si="113"/>
        <v>42253.108865740738</v>
      </c>
    </row>
    <row r="1157" spans="1:20" ht="43.2" x14ac:dyDescent="0.55000000000000004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5" t="s">
        <v>8221</v>
      </c>
      <c r="G1157" s="5" t="s">
        <v>8224</v>
      </c>
      <c r="H1157" s="5" t="s">
        <v>8246</v>
      </c>
      <c r="I1157">
        <v>1408040408</v>
      </c>
      <c r="J1157">
        <v>1405448408</v>
      </c>
      <c r="K1157" t="b">
        <v>0</v>
      </c>
      <c r="L1157" s="5">
        <v>8</v>
      </c>
      <c r="M1157" t="b">
        <v>0</v>
      </c>
      <c r="N1157" t="s">
        <v>8284</v>
      </c>
      <c r="O1157" s="6">
        <f t="shared" si="108"/>
        <v>0.752</v>
      </c>
      <c r="P1157" s="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8">
        <f t="shared" si="112"/>
        <v>41835.763981481483</v>
      </c>
      <c r="T1157" s="8">
        <f t="shared" si="113"/>
        <v>41865.763981481483</v>
      </c>
    </row>
    <row r="1158" spans="1:20" ht="43.2" x14ac:dyDescent="0.55000000000000004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5" t="s">
        <v>8221</v>
      </c>
      <c r="G1158" s="5" t="s">
        <v>8224</v>
      </c>
      <c r="H1158" s="5" t="s">
        <v>8246</v>
      </c>
      <c r="I1158">
        <v>1424742162</v>
      </c>
      <c r="J1158">
        <v>1422150162</v>
      </c>
      <c r="K1158" t="b">
        <v>0</v>
      </c>
      <c r="L1158" s="5">
        <v>0</v>
      </c>
      <c r="M1158" t="b">
        <v>0</v>
      </c>
      <c r="N1158" t="s">
        <v>8284</v>
      </c>
      <c r="O1158" s="6">
        <f t="shared" si="108"/>
        <v>0</v>
      </c>
      <c r="P1158" s="7" t="str">
        <f t="shared" si="109"/>
        <v>N/A</v>
      </c>
      <c r="Q1158" t="str">
        <f t="shared" si="110"/>
        <v>food</v>
      </c>
      <c r="R1158" t="str">
        <f t="shared" si="111"/>
        <v>food trucks</v>
      </c>
      <c r="S1158" s="8">
        <f t="shared" si="112"/>
        <v>42029.07131944444</v>
      </c>
      <c r="T1158" s="8">
        <f t="shared" si="113"/>
        <v>42059.07131944444</v>
      </c>
    </row>
    <row r="1159" spans="1:20" ht="43.2" x14ac:dyDescent="0.55000000000000004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5" t="s">
        <v>8221</v>
      </c>
      <c r="G1159" s="5" t="s">
        <v>8224</v>
      </c>
      <c r="H1159" s="5" t="s">
        <v>8246</v>
      </c>
      <c r="I1159">
        <v>1417795480</v>
      </c>
      <c r="J1159">
        <v>1412607880</v>
      </c>
      <c r="K1159" t="b">
        <v>0</v>
      </c>
      <c r="L1159" s="5">
        <v>3</v>
      </c>
      <c r="M1159" t="b">
        <v>0</v>
      </c>
      <c r="N1159" t="s">
        <v>8284</v>
      </c>
      <c r="O1159" s="6">
        <f t="shared" si="108"/>
        <v>1.51</v>
      </c>
      <c r="P1159" s="7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8">
        <f t="shared" si="112"/>
        <v>41918.628240740742</v>
      </c>
      <c r="T1159" s="8">
        <f t="shared" si="113"/>
        <v>41978.669907407413</v>
      </c>
    </row>
    <row r="1160" spans="1:20" ht="43.2" x14ac:dyDescent="0.55000000000000004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5" t="s">
        <v>8221</v>
      </c>
      <c r="G1160" s="5" t="s">
        <v>8224</v>
      </c>
      <c r="H1160" s="5" t="s">
        <v>8246</v>
      </c>
      <c r="I1160">
        <v>1418091128</v>
      </c>
      <c r="J1160">
        <v>1415499128</v>
      </c>
      <c r="K1160" t="b">
        <v>0</v>
      </c>
      <c r="L1160" s="5">
        <v>3</v>
      </c>
      <c r="M1160" t="b">
        <v>0</v>
      </c>
      <c r="N1160" t="s">
        <v>8284</v>
      </c>
      <c r="O1160" s="6">
        <f t="shared" si="108"/>
        <v>0.46666666666666673</v>
      </c>
      <c r="P1160" s="7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8">
        <f t="shared" si="112"/>
        <v>41952.09175925926</v>
      </c>
      <c r="T1160" s="8">
        <f t="shared" si="113"/>
        <v>41982.09175925926</v>
      </c>
    </row>
    <row r="1161" spans="1:20" ht="43.2" x14ac:dyDescent="0.55000000000000004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5" t="s">
        <v>8221</v>
      </c>
      <c r="G1161" s="5" t="s">
        <v>8224</v>
      </c>
      <c r="H1161" s="5" t="s">
        <v>8246</v>
      </c>
      <c r="I1161">
        <v>1435679100</v>
      </c>
      <c r="J1161">
        <v>1433006765</v>
      </c>
      <c r="K1161" t="b">
        <v>0</v>
      </c>
      <c r="L1161" s="5">
        <v>0</v>
      </c>
      <c r="M1161" t="b">
        <v>0</v>
      </c>
      <c r="N1161" t="s">
        <v>8284</v>
      </c>
      <c r="O1161" s="6">
        <f t="shared" si="108"/>
        <v>0</v>
      </c>
      <c r="P1161" s="7" t="str">
        <f t="shared" si="109"/>
        <v>N/A</v>
      </c>
      <c r="Q1161" t="str">
        <f t="shared" si="110"/>
        <v>food</v>
      </c>
      <c r="R1161" t="str">
        <f t="shared" si="111"/>
        <v>food trucks</v>
      </c>
      <c r="S1161" s="8">
        <f t="shared" si="112"/>
        <v>42154.726446759261</v>
      </c>
      <c r="T1161" s="8">
        <f t="shared" si="113"/>
        <v>42185.65625</v>
      </c>
    </row>
    <row r="1162" spans="1:20" ht="43.2" x14ac:dyDescent="0.55000000000000004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5" t="s">
        <v>8221</v>
      </c>
      <c r="G1162" s="5" t="s">
        <v>8224</v>
      </c>
      <c r="H1162" s="5" t="s">
        <v>8246</v>
      </c>
      <c r="I1162">
        <v>1427510586</v>
      </c>
      <c r="J1162">
        <v>1424922186</v>
      </c>
      <c r="K1162" t="b">
        <v>0</v>
      </c>
      <c r="L1162" s="5">
        <v>19</v>
      </c>
      <c r="M1162" t="b">
        <v>0</v>
      </c>
      <c r="N1162" t="s">
        <v>8284</v>
      </c>
      <c r="O1162" s="6">
        <f t="shared" si="108"/>
        <v>3.85</v>
      </c>
      <c r="P1162" s="7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8">
        <f t="shared" si="112"/>
        <v>42061.154930555553</v>
      </c>
      <c r="T1162" s="8">
        <f t="shared" si="113"/>
        <v>42091.113263888896</v>
      </c>
    </row>
    <row r="1163" spans="1:20" ht="43.2" x14ac:dyDescent="0.55000000000000004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5" t="s">
        <v>8221</v>
      </c>
      <c r="G1163" s="5" t="s">
        <v>8224</v>
      </c>
      <c r="H1163" s="5" t="s">
        <v>8246</v>
      </c>
      <c r="I1163">
        <v>1432047989</v>
      </c>
      <c r="J1163">
        <v>1430233589</v>
      </c>
      <c r="K1163" t="b">
        <v>0</v>
      </c>
      <c r="L1163" s="5">
        <v>0</v>
      </c>
      <c r="M1163" t="b">
        <v>0</v>
      </c>
      <c r="N1163" t="s">
        <v>8284</v>
      </c>
      <c r="O1163" s="6">
        <f t="shared" si="108"/>
        <v>0</v>
      </c>
      <c r="P1163" s="7" t="str">
        <f t="shared" si="109"/>
        <v>N/A</v>
      </c>
      <c r="Q1163" t="str">
        <f t="shared" si="110"/>
        <v>food</v>
      </c>
      <c r="R1163" t="str">
        <f t="shared" si="111"/>
        <v>food trucks</v>
      </c>
      <c r="S1163" s="8">
        <f t="shared" si="112"/>
        <v>42122.629502314812</v>
      </c>
      <c r="T1163" s="8">
        <f t="shared" si="113"/>
        <v>42143.629502314812</v>
      </c>
    </row>
    <row r="1164" spans="1:20" ht="43.2" x14ac:dyDescent="0.55000000000000004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5" t="s">
        <v>8221</v>
      </c>
      <c r="G1164" s="5" t="s">
        <v>8224</v>
      </c>
      <c r="H1164" s="5" t="s">
        <v>8246</v>
      </c>
      <c r="I1164">
        <v>1411662264</v>
      </c>
      <c r="J1164">
        <v>1408983864</v>
      </c>
      <c r="K1164" t="b">
        <v>0</v>
      </c>
      <c r="L1164" s="5">
        <v>2</v>
      </c>
      <c r="M1164" t="b">
        <v>0</v>
      </c>
      <c r="N1164" t="s">
        <v>8284</v>
      </c>
      <c r="O1164" s="6">
        <f t="shared" si="108"/>
        <v>5.8333333333333341E-2</v>
      </c>
      <c r="P1164" s="7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8">
        <f t="shared" si="112"/>
        <v>41876.683611111112</v>
      </c>
      <c r="T1164" s="8">
        <f t="shared" si="113"/>
        <v>41907.683611111112</v>
      </c>
    </row>
    <row r="1165" spans="1:20" ht="43.2" x14ac:dyDescent="0.55000000000000004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5" t="s">
        <v>8221</v>
      </c>
      <c r="G1165" s="5" t="s">
        <v>8224</v>
      </c>
      <c r="H1165" s="5" t="s">
        <v>8246</v>
      </c>
      <c r="I1165">
        <v>1407604920</v>
      </c>
      <c r="J1165">
        <v>1405012920</v>
      </c>
      <c r="K1165" t="b">
        <v>0</v>
      </c>
      <c r="L1165" s="5">
        <v>0</v>
      </c>
      <c r="M1165" t="b">
        <v>0</v>
      </c>
      <c r="N1165" t="s">
        <v>8284</v>
      </c>
      <c r="O1165" s="6">
        <f t="shared" si="108"/>
        <v>0</v>
      </c>
      <c r="P1165" s="7" t="str">
        <f t="shared" si="109"/>
        <v>N/A</v>
      </c>
      <c r="Q1165" t="str">
        <f t="shared" si="110"/>
        <v>food</v>
      </c>
      <c r="R1165" t="str">
        <f t="shared" si="111"/>
        <v>food trucks</v>
      </c>
      <c r="S1165" s="8">
        <f t="shared" si="112"/>
        <v>41830.723611111112</v>
      </c>
      <c r="T1165" s="8">
        <f t="shared" si="113"/>
        <v>41860.723611111112</v>
      </c>
    </row>
    <row r="1166" spans="1:20" ht="57.6" x14ac:dyDescent="0.5500000000000000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5" t="s">
        <v>8221</v>
      </c>
      <c r="G1166" s="5" t="s">
        <v>8224</v>
      </c>
      <c r="H1166" s="5" t="s">
        <v>8246</v>
      </c>
      <c r="I1166">
        <v>1466270582</v>
      </c>
      <c r="J1166">
        <v>1463678582</v>
      </c>
      <c r="K1166" t="b">
        <v>0</v>
      </c>
      <c r="L1166" s="5">
        <v>0</v>
      </c>
      <c r="M1166" t="b">
        <v>0</v>
      </c>
      <c r="N1166" t="s">
        <v>8284</v>
      </c>
      <c r="O1166" s="6">
        <f t="shared" si="108"/>
        <v>0</v>
      </c>
      <c r="P1166" s="7" t="str">
        <f t="shared" si="109"/>
        <v>N/A</v>
      </c>
      <c r="Q1166" t="str">
        <f t="shared" si="110"/>
        <v>food</v>
      </c>
      <c r="R1166" t="str">
        <f t="shared" si="111"/>
        <v>food trucks</v>
      </c>
      <c r="S1166" s="8">
        <f t="shared" si="112"/>
        <v>42509.724328703705</v>
      </c>
      <c r="T1166" s="8">
        <f t="shared" si="113"/>
        <v>42539.724328703705</v>
      </c>
    </row>
    <row r="1167" spans="1:20" ht="43.2" x14ac:dyDescent="0.55000000000000004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5" t="s">
        <v>8221</v>
      </c>
      <c r="G1167" s="5" t="s">
        <v>8224</v>
      </c>
      <c r="H1167" s="5" t="s">
        <v>8246</v>
      </c>
      <c r="I1167">
        <v>1404623330</v>
      </c>
      <c r="J1167">
        <v>1401685730</v>
      </c>
      <c r="K1167" t="b">
        <v>0</v>
      </c>
      <c r="L1167" s="5">
        <v>25</v>
      </c>
      <c r="M1167" t="b">
        <v>0</v>
      </c>
      <c r="N1167" t="s">
        <v>8284</v>
      </c>
      <c r="O1167" s="6">
        <f t="shared" si="108"/>
        <v>20.705000000000002</v>
      </c>
      <c r="P1167" s="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8">
        <f t="shared" si="112"/>
        <v>41792.214467592588</v>
      </c>
      <c r="T1167" s="8">
        <f t="shared" si="113"/>
        <v>41826.214467592588</v>
      </c>
    </row>
    <row r="1168" spans="1:20" ht="43.2" x14ac:dyDescent="0.55000000000000004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5" t="s">
        <v>8221</v>
      </c>
      <c r="G1168" s="5" t="s">
        <v>8224</v>
      </c>
      <c r="H1168" s="5" t="s">
        <v>8246</v>
      </c>
      <c r="I1168">
        <v>1435291200</v>
      </c>
      <c r="J1168">
        <v>1432640342</v>
      </c>
      <c r="K1168" t="b">
        <v>0</v>
      </c>
      <c r="L1168" s="5">
        <v>8</v>
      </c>
      <c r="M1168" t="b">
        <v>0</v>
      </c>
      <c r="N1168" t="s">
        <v>8284</v>
      </c>
      <c r="O1168" s="6">
        <f t="shared" si="108"/>
        <v>19.139999999999997</v>
      </c>
      <c r="P1168" s="7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8">
        <f t="shared" si="112"/>
        <v>42150.485439814816</v>
      </c>
      <c r="T1168" s="8">
        <f t="shared" si="113"/>
        <v>42181.166666666672</v>
      </c>
    </row>
    <row r="1169" spans="1:20" ht="43.2" x14ac:dyDescent="0.55000000000000004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5" t="s">
        <v>8221</v>
      </c>
      <c r="G1169" s="5" t="s">
        <v>8224</v>
      </c>
      <c r="H1169" s="5" t="s">
        <v>8246</v>
      </c>
      <c r="I1169">
        <v>1410543495</v>
      </c>
      <c r="J1169">
        <v>1407865095</v>
      </c>
      <c r="K1169" t="b">
        <v>0</v>
      </c>
      <c r="L1169" s="5">
        <v>16</v>
      </c>
      <c r="M1169" t="b">
        <v>0</v>
      </c>
      <c r="N1169" t="s">
        <v>8284</v>
      </c>
      <c r="O1169" s="6">
        <f t="shared" si="108"/>
        <v>1.6316666666666666</v>
      </c>
      <c r="P1169" s="7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8">
        <f t="shared" si="112"/>
        <v>41863.734895833331</v>
      </c>
      <c r="T1169" s="8">
        <f t="shared" si="113"/>
        <v>41894.734895833331</v>
      </c>
    </row>
    <row r="1170" spans="1:20" ht="43.2" x14ac:dyDescent="0.55000000000000004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5" t="s">
        <v>8221</v>
      </c>
      <c r="G1170" s="5" t="s">
        <v>8224</v>
      </c>
      <c r="H1170" s="5" t="s">
        <v>8246</v>
      </c>
      <c r="I1170">
        <v>1474507065</v>
      </c>
      <c r="J1170">
        <v>1471915065</v>
      </c>
      <c r="K1170" t="b">
        <v>0</v>
      </c>
      <c r="L1170" s="5">
        <v>3</v>
      </c>
      <c r="M1170" t="b">
        <v>0</v>
      </c>
      <c r="N1170" t="s">
        <v>8284</v>
      </c>
      <c r="O1170" s="6">
        <f t="shared" si="108"/>
        <v>5.6666666666666661</v>
      </c>
      <c r="P1170" s="7">
        <f t="shared" si="109"/>
        <v>340</v>
      </c>
      <c r="Q1170" t="str">
        <f t="shared" si="110"/>
        <v>food</v>
      </c>
      <c r="R1170" t="str">
        <f t="shared" si="111"/>
        <v>food trucks</v>
      </c>
      <c r="S1170" s="8">
        <f t="shared" si="112"/>
        <v>42605.053993055553</v>
      </c>
      <c r="T1170" s="8">
        <f t="shared" si="113"/>
        <v>42635.053993055553</v>
      </c>
    </row>
    <row r="1171" spans="1:20" ht="43.2" x14ac:dyDescent="0.55000000000000004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5" t="s">
        <v>8221</v>
      </c>
      <c r="G1171" s="5" t="s">
        <v>8224</v>
      </c>
      <c r="H1171" s="5" t="s">
        <v>8246</v>
      </c>
      <c r="I1171">
        <v>1424593763</v>
      </c>
      <c r="J1171">
        <v>1422001763</v>
      </c>
      <c r="K1171" t="b">
        <v>0</v>
      </c>
      <c r="L1171" s="5">
        <v>3</v>
      </c>
      <c r="M1171" t="b">
        <v>0</v>
      </c>
      <c r="N1171" t="s">
        <v>8284</v>
      </c>
      <c r="O1171" s="6">
        <f t="shared" si="108"/>
        <v>0.16999999999999998</v>
      </c>
      <c r="P1171" s="7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8">
        <f t="shared" si="112"/>
        <v>42027.353738425925</v>
      </c>
      <c r="T1171" s="8">
        <f t="shared" si="113"/>
        <v>42057.353738425925</v>
      </c>
    </row>
    <row r="1172" spans="1:20" ht="43.2" x14ac:dyDescent="0.55000000000000004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5" t="s">
        <v>8221</v>
      </c>
      <c r="G1172" s="5" t="s">
        <v>8225</v>
      </c>
      <c r="H1172" s="5" t="s">
        <v>8247</v>
      </c>
      <c r="I1172">
        <v>1433021171</v>
      </c>
      <c r="J1172">
        <v>1430429171</v>
      </c>
      <c r="K1172" t="b">
        <v>0</v>
      </c>
      <c r="L1172" s="5">
        <v>2</v>
      </c>
      <c r="M1172" t="b">
        <v>0</v>
      </c>
      <c r="N1172" t="s">
        <v>8284</v>
      </c>
      <c r="O1172" s="6">
        <f t="shared" si="108"/>
        <v>0.4</v>
      </c>
      <c r="P1172" s="7">
        <f t="shared" si="109"/>
        <v>50</v>
      </c>
      <c r="Q1172" t="str">
        <f t="shared" si="110"/>
        <v>food</v>
      </c>
      <c r="R1172" t="str">
        <f t="shared" si="111"/>
        <v>food trucks</v>
      </c>
      <c r="S1172" s="8">
        <f t="shared" si="112"/>
        <v>42124.893182870372</v>
      </c>
      <c r="T1172" s="8">
        <f t="shared" si="113"/>
        <v>42154.893182870372</v>
      </c>
    </row>
    <row r="1173" spans="1:20" ht="28.8" x14ac:dyDescent="0.55000000000000004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5" t="s">
        <v>8221</v>
      </c>
      <c r="G1173" s="5" t="s">
        <v>8224</v>
      </c>
      <c r="H1173" s="5" t="s">
        <v>8246</v>
      </c>
      <c r="I1173">
        <v>1415909927</v>
      </c>
      <c r="J1173">
        <v>1414351127</v>
      </c>
      <c r="K1173" t="b">
        <v>0</v>
      </c>
      <c r="L1173" s="5">
        <v>1</v>
      </c>
      <c r="M1173" t="b">
        <v>0</v>
      </c>
      <c r="N1173" t="s">
        <v>8284</v>
      </c>
      <c r="O1173" s="6">
        <f t="shared" si="108"/>
        <v>0.1</v>
      </c>
      <c r="P1173" s="7">
        <f t="shared" si="109"/>
        <v>25</v>
      </c>
      <c r="Q1173" t="str">
        <f t="shared" si="110"/>
        <v>food</v>
      </c>
      <c r="R1173" t="str">
        <f t="shared" si="111"/>
        <v>food trucks</v>
      </c>
      <c r="S1173" s="8">
        <f t="shared" si="112"/>
        <v>41938.804710648146</v>
      </c>
      <c r="T1173" s="8">
        <f t="shared" si="113"/>
        <v>41956.846377314811</v>
      </c>
    </row>
    <row r="1174" spans="1:20" x14ac:dyDescent="0.55000000000000004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5" t="s">
        <v>8221</v>
      </c>
      <c r="G1174" s="5" t="s">
        <v>8224</v>
      </c>
      <c r="H1174" s="5" t="s">
        <v>8246</v>
      </c>
      <c r="I1174">
        <v>1408551752</v>
      </c>
      <c r="J1174">
        <v>1405959752</v>
      </c>
      <c r="K1174" t="b">
        <v>0</v>
      </c>
      <c r="L1174" s="5">
        <v>0</v>
      </c>
      <c r="M1174" t="b">
        <v>0</v>
      </c>
      <c r="N1174" t="s">
        <v>8284</v>
      </c>
      <c r="O1174" s="6">
        <f t="shared" si="108"/>
        <v>0</v>
      </c>
      <c r="P1174" s="7" t="str">
        <f t="shared" si="109"/>
        <v>N/A</v>
      </c>
      <c r="Q1174" t="str">
        <f t="shared" si="110"/>
        <v>food</v>
      </c>
      <c r="R1174" t="str">
        <f t="shared" si="111"/>
        <v>food trucks</v>
      </c>
      <c r="S1174" s="8">
        <f t="shared" si="112"/>
        <v>41841.682314814818</v>
      </c>
      <c r="T1174" s="8">
        <f t="shared" si="113"/>
        <v>41871.682314814818</v>
      </c>
    </row>
    <row r="1175" spans="1:20" ht="43.2" x14ac:dyDescent="0.55000000000000004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5" t="s">
        <v>8221</v>
      </c>
      <c r="G1175" s="5" t="s">
        <v>8224</v>
      </c>
      <c r="H1175" s="5" t="s">
        <v>8246</v>
      </c>
      <c r="I1175">
        <v>1438576057</v>
      </c>
      <c r="J1175">
        <v>1435552057</v>
      </c>
      <c r="K1175" t="b">
        <v>0</v>
      </c>
      <c r="L1175" s="5">
        <v>1</v>
      </c>
      <c r="M1175" t="b">
        <v>0</v>
      </c>
      <c r="N1175" t="s">
        <v>8284</v>
      </c>
      <c r="O1175" s="6">
        <f t="shared" si="108"/>
        <v>2.4E-2</v>
      </c>
      <c r="P1175" s="7">
        <f t="shared" si="109"/>
        <v>30</v>
      </c>
      <c r="Q1175" t="str">
        <f t="shared" si="110"/>
        <v>food</v>
      </c>
      <c r="R1175" t="str">
        <f t="shared" si="111"/>
        <v>food trucks</v>
      </c>
      <c r="S1175" s="8">
        <f t="shared" si="112"/>
        <v>42184.185844907406</v>
      </c>
      <c r="T1175" s="8">
        <f t="shared" si="113"/>
        <v>42219.185844907406</v>
      </c>
    </row>
    <row r="1176" spans="1:20" ht="43.2" x14ac:dyDescent="0.55000000000000004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5" t="s">
        <v>8221</v>
      </c>
      <c r="G1176" s="5" t="s">
        <v>8224</v>
      </c>
      <c r="H1176" s="5" t="s">
        <v>8246</v>
      </c>
      <c r="I1176">
        <v>1462738327</v>
      </c>
      <c r="J1176">
        <v>1460146327</v>
      </c>
      <c r="K1176" t="b">
        <v>0</v>
      </c>
      <c r="L1176" s="5">
        <v>19</v>
      </c>
      <c r="M1176" t="b">
        <v>0</v>
      </c>
      <c r="N1176" t="s">
        <v>8284</v>
      </c>
      <c r="O1176" s="6">
        <f t="shared" si="108"/>
        <v>5.9066666666666672</v>
      </c>
      <c r="P1176" s="7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8">
        <f t="shared" si="112"/>
        <v>42468.84174768519</v>
      </c>
      <c r="T1176" s="8">
        <f t="shared" si="113"/>
        <v>42498.84174768519</v>
      </c>
    </row>
    <row r="1177" spans="1:20" ht="43.2" x14ac:dyDescent="0.55000000000000004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5" t="s">
        <v>8221</v>
      </c>
      <c r="G1177" s="5" t="s">
        <v>8224</v>
      </c>
      <c r="H1177" s="5" t="s">
        <v>8246</v>
      </c>
      <c r="I1177">
        <v>1436981339</v>
      </c>
      <c r="J1177">
        <v>1434389339</v>
      </c>
      <c r="K1177" t="b">
        <v>0</v>
      </c>
      <c r="L1177" s="5">
        <v>9</v>
      </c>
      <c r="M1177" t="b">
        <v>0</v>
      </c>
      <c r="N1177" t="s">
        <v>8284</v>
      </c>
      <c r="O1177" s="6">
        <f t="shared" si="108"/>
        <v>2.9250000000000003</v>
      </c>
      <c r="P1177" s="7">
        <f t="shared" si="109"/>
        <v>65</v>
      </c>
      <c r="Q1177" t="str">
        <f t="shared" si="110"/>
        <v>food</v>
      </c>
      <c r="R1177" t="str">
        <f t="shared" si="111"/>
        <v>food trucks</v>
      </c>
      <c r="S1177" s="8">
        <f t="shared" si="112"/>
        <v>42170.728460648148</v>
      </c>
      <c r="T1177" s="8">
        <f t="shared" si="113"/>
        <v>42200.728460648148</v>
      </c>
    </row>
    <row r="1178" spans="1:20" ht="57.6" x14ac:dyDescent="0.5500000000000000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5" t="s">
        <v>8221</v>
      </c>
      <c r="G1178" s="5" t="s">
        <v>8226</v>
      </c>
      <c r="H1178" s="5" t="s">
        <v>8248</v>
      </c>
      <c r="I1178">
        <v>1488805200</v>
      </c>
      <c r="J1178">
        <v>1484094498</v>
      </c>
      <c r="K1178" t="b">
        <v>0</v>
      </c>
      <c r="L1178" s="5">
        <v>1</v>
      </c>
      <c r="M1178" t="b">
        <v>0</v>
      </c>
      <c r="N1178" t="s">
        <v>8284</v>
      </c>
      <c r="O1178" s="6">
        <f t="shared" si="108"/>
        <v>5.7142857142857143E-3</v>
      </c>
      <c r="P1178" s="7">
        <f t="shared" si="109"/>
        <v>10</v>
      </c>
      <c r="Q1178" t="str">
        <f t="shared" si="110"/>
        <v>food</v>
      </c>
      <c r="R1178" t="str">
        <f t="shared" si="111"/>
        <v>food trucks</v>
      </c>
      <c r="S1178" s="8">
        <f t="shared" si="112"/>
        <v>42746.019652777773</v>
      </c>
      <c r="T1178" s="8">
        <f t="shared" si="113"/>
        <v>42800.541666666672</v>
      </c>
    </row>
    <row r="1179" spans="1:20" ht="43.2" x14ac:dyDescent="0.55000000000000004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5" t="s">
        <v>8221</v>
      </c>
      <c r="G1179" s="5" t="s">
        <v>8225</v>
      </c>
      <c r="H1179" s="5" t="s">
        <v>8247</v>
      </c>
      <c r="I1179">
        <v>1413388296</v>
      </c>
      <c r="J1179">
        <v>1410796296</v>
      </c>
      <c r="K1179" t="b">
        <v>0</v>
      </c>
      <c r="L1179" s="5">
        <v>0</v>
      </c>
      <c r="M1179" t="b">
        <v>0</v>
      </c>
      <c r="N1179" t="s">
        <v>8284</v>
      </c>
      <c r="O1179" s="6">
        <f t="shared" si="108"/>
        <v>0</v>
      </c>
      <c r="P1179" s="7" t="str">
        <f t="shared" si="109"/>
        <v>N/A</v>
      </c>
      <c r="Q1179" t="str">
        <f t="shared" si="110"/>
        <v>food</v>
      </c>
      <c r="R1179" t="str">
        <f t="shared" si="111"/>
        <v>food trucks</v>
      </c>
      <c r="S1179" s="8">
        <f t="shared" si="112"/>
        <v>41897.660833333335</v>
      </c>
      <c r="T1179" s="8">
        <f t="shared" si="113"/>
        <v>41927.660833333335</v>
      </c>
    </row>
    <row r="1180" spans="1:20" ht="43.2" x14ac:dyDescent="0.55000000000000004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5" t="s">
        <v>8221</v>
      </c>
      <c r="G1180" s="5" t="s">
        <v>8224</v>
      </c>
      <c r="H1180" s="5" t="s">
        <v>8246</v>
      </c>
      <c r="I1180">
        <v>1408225452</v>
      </c>
      <c r="J1180">
        <v>1405633452</v>
      </c>
      <c r="K1180" t="b">
        <v>0</v>
      </c>
      <c r="L1180" s="5">
        <v>1</v>
      </c>
      <c r="M1180" t="b">
        <v>0</v>
      </c>
      <c r="N1180" t="s">
        <v>8284</v>
      </c>
      <c r="O1180" s="6">
        <f t="shared" si="108"/>
        <v>6.6666666666666671E-3</v>
      </c>
      <c r="P1180" s="7">
        <f t="shared" si="109"/>
        <v>5</v>
      </c>
      <c r="Q1180" t="str">
        <f t="shared" si="110"/>
        <v>food</v>
      </c>
      <c r="R1180" t="str">
        <f t="shared" si="111"/>
        <v>food trucks</v>
      </c>
      <c r="S1180" s="8">
        <f t="shared" si="112"/>
        <v>41837.905694444446</v>
      </c>
      <c r="T1180" s="8">
        <f t="shared" si="113"/>
        <v>41867.905694444446</v>
      </c>
    </row>
    <row r="1181" spans="1:20" ht="43.2" x14ac:dyDescent="0.55000000000000004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5" t="s">
        <v>8221</v>
      </c>
      <c r="G1181" s="5" t="s">
        <v>8229</v>
      </c>
      <c r="H1181" s="5" t="s">
        <v>8251</v>
      </c>
      <c r="I1181">
        <v>1446052627</v>
      </c>
      <c r="J1181">
        <v>1443460627</v>
      </c>
      <c r="K1181" t="b">
        <v>0</v>
      </c>
      <c r="L1181" s="5">
        <v>5</v>
      </c>
      <c r="M1181" t="b">
        <v>0</v>
      </c>
      <c r="N1181" t="s">
        <v>8284</v>
      </c>
      <c r="O1181" s="6">
        <f t="shared" si="108"/>
        <v>5.3333333333333339</v>
      </c>
      <c r="P1181" s="7">
        <f t="shared" si="109"/>
        <v>640</v>
      </c>
      <c r="Q1181" t="str">
        <f t="shared" si="110"/>
        <v>food</v>
      </c>
      <c r="R1181" t="str">
        <f t="shared" si="111"/>
        <v>food trucks</v>
      </c>
      <c r="S1181" s="8">
        <f t="shared" si="112"/>
        <v>42275.720219907409</v>
      </c>
      <c r="T1181" s="8">
        <f t="shared" si="113"/>
        <v>42305.720219907409</v>
      </c>
    </row>
    <row r="1182" spans="1:20" ht="28.8" x14ac:dyDescent="0.55000000000000004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5" t="s">
        <v>8221</v>
      </c>
      <c r="G1182" s="5" t="s">
        <v>8224</v>
      </c>
      <c r="H1182" s="5" t="s">
        <v>8246</v>
      </c>
      <c r="I1182">
        <v>1403983314</v>
      </c>
      <c r="J1182">
        <v>1400786514</v>
      </c>
      <c r="K1182" t="b">
        <v>0</v>
      </c>
      <c r="L1182" s="5">
        <v>85</v>
      </c>
      <c r="M1182" t="b">
        <v>0</v>
      </c>
      <c r="N1182" t="s">
        <v>8284</v>
      </c>
      <c r="O1182" s="6">
        <f t="shared" si="108"/>
        <v>11.75</v>
      </c>
      <c r="P1182" s="7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8">
        <f t="shared" si="112"/>
        <v>41781.806875000002</v>
      </c>
      <c r="T1182" s="8">
        <f t="shared" si="113"/>
        <v>41818.806875000002</v>
      </c>
    </row>
    <row r="1183" spans="1:20" x14ac:dyDescent="0.55000000000000004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5" t="s">
        <v>8221</v>
      </c>
      <c r="G1183" s="5" t="s">
        <v>8224</v>
      </c>
      <c r="H1183" s="5" t="s">
        <v>8246</v>
      </c>
      <c r="I1183">
        <v>1425197321</v>
      </c>
      <c r="J1183">
        <v>1422605321</v>
      </c>
      <c r="K1183" t="b">
        <v>0</v>
      </c>
      <c r="L1183" s="5">
        <v>3</v>
      </c>
      <c r="M1183" t="b">
        <v>0</v>
      </c>
      <c r="N1183" t="s">
        <v>8284</v>
      </c>
      <c r="O1183" s="6">
        <f t="shared" si="108"/>
        <v>8.0000000000000002E-3</v>
      </c>
      <c r="P1183" s="7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8">
        <f t="shared" si="112"/>
        <v>42034.339363425926</v>
      </c>
      <c r="T1183" s="8">
        <f t="shared" si="113"/>
        <v>42064.339363425926</v>
      </c>
    </row>
    <row r="1184" spans="1:20" ht="43.2" x14ac:dyDescent="0.55000000000000004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5" t="s">
        <v>8221</v>
      </c>
      <c r="G1184" s="5" t="s">
        <v>8224</v>
      </c>
      <c r="H1184" s="5" t="s">
        <v>8246</v>
      </c>
      <c r="I1184">
        <v>1484239320</v>
      </c>
      <c r="J1184">
        <v>1482609088</v>
      </c>
      <c r="K1184" t="b">
        <v>0</v>
      </c>
      <c r="L1184" s="5">
        <v>4</v>
      </c>
      <c r="M1184" t="b">
        <v>0</v>
      </c>
      <c r="N1184" t="s">
        <v>8284</v>
      </c>
      <c r="O1184" s="6">
        <f t="shared" si="108"/>
        <v>4.2</v>
      </c>
      <c r="P1184" s="7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8">
        <f t="shared" si="112"/>
        <v>42728.827407407407</v>
      </c>
      <c r="T1184" s="8">
        <f t="shared" si="113"/>
        <v>42747.695833333331</v>
      </c>
    </row>
    <row r="1185" spans="1:20" ht="43.2" x14ac:dyDescent="0.55000000000000004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5" t="s">
        <v>8221</v>
      </c>
      <c r="G1185" s="5" t="s">
        <v>8224</v>
      </c>
      <c r="H1185" s="5" t="s">
        <v>8246</v>
      </c>
      <c r="I1185">
        <v>1478059140</v>
      </c>
      <c r="J1185">
        <v>1476391223</v>
      </c>
      <c r="K1185" t="b">
        <v>0</v>
      </c>
      <c r="L1185" s="5">
        <v>3</v>
      </c>
      <c r="M1185" t="b">
        <v>0</v>
      </c>
      <c r="N1185" t="s">
        <v>8284</v>
      </c>
      <c r="O1185" s="6">
        <f t="shared" si="108"/>
        <v>4</v>
      </c>
      <c r="P1185" s="7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8">
        <f t="shared" si="112"/>
        <v>42656.86137731481</v>
      </c>
      <c r="T1185" s="8">
        <f t="shared" si="113"/>
        <v>42676.165972222225</v>
      </c>
    </row>
    <row r="1186" spans="1:20" ht="43.2" x14ac:dyDescent="0.55000000000000004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5" t="s">
        <v>8219</v>
      </c>
      <c r="G1186" s="5" t="s">
        <v>8225</v>
      </c>
      <c r="H1186" s="5" t="s">
        <v>8247</v>
      </c>
      <c r="I1186">
        <v>1486391011</v>
      </c>
      <c r="J1186">
        <v>1483712611</v>
      </c>
      <c r="K1186" t="b">
        <v>0</v>
      </c>
      <c r="L1186" s="5">
        <v>375</v>
      </c>
      <c r="M1186" t="b">
        <v>1</v>
      </c>
      <c r="N1186" t="s">
        <v>8285</v>
      </c>
      <c r="O1186" s="6">
        <f t="shared" si="108"/>
        <v>104.93636363636362</v>
      </c>
      <c r="P1186" s="7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8">
        <f t="shared" si="112"/>
        <v>42741.599664351852</v>
      </c>
      <c r="T1186" s="8">
        <f t="shared" si="113"/>
        <v>42772.599664351852</v>
      </c>
    </row>
    <row r="1187" spans="1:20" ht="57.6" x14ac:dyDescent="0.55000000000000004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5" t="s">
        <v>8219</v>
      </c>
      <c r="G1187" s="5" t="s">
        <v>8224</v>
      </c>
      <c r="H1187" s="5" t="s">
        <v>8246</v>
      </c>
      <c r="I1187">
        <v>1433736000</v>
      </c>
      <c r="J1187">
        <v>1430945149</v>
      </c>
      <c r="K1187" t="b">
        <v>0</v>
      </c>
      <c r="L1187" s="5">
        <v>111</v>
      </c>
      <c r="M1187" t="b">
        <v>1</v>
      </c>
      <c r="N1187" t="s">
        <v>8285</v>
      </c>
      <c r="O1187" s="6">
        <f t="shared" si="108"/>
        <v>105.44</v>
      </c>
      <c r="P1187" s="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8">
        <f t="shared" si="112"/>
        <v>42130.865150462967</v>
      </c>
      <c r="T1187" s="8">
        <f t="shared" si="113"/>
        <v>42163.166666666672</v>
      </c>
    </row>
    <row r="1188" spans="1:20" ht="43.2" x14ac:dyDescent="0.55000000000000004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5" t="s">
        <v>8219</v>
      </c>
      <c r="G1188" s="5" t="s">
        <v>8225</v>
      </c>
      <c r="H1188" s="5" t="s">
        <v>8247</v>
      </c>
      <c r="I1188">
        <v>1433198520</v>
      </c>
      <c r="J1188">
        <v>1430340195</v>
      </c>
      <c r="K1188" t="b">
        <v>0</v>
      </c>
      <c r="L1188" s="5">
        <v>123</v>
      </c>
      <c r="M1188" t="b">
        <v>1</v>
      </c>
      <c r="N1188" t="s">
        <v>8285</v>
      </c>
      <c r="O1188" s="6">
        <f t="shared" si="108"/>
        <v>106.73333333333332</v>
      </c>
      <c r="P1188" s="7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8">
        <f t="shared" si="112"/>
        <v>42123.86336805555</v>
      </c>
      <c r="T1188" s="8">
        <f t="shared" si="113"/>
        <v>42156.945833333331</v>
      </c>
    </row>
    <row r="1189" spans="1:20" ht="43.2" x14ac:dyDescent="0.55000000000000004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5" t="s">
        <v>8219</v>
      </c>
      <c r="G1189" s="5" t="s">
        <v>8224</v>
      </c>
      <c r="H1189" s="5" t="s">
        <v>8246</v>
      </c>
      <c r="I1189">
        <v>1431885600</v>
      </c>
      <c r="J1189">
        <v>1429133323</v>
      </c>
      <c r="K1189" t="b">
        <v>0</v>
      </c>
      <c r="L1189" s="5">
        <v>70</v>
      </c>
      <c r="M1189" t="b">
        <v>1</v>
      </c>
      <c r="N1189" t="s">
        <v>8285</v>
      </c>
      <c r="O1189" s="6">
        <f t="shared" si="108"/>
        <v>104.12571428571428</v>
      </c>
      <c r="P1189" s="7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8">
        <f t="shared" si="112"/>
        <v>42109.894942129627</v>
      </c>
      <c r="T1189" s="8">
        <f t="shared" si="113"/>
        <v>42141.75</v>
      </c>
    </row>
    <row r="1190" spans="1:20" ht="43.2" x14ac:dyDescent="0.55000000000000004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5" t="s">
        <v>8219</v>
      </c>
      <c r="G1190" s="5" t="s">
        <v>8229</v>
      </c>
      <c r="H1190" s="5" t="s">
        <v>8251</v>
      </c>
      <c r="I1190">
        <v>1482943740</v>
      </c>
      <c r="J1190">
        <v>1481129340</v>
      </c>
      <c r="K1190" t="b">
        <v>0</v>
      </c>
      <c r="L1190" s="5">
        <v>85</v>
      </c>
      <c r="M1190" t="b">
        <v>1</v>
      </c>
      <c r="N1190" t="s">
        <v>8285</v>
      </c>
      <c r="O1190" s="6">
        <f t="shared" si="108"/>
        <v>160.54999999999998</v>
      </c>
      <c r="P1190" s="7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8">
        <f t="shared" si="112"/>
        <v>42711.700694444444</v>
      </c>
      <c r="T1190" s="8">
        <f t="shared" si="113"/>
        <v>42732.700694444444</v>
      </c>
    </row>
    <row r="1191" spans="1:20" ht="43.2" x14ac:dyDescent="0.55000000000000004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5" t="s">
        <v>8219</v>
      </c>
      <c r="G1191" s="5" t="s">
        <v>8224</v>
      </c>
      <c r="H1191" s="5" t="s">
        <v>8246</v>
      </c>
      <c r="I1191">
        <v>1467242995</v>
      </c>
      <c r="J1191">
        <v>1465428595</v>
      </c>
      <c r="K1191" t="b">
        <v>0</v>
      </c>
      <c r="L1191" s="5">
        <v>86</v>
      </c>
      <c r="M1191" t="b">
        <v>1</v>
      </c>
      <c r="N1191" t="s">
        <v>8285</v>
      </c>
      <c r="O1191" s="6">
        <f t="shared" si="108"/>
        <v>107.77777777777777</v>
      </c>
      <c r="P1191" s="7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8">
        <f t="shared" si="112"/>
        <v>42529.979108796295</v>
      </c>
      <c r="T1191" s="8">
        <f t="shared" si="113"/>
        <v>42550.979108796295</v>
      </c>
    </row>
    <row r="1192" spans="1:20" ht="28.8" x14ac:dyDescent="0.55000000000000004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5" t="s">
        <v>8219</v>
      </c>
      <c r="G1192" s="5" t="s">
        <v>8224</v>
      </c>
      <c r="H1192" s="5" t="s">
        <v>8246</v>
      </c>
      <c r="I1192">
        <v>1409500725</v>
      </c>
      <c r="J1192">
        <v>1406908725</v>
      </c>
      <c r="K1192" t="b">
        <v>0</v>
      </c>
      <c r="L1192" s="5">
        <v>13</v>
      </c>
      <c r="M1192" t="b">
        <v>1</v>
      </c>
      <c r="N1192" t="s">
        <v>8285</v>
      </c>
      <c r="O1192" s="6">
        <f t="shared" si="108"/>
        <v>135</v>
      </c>
      <c r="P1192" s="7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8">
        <f t="shared" si="112"/>
        <v>41852.665798611109</v>
      </c>
      <c r="T1192" s="8">
        <f t="shared" si="113"/>
        <v>41882.665798611109</v>
      </c>
    </row>
    <row r="1193" spans="1:20" ht="43.2" x14ac:dyDescent="0.55000000000000004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5" t="s">
        <v>8219</v>
      </c>
      <c r="G1193" s="5" t="s">
        <v>8224</v>
      </c>
      <c r="H1193" s="5" t="s">
        <v>8246</v>
      </c>
      <c r="I1193">
        <v>1458480560</v>
      </c>
      <c r="J1193">
        <v>1455892160</v>
      </c>
      <c r="K1193" t="b">
        <v>0</v>
      </c>
      <c r="L1193" s="5">
        <v>33</v>
      </c>
      <c r="M1193" t="b">
        <v>1</v>
      </c>
      <c r="N1193" t="s">
        <v>8285</v>
      </c>
      <c r="O1193" s="6">
        <f t="shared" si="108"/>
        <v>109.07407407407408</v>
      </c>
      <c r="P1193" s="7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8">
        <f t="shared" si="112"/>
        <v>42419.603703703702</v>
      </c>
      <c r="T1193" s="8">
        <f t="shared" si="113"/>
        <v>42449.562037037031</v>
      </c>
    </row>
    <row r="1194" spans="1:20" ht="28.8" x14ac:dyDescent="0.55000000000000004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5" t="s">
        <v>8219</v>
      </c>
      <c r="G1194" s="5" t="s">
        <v>8225</v>
      </c>
      <c r="H1194" s="5" t="s">
        <v>8247</v>
      </c>
      <c r="I1194">
        <v>1486814978</v>
      </c>
      <c r="J1194">
        <v>1484222978</v>
      </c>
      <c r="K1194" t="b">
        <v>0</v>
      </c>
      <c r="L1194" s="5">
        <v>15</v>
      </c>
      <c r="M1194" t="b">
        <v>1</v>
      </c>
      <c r="N1194" t="s">
        <v>8285</v>
      </c>
      <c r="O1194" s="6">
        <f t="shared" si="108"/>
        <v>290</v>
      </c>
      <c r="P1194" s="7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8">
        <f t="shared" si="112"/>
        <v>42747.506689814814</v>
      </c>
      <c r="T1194" s="8">
        <f t="shared" si="113"/>
        <v>42777.506689814814</v>
      </c>
    </row>
    <row r="1195" spans="1:20" ht="43.2" x14ac:dyDescent="0.55000000000000004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5" t="s">
        <v>8219</v>
      </c>
      <c r="G1195" s="5" t="s">
        <v>8224</v>
      </c>
      <c r="H1195" s="5" t="s">
        <v>8246</v>
      </c>
      <c r="I1195">
        <v>1460223453</v>
      </c>
      <c r="J1195">
        <v>1455043053</v>
      </c>
      <c r="K1195" t="b">
        <v>0</v>
      </c>
      <c r="L1195" s="5">
        <v>273</v>
      </c>
      <c r="M1195" t="b">
        <v>1</v>
      </c>
      <c r="N1195" t="s">
        <v>8285</v>
      </c>
      <c r="O1195" s="6">
        <f t="shared" si="108"/>
        <v>103.95714285714286</v>
      </c>
      <c r="P1195" s="7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8">
        <f t="shared" si="112"/>
        <v>42409.776076388895</v>
      </c>
      <c r="T1195" s="8">
        <f t="shared" si="113"/>
        <v>42469.734409722223</v>
      </c>
    </row>
    <row r="1196" spans="1:20" ht="43.2" x14ac:dyDescent="0.55000000000000004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5" t="s">
        <v>8219</v>
      </c>
      <c r="G1196" s="5" t="s">
        <v>8241</v>
      </c>
      <c r="H1196" s="5" t="s">
        <v>8249</v>
      </c>
      <c r="I1196">
        <v>1428493379</v>
      </c>
      <c r="J1196">
        <v>1425901379</v>
      </c>
      <c r="K1196" t="b">
        <v>0</v>
      </c>
      <c r="L1196" s="5">
        <v>714</v>
      </c>
      <c r="M1196" t="b">
        <v>1</v>
      </c>
      <c r="N1196" t="s">
        <v>8285</v>
      </c>
      <c r="O1196" s="6">
        <f t="shared" si="108"/>
        <v>322.24</v>
      </c>
      <c r="P1196" s="7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8">
        <f t="shared" si="112"/>
        <v>42072.488182870366</v>
      </c>
      <c r="T1196" s="8">
        <f t="shared" si="113"/>
        <v>42102.488182870366</v>
      </c>
    </row>
    <row r="1197" spans="1:20" ht="57.6" x14ac:dyDescent="0.5500000000000000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5" t="s">
        <v>8219</v>
      </c>
      <c r="G1197" s="5" t="s">
        <v>8237</v>
      </c>
      <c r="H1197" s="5" t="s">
        <v>8249</v>
      </c>
      <c r="I1197">
        <v>1450602000</v>
      </c>
      <c r="J1197">
        <v>1445415653</v>
      </c>
      <c r="K1197" t="b">
        <v>0</v>
      </c>
      <c r="L1197" s="5">
        <v>170</v>
      </c>
      <c r="M1197" t="b">
        <v>1</v>
      </c>
      <c r="N1197" t="s">
        <v>8285</v>
      </c>
      <c r="O1197" s="6">
        <f t="shared" si="108"/>
        <v>135</v>
      </c>
      <c r="P1197" s="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8">
        <f t="shared" si="112"/>
        <v>42298.34783564815</v>
      </c>
      <c r="T1197" s="8">
        <f t="shared" si="113"/>
        <v>42358.375</v>
      </c>
    </row>
    <row r="1198" spans="1:20" ht="28.8" x14ac:dyDescent="0.55000000000000004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5" t="s">
        <v>8219</v>
      </c>
      <c r="G1198" s="5" t="s">
        <v>8225</v>
      </c>
      <c r="H1198" s="5" t="s">
        <v>8247</v>
      </c>
      <c r="I1198">
        <v>1450467539</v>
      </c>
      <c r="J1198">
        <v>1447875539</v>
      </c>
      <c r="K1198" t="b">
        <v>0</v>
      </c>
      <c r="L1198" s="5">
        <v>512</v>
      </c>
      <c r="M1198" t="b">
        <v>1</v>
      </c>
      <c r="N1198" t="s">
        <v>8285</v>
      </c>
      <c r="O1198" s="6">
        <f t="shared" si="108"/>
        <v>269.91034482758624</v>
      </c>
      <c r="P1198" s="7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8">
        <f t="shared" si="112"/>
        <v>42326.818738425922</v>
      </c>
      <c r="T1198" s="8">
        <f t="shared" si="113"/>
        <v>42356.818738425922</v>
      </c>
    </row>
    <row r="1199" spans="1:20" ht="43.2" x14ac:dyDescent="0.55000000000000004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5" t="s">
        <v>8219</v>
      </c>
      <c r="G1199" s="5" t="s">
        <v>8224</v>
      </c>
      <c r="H1199" s="5" t="s">
        <v>8246</v>
      </c>
      <c r="I1199">
        <v>1465797540</v>
      </c>
      <c r="J1199">
        <v>1463155034</v>
      </c>
      <c r="K1199" t="b">
        <v>0</v>
      </c>
      <c r="L1199" s="5">
        <v>314</v>
      </c>
      <c r="M1199" t="b">
        <v>1</v>
      </c>
      <c r="N1199" t="s">
        <v>8285</v>
      </c>
      <c r="O1199" s="6">
        <f t="shared" si="108"/>
        <v>253.29333333333332</v>
      </c>
      <c r="P1199" s="7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8">
        <f t="shared" si="112"/>
        <v>42503.66474537037</v>
      </c>
      <c r="T1199" s="8">
        <f t="shared" si="113"/>
        <v>42534.249305555553</v>
      </c>
    </row>
    <row r="1200" spans="1:20" ht="43.2" x14ac:dyDescent="0.55000000000000004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5" t="s">
        <v>8219</v>
      </c>
      <c r="G1200" s="5" t="s">
        <v>8224</v>
      </c>
      <c r="H1200" s="5" t="s">
        <v>8246</v>
      </c>
      <c r="I1200">
        <v>1451530800</v>
      </c>
      <c r="J1200">
        <v>1448463086</v>
      </c>
      <c r="K1200" t="b">
        <v>0</v>
      </c>
      <c r="L1200" s="5">
        <v>167</v>
      </c>
      <c r="M1200" t="b">
        <v>1</v>
      </c>
      <c r="N1200" t="s">
        <v>8285</v>
      </c>
      <c r="O1200" s="6">
        <f t="shared" si="108"/>
        <v>260.59999999999997</v>
      </c>
      <c r="P1200" s="7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8">
        <f t="shared" si="112"/>
        <v>42333.619050925925</v>
      </c>
      <c r="T1200" s="8">
        <f t="shared" si="113"/>
        <v>42369.125</v>
      </c>
    </row>
    <row r="1201" spans="1:20" ht="43.2" x14ac:dyDescent="0.55000000000000004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5" t="s">
        <v>8219</v>
      </c>
      <c r="G1201" s="5" t="s">
        <v>8225</v>
      </c>
      <c r="H1201" s="5" t="s">
        <v>8247</v>
      </c>
      <c r="I1201">
        <v>1436380200</v>
      </c>
      <c r="J1201">
        <v>1433615400</v>
      </c>
      <c r="K1201" t="b">
        <v>0</v>
      </c>
      <c r="L1201" s="5">
        <v>9</v>
      </c>
      <c r="M1201" t="b">
        <v>1</v>
      </c>
      <c r="N1201" t="s">
        <v>8285</v>
      </c>
      <c r="O1201" s="6">
        <f t="shared" si="108"/>
        <v>101.31677953348381</v>
      </c>
      <c r="P1201" s="7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8">
        <f t="shared" si="112"/>
        <v>42161.770833333328</v>
      </c>
      <c r="T1201" s="8">
        <f t="shared" si="113"/>
        <v>42193.770833333328</v>
      </c>
    </row>
    <row r="1202" spans="1:20" ht="43.2" x14ac:dyDescent="0.55000000000000004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5" t="s">
        <v>8219</v>
      </c>
      <c r="G1202" s="5" t="s">
        <v>8224</v>
      </c>
      <c r="H1202" s="5" t="s">
        <v>8246</v>
      </c>
      <c r="I1202">
        <v>1429183656</v>
      </c>
      <c r="J1202">
        <v>1427369256</v>
      </c>
      <c r="K1202" t="b">
        <v>0</v>
      </c>
      <c r="L1202" s="5">
        <v>103</v>
      </c>
      <c r="M1202" t="b">
        <v>1</v>
      </c>
      <c r="N1202" t="s">
        <v>8285</v>
      </c>
      <c r="O1202" s="6">
        <f t="shared" si="108"/>
        <v>125.60416666666667</v>
      </c>
      <c r="P1202" s="7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8">
        <f t="shared" si="112"/>
        <v>42089.477500000001</v>
      </c>
      <c r="T1202" s="8">
        <f t="shared" si="113"/>
        <v>42110.477500000001</v>
      </c>
    </row>
    <row r="1203" spans="1:20" ht="43.2" x14ac:dyDescent="0.55000000000000004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5" t="s">
        <v>8219</v>
      </c>
      <c r="G1203" s="5" t="s">
        <v>8225</v>
      </c>
      <c r="H1203" s="5" t="s">
        <v>8247</v>
      </c>
      <c r="I1203">
        <v>1468593246</v>
      </c>
      <c r="J1203">
        <v>1466001246</v>
      </c>
      <c r="K1203" t="b">
        <v>0</v>
      </c>
      <c r="L1203" s="5">
        <v>111</v>
      </c>
      <c r="M1203" t="b">
        <v>1</v>
      </c>
      <c r="N1203" t="s">
        <v>8285</v>
      </c>
      <c r="O1203" s="6">
        <f t="shared" si="108"/>
        <v>102.43783333333334</v>
      </c>
      <c r="P1203" s="7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8">
        <f t="shared" si="112"/>
        <v>42536.60701388889</v>
      </c>
      <c r="T1203" s="8">
        <f t="shared" si="113"/>
        <v>42566.60701388889</v>
      </c>
    </row>
    <row r="1204" spans="1:20" ht="43.2" x14ac:dyDescent="0.55000000000000004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5" t="s">
        <v>8219</v>
      </c>
      <c r="G1204" s="5" t="s">
        <v>8226</v>
      </c>
      <c r="H1204" s="5" t="s">
        <v>8248</v>
      </c>
      <c r="I1204">
        <v>1435388154</v>
      </c>
      <c r="J1204">
        <v>1432796154</v>
      </c>
      <c r="K1204" t="b">
        <v>0</v>
      </c>
      <c r="L1204" s="5">
        <v>271</v>
      </c>
      <c r="M1204" t="b">
        <v>1</v>
      </c>
      <c r="N1204" t="s">
        <v>8285</v>
      </c>
      <c r="O1204" s="6">
        <f t="shared" si="108"/>
        <v>199.244</v>
      </c>
      <c r="P1204" s="7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8">
        <f t="shared" si="112"/>
        <v>42152.288819444439</v>
      </c>
      <c r="T1204" s="8">
        <f t="shared" si="113"/>
        <v>42182.288819444439</v>
      </c>
    </row>
    <row r="1205" spans="1:20" ht="43.2" x14ac:dyDescent="0.55000000000000004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5" t="s">
        <v>8219</v>
      </c>
      <c r="G1205" s="5" t="s">
        <v>8224</v>
      </c>
      <c r="H1205" s="5" t="s">
        <v>8246</v>
      </c>
      <c r="I1205">
        <v>1433083527</v>
      </c>
      <c r="J1205">
        <v>1430491527</v>
      </c>
      <c r="K1205" t="b">
        <v>0</v>
      </c>
      <c r="L1205" s="5">
        <v>101</v>
      </c>
      <c r="M1205" t="b">
        <v>1</v>
      </c>
      <c r="N1205" t="s">
        <v>8285</v>
      </c>
      <c r="O1205" s="6">
        <f t="shared" si="108"/>
        <v>102.45398773006136</v>
      </c>
      <c r="P1205" s="7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8">
        <f t="shared" si="112"/>
        <v>42125.614895833336</v>
      </c>
      <c r="T1205" s="8">
        <f t="shared" si="113"/>
        <v>42155.614895833336</v>
      </c>
    </row>
    <row r="1206" spans="1:20" ht="43.2" x14ac:dyDescent="0.55000000000000004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5" t="s">
        <v>8219</v>
      </c>
      <c r="G1206" s="5" t="s">
        <v>8224</v>
      </c>
      <c r="H1206" s="5" t="s">
        <v>8246</v>
      </c>
      <c r="I1206">
        <v>1449205200</v>
      </c>
      <c r="J1206">
        <v>1445363833</v>
      </c>
      <c r="K1206" t="b">
        <v>0</v>
      </c>
      <c r="L1206" s="5">
        <v>57</v>
      </c>
      <c r="M1206" t="b">
        <v>1</v>
      </c>
      <c r="N1206" t="s">
        <v>8285</v>
      </c>
      <c r="O1206" s="6">
        <f t="shared" si="108"/>
        <v>102.94615384615385</v>
      </c>
      <c r="P1206" s="7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8">
        <f t="shared" si="112"/>
        <v>42297.748067129629</v>
      </c>
      <c r="T1206" s="8">
        <f t="shared" si="113"/>
        <v>42342.208333333328</v>
      </c>
    </row>
    <row r="1207" spans="1:20" ht="43.2" x14ac:dyDescent="0.55000000000000004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5" t="s">
        <v>8219</v>
      </c>
      <c r="G1207" s="5" t="s">
        <v>8236</v>
      </c>
      <c r="H1207" s="5" t="s">
        <v>8249</v>
      </c>
      <c r="I1207">
        <v>1434197351</v>
      </c>
      <c r="J1207">
        <v>1431605351</v>
      </c>
      <c r="K1207" t="b">
        <v>0</v>
      </c>
      <c r="L1207" s="5">
        <v>62</v>
      </c>
      <c r="M1207" t="b">
        <v>1</v>
      </c>
      <c r="N1207" t="s">
        <v>8285</v>
      </c>
      <c r="O1207" s="6">
        <f t="shared" si="108"/>
        <v>100.86153846153847</v>
      </c>
      <c r="P1207" s="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8">
        <f t="shared" si="112"/>
        <v>42138.506377314814</v>
      </c>
      <c r="T1207" s="8">
        <f t="shared" si="113"/>
        <v>42168.506377314814</v>
      </c>
    </row>
    <row r="1208" spans="1:20" ht="43.2" x14ac:dyDescent="0.55000000000000004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5" t="s">
        <v>8219</v>
      </c>
      <c r="G1208" s="5" t="s">
        <v>8239</v>
      </c>
      <c r="H1208" s="5" t="s">
        <v>8249</v>
      </c>
      <c r="I1208">
        <v>1489238940</v>
      </c>
      <c r="J1208">
        <v>1486406253</v>
      </c>
      <c r="K1208" t="b">
        <v>0</v>
      </c>
      <c r="L1208" s="5">
        <v>32</v>
      </c>
      <c r="M1208" t="b">
        <v>1</v>
      </c>
      <c r="N1208" t="s">
        <v>8285</v>
      </c>
      <c r="O1208" s="6">
        <f t="shared" si="108"/>
        <v>114.99999999999999</v>
      </c>
      <c r="P1208" s="7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8">
        <f t="shared" si="112"/>
        <v>42772.776076388895</v>
      </c>
      <c r="T1208" s="8">
        <f t="shared" si="113"/>
        <v>42805.561805555553</v>
      </c>
    </row>
    <row r="1209" spans="1:20" ht="28.8" x14ac:dyDescent="0.55000000000000004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5" t="s">
        <v>8219</v>
      </c>
      <c r="G1209" s="5" t="s">
        <v>8237</v>
      </c>
      <c r="H1209" s="5" t="s">
        <v>8249</v>
      </c>
      <c r="I1209">
        <v>1459418400</v>
      </c>
      <c r="J1209">
        <v>1456827573</v>
      </c>
      <c r="K1209" t="b">
        <v>0</v>
      </c>
      <c r="L1209" s="5">
        <v>141</v>
      </c>
      <c r="M1209" t="b">
        <v>1</v>
      </c>
      <c r="N1209" t="s">
        <v>8285</v>
      </c>
      <c r="O1209" s="6">
        <f t="shared" si="108"/>
        <v>104.16766467065868</v>
      </c>
      <c r="P1209" s="7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8">
        <f t="shared" si="112"/>
        <v>42430.430243055554</v>
      </c>
      <c r="T1209" s="8">
        <f t="shared" si="113"/>
        <v>42460.416666666672</v>
      </c>
    </row>
    <row r="1210" spans="1:20" ht="43.2" x14ac:dyDescent="0.55000000000000004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5" t="s">
        <v>8219</v>
      </c>
      <c r="G1210" s="5" t="s">
        <v>8224</v>
      </c>
      <c r="H1210" s="5" t="s">
        <v>8246</v>
      </c>
      <c r="I1210">
        <v>1458835264</v>
      </c>
      <c r="J1210">
        <v>1456246864</v>
      </c>
      <c r="K1210" t="b">
        <v>0</v>
      </c>
      <c r="L1210" s="5">
        <v>75</v>
      </c>
      <c r="M1210" t="b">
        <v>1</v>
      </c>
      <c r="N1210" t="s">
        <v>8285</v>
      </c>
      <c r="O1210" s="6">
        <f t="shared" si="108"/>
        <v>155.29999999999998</v>
      </c>
      <c r="P1210" s="7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8">
        <f t="shared" si="112"/>
        <v>42423.709074074075</v>
      </c>
      <c r="T1210" s="8">
        <f t="shared" si="113"/>
        <v>42453.667407407411</v>
      </c>
    </row>
    <row r="1211" spans="1:20" ht="43.2" x14ac:dyDescent="0.55000000000000004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5" t="s">
        <v>8219</v>
      </c>
      <c r="G1211" s="5" t="s">
        <v>8224</v>
      </c>
      <c r="H1211" s="5" t="s">
        <v>8246</v>
      </c>
      <c r="I1211">
        <v>1488053905</v>
      </c>
      <c r="J1211">
        <v>1485461905</v>
      </c>
      <c r="K1211" t="b">
        <v>0</v>
      </c>
      <c r="L1211" s="5">
        <v>46</v>
      </c>
      <c r="M1211" t="b">
        <v>1</v>
      </c>
      <c r="N1211" t="s">
        <v>8285</v>
      </c>
      <c r="O1211" s="6">
        <f t="shared" si="108"/>
        <v>106</v>
      </c>
      <c r="P1211" s="7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8">
        <f t="shared" si="112"/>
        <v>42761.846122685187</v>
      </c>
      <c r="T1211" s="8">
        <f t="shared" si="113"/>
        <v>42791.846122685187</v>
      </c>
    </row>
    <row r="1212" spans="1:20" ht="28.8" x14ac:dyDescent="0.55000000000000004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5" t="s">
        <v>8219</v>
      </c>
      <c r="G1212" s="5" t="s">
        <v>8235</v>
      </c>
      <c r="H1212" s="5" t="s">
        <v>8255</v>
      </c>
      <c r="I1212">
        <v>1433106000</v>
      </c>
      <c r="J1212">
        <v>1431124572</v>
      </c>
      <c r="K1212" t="b">
        <v>0</v>
      </c>
      <c r="L1212" s="5">
        <v>103</v>
      </c>
      <c r="M1212" t="b">
        <v>1</v>
      </c>
      <c r="N1212" t="s">
        <v>8285</v>
      </c>
      <c r="O1212" s="6">
        <f t="shared" si="108"/>
        <v>254.31499999999997</v>
      </c>
      <c r="P1212" s="7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8">
        <f t="shared" si="112"/>
        <v>42132.941805555558</v>
      </c>
      <c r="T1212" s="8">
        <f t="shared" si="113"/>
        <v>42155.875</v>
      </c>
    </row>
    <row r="1213" spans="1:20" ht="43.2" x14ac:dyDescent="0.55000000000000004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5" t="s">
        <v>8219</v>
      </c>
      <c r="G1213" s="5" t="s">
        <v>8229</v>
      </c>
      <c r="H1213" s="5" t="s">
        <v>8251</v>
      </c>
      <c r="I1213">
        <v>1465505261</v>
      </c>
      <c r="J1213">
        <v>1464209261</v>
      </c>
      <c r="K1213" t="b">
        <v>0</v>
      </c>
      <c r="L1213" s="5">
        <v>6</v>
      </c>
      <c r="M1213" t="b">
        <v>1</v>
      </c>
      <c r="N1213" t="s">
        <v>8285</v>
      </c>
      <c r="O1213" s="6">
        <f t="shared" si="108"/>
        <v>101.1</v>
      </c>
      <c r="P1213" s="7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8">
        <f t="shared" si="112"/>
        <v>42515.866446759261</v>
      </c>
      <c r="T1213" s="8">
        <f t="shared" si="113"/>
        <v>42530.866446759261</v>
      </c>
    </row>
    <row r="1214" spans="1:20" ht="43.2" x14ac:dyDescent="0.55000000000000004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5" t="s">
        <v>8219</v>
      </c>
      <c r="G1214" s="5" t="s">
        <v>8224</v>
      </c>
      <c r="H1214" s="5" t="s">
        <v>8246</v>
      </c>
      <c r="I1214">
        <v>1448586000</v>
      </c>
      <c r="J1214">
        <v>1447195695</v>
      </c>
      <c r="K1214" t="b">
        <v>0</v>
      </c>
      <c r="L1214" s="5">
        <v>83</v>
      </c>
      <c r="M1214" t="b">
        <v>1</v>
      </c>
      <c r="N1214" t="s">
        <v>8285</v>
      </c>
      <c r="O1214" s="6">
        <f t="shared" si="108"/>
        <v>129.04</v>
      </c>
      <c r="P1214" s="7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8">
        <f t="shared" si="112"/>
        <v>42318.950173611112</v>
      </c>
      <c r="T1214" s="8">
        <f t="shared" si="113"/>
        <v>42335.041666666672</v>
      </c>
    </row>
    <row r="1215" spans="1:20" ht="43.2" x14ac:dyDescent="0.55000000000000004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5" t="s">
        <v>8219</v>
      </c>
      <c r="G1215" s="5" t="s">
        <v>8225</v>
      </c>
      <c r="H1215" s="5" t="s">
        <v>8247</v>
      </c>
      <c r="I1215">
        <v>1485886100</v>
      </c>
      <c r="J1215">
        <v>1482862100</v>
      </c>
      <c r="K1215" t="b">
        <v>0</v>
      </c>
      <c r="L1215" s="5">
        <v>108</v>
      </c>
      <c r="M1215" t="b">
        <v>1</v>
      </c>
      <c r="N1215" t="s">
        <v>8285</v>
      </c>
      <c r="O1215" s="6">
        <f t="shared" si="108"/>
        <v>102.23076923076924</v>
      </c>
      <c r="P1215" s="7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8">
        <f t="shared" si="112"/>
        <v>42731.755787037036</v>
      </c>
      <c r="T1215" s="8">
        <f t="shared" si="113"/>
        <v>42766.755787037036</v>
      </c>
    </row>
    <row r="1216" spans="1:20" ht="43.2" x14ac:dyDescent="0.55000000000000004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5" t="s">
        <v>8219</v>
      </c>
      <c r="G1216" s="5" t="s">
        <v>8224</v>
      </c>
      <c r="H1216" s="5" t="s">
        <v>8246</v>
      </c>
      <c r="I1216">
        <v>1433880605</v>
      </c>
      <c r="J1216">
        <v>1428696605</v>
      </c>
      <c r="K1216" t="b">
        <v>0</v>
      </c>
      <c r="L1216" s="5">
        <v>25</v>
      </c>
      <c r="M1216" t="b">
        <v>1</v>
      </c>
      <c r="N1216" t="s">
        <v>8285</v>
      </c>
      <c r="O1216" s="6">
        <f t="shared" si="108"/>
        <v>131.80000000000001</v>
      </c>
      <c r="P1216" s="7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8">
        <f t="shared" si="112"/>
        <v>42104.840335648143</v>
      </c>
      <c r="T1216" s="8">
        <f t="shared" si="113"/>
        <v>42164.840335648143</v>
      </c>
    </row>
    <row r="1217" spans="1:20" ht="43.2" x14ac:dyDescent="0.55000000000000004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5" t="s">
        <v>8219</v>
      </c>
      <c r="G1217" s="5" t="s">
        <v>8224</v>
      </c>
      <c r="H1217" s="5" t="s">
        <v>8246</v>
      </c>
      <c r="I1217">
        <v>1401487756</v>
      </c>
      <c r="J1217">
        <v>1398895756</v>
      </c>
      <c r="K1217" t="b">
        <v>0</v>
      </c>
      <c r="L1217" s="5">
        <v>549</v>
      </c>
      <c r="M1217" t="b">
        <v>1</v>
      </c>
      <c r="N1217" t="s">
        <v>8285</v>
      </c>
      <c r="O1217" s="6">
        <f t="shared" si="108"/>
        <v>786.0802000000001</v>
      </c>
      <c r="P1217" s="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8">
        <f t="shared" si="112"/>
        <v>41759.923101851848</v>
      </c>
      <c r="T1217" s="8">
        <f t="shared" si="113"/>
        <v>41789.923101851848</v>
      </c>
    </row>
    <row r="1218" spans="1:20" ht="28.8" x14ac:dyDescent="0.55000000000000004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5" t="s">
        <v>8219</v>
      </c>
      <c r="G1218" s="5" t="s">
        <v>8224</v>
      </c>
      <c r="H1218" s="5" t="s">
        <v>8246</v>
      </c>
      <c r="I1218">
        <v>1443826980</v>
      </c>
      <c r="J1218">
        <v>1441032457</v>
      </c>
      <c r="K1218" t="b">
        <v>0</v>
      </c>
      <c r="L1218" s="5">
        <v>222</v>
      </c>
      <c r="M1218" t="b">
        <v>1</v>
      </c>
      <c r="N1218" t="s">
        <v>8285</v>
      </c>
      <c r="O1218" s="6">
        <f t="shared" si="108"/>
        <v>145.70000000000002</v>
      </c>
      <c r="P1218" s="7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8">
        <f t="shared" si="112"/>
        <v>42247.616400462968</v>
      </c>
      <c r="T1218" s="8">
        <f t="shared" si="113"/>
        <v>42279.960416666669</v>
      </c>
    </row>
    <row r="1219" spans="1:20" ht="43.2" x14ac:dyDescent="0.55000000000000004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5" t="s">
        <v>8219</v>
      </c>
      <c r="G1219" s="5" t="s">
        <v>8224</v>
      </c>
      <c r="H1219" s="5" t="s">
        <v>8246</v>
      </c>
      <c r="I1219">
        <v>1468524340</v>
      </c>
      <c r="J1219">
        <v>1465932340</v>
      </c>
      <c r="K1219" t="b">
        <v>0</v>
      </c>
      <c r="L1219" s="5">
        <v>183</v>
      </c>
      <c r="M1219" t="b">
        <v>1</v>
      </c>
      <c r="N1219" t="s">
        <v>8285</v>
      </c>
      <c r="O1219" s="6">
        <f t="shared" ref="O1219:O1282" si="114">E1219/D1219*100</f>
        <v>102.60000000000001</v>
      </c>
      <c r="P1219" s="7">
        <f t="shared" ref="P1219:P1282" si="115">IF(L1219&gt;0,E1219/L1219,"N/A")</f>
        <v>148.57377049180329</v>
      </c>
      <c r="Q1219" t="str">
        <f t="shared" ref="Q1219:Q1282" si="116">LEFT(N1219,SEARCH("/",N1219)-1)</f>
        <v>photography</v>
      </c>
      <c r="R1219" t="str">
        <f t="shared" ref="R1219:R1282" si="117">RIGHT(N1219,LEN(N1219)-SEARCH("/",N1219))</f>
        <v>photobooks</v>
      </c>
      <c r="S1219" s="8">
        <f t="shared" ref="S1219:S1282" si="118">(((J1219/60)/60)/24)+DATE(1970,1,1)</f>
        <v>42535.809490740736</v>
      </c>
      <c r="T1219" s="8">
        <f t="shared" ref="T1219:T1282" si="119">(((I1219/60)/60)/24)+DATE(1970,1,1)</f>
        <v>42565.809490740736</v>
      </c>
    </row>
    <row r="1220" spans="1:20" ht="43.2" x14ac:dyDescent="0.55000000000000004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5" t="s">
        <v>8219</v>
      </c>
      <c r="G1220" s="5" t="s">
        <v>8224</v>
      </c>
      <c r="H1220" s="5" t="s">
        <v>8246</v>
      </c>
      <c r="I1220">
        <v>1446346800</v>
      </c>
      <c r="J1220">
        <v>1443714800</v>
      </c>
      <c r="K1220" t="b">
        <v>0</v>
      </c>
      <c r="L1220" s="5">
        <v>89</v>
      </c>
      <c r="M1220" t="b">
        <v>1</v>
      </c>
      <c r="N1220" t="s">
        <v>8285</v>
      </c>
      <c r="O1220" s="6">
        <f t="shared" si="114"/>
        <v>172.27777777777777</v>
      </c>
      <c r="P1220" s="7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8">
        <f t="shared" si="118"/>
        <v>42278.662037037036</v>
      </c>
      <c r="T1220" s="8">
        <f t="shared" si="119"/>
        <v>42309.125</v>
      </c>
    </row>
    <row r="1221" spans="1:20" ht="28.8" x14ac:dyDescent="0.55000000000000004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5" t="s">
        <v>8219</v>
      </c>
      <c r="G1221" s="5" t="s">
        <v>8224</v>
      </c>
      <c r="H1221" s="5" t="s">
        <v>8246</v>
      </c>
      <c r="I1221">
        <v>1476961513</v>
      </c>
      <c r="J1221">
        <v>1474369513</v>
      </c>
      <c r="K1221" t="b">
        <v>0</v>
      </c>
      <c r="L1221" s="5">
        <v>253</v>
      </c>
      <c r="M1221" t="b">
        <v>1</v>
      </c>
      <c r="N1221" t="s">
        <v>8285</v>
      </c>
      <c r="O1221" s="6">
        <f t="shared" si="114"/>
        <v>159.16819571865443</v>
      </c>
      <c r="P1221" s="7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8">
        <f t="shared" si="118"/>
        <v>42633.461956018517</v>
      </c>
      <c r="T1221" s="8">
        <f t="shared" si="119"/>
        <v>42663.461956018517</v>
      </c>
    </row>
    <row r="1222" spans="1:20" ht="43.2" x14ac:dyDescent="0.55000000000000004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5" t="s">
        <v>8219</v>
      </c>
      <c r="G1222" s="5" t="s">
        <v>8236</v>
      </c>
      <c r="H1222" s="5" t="s">
        <v>8249</v>
      </c>
      <c r="I1222">
        <v>1440515112</v>
      </c>
      <c r="J1222">
        <v>1437923112</v>
      </c>
      <c r="K1222" t="b">
        <v>0</v>
      </c>
      <c r="L1222" s="5">
        <v>140</v>
      </c>
      <c r="M1222" t="b">
        <v>1</v>
      </c>
      <c r="N1222" t="s">
        <v>8285</v>
      </c>
      <c r="O1222" s="6">
        <f t="shared" si="114"/>
        <v>103.76666666666668</v>
      </c>
      <c r="P1222" s="7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8">
        <f t="shared" si="118"/>
        <v>42211.628611111111</v>
      </c>
      <c r="T1222" s="8">
        <f t="shared" si="119"/>
        <v>42241.628611111111</v>
      </c>
    </row>
    <row r="1223" spans="1:20" ht="43.2" x14ac:dyDescent="0.55000000000000004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5" t="s">
        <v>8219</v>
      </c>
      <c r="G1223" s="5" t="s">
        <v>8225</v>
      </c>
      <c r="H1223" s="5" t="s">
        <v>8247</v>
      </c>
      <c r="I1223">
        <v>1480809600</v>
      </c>
      <c r="J1223">
        <v>1478431488</v>
      </c>
      <c r="K1223" t="b">
        <v>0</v>
      </c>
      <c r="L1223" s="5">
        <v>103</v>
      </c>
      <c r="M1223" t="b">
        <v>1</v>
      </c>
      <c r="N1223" t="s">
        <v>8285</v>
      </c>
      <c r="O1223" s="6">
        <f t="shared" si="114"/>
        <v>111.40954545454547</v>
      </c>
      <c r="P1223" s="7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8">
        <f t="shared" si="118"/>
        <v>42680.47555555556</v>
      </c>
      <c r="T1223" s="8">
        <f t="shared" si="119"/>
        <v>42708</v>
      </c>
    </row>
    <row r="1224" spans="1:20" ht="28.8" x14ac:dyDescent="0.55000000000000004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5" t="s">
        <v>8219</v>
      </c>
      <c r="G1224" s="5" t="s">
        <v>8229</v>
      </c>
      <c r="H1224" s="5" t="s">
        <v>8251</v>
      </c>
      <c r="I1224">
        <v>1459483200</v>
      </c>
      <c r="J1224">
        <v>1456852647</v>
      </c>
      <c r="K1224" t="b">
        <v>0</v>
      </c>
      <c r="L1224" s="5">
        <v>138</v>
      </c>
      <c r="M1224" t="b">
        <v>1</v>
      </c>
      <c r="N1224" t="s">
        <v>8285</v>
      </c>
      <c r="O1224" s="6">
        <f t="shared" si="114"/>
        <v>280.375</v>
      </c>
      <c r="P1224" s="7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8">
        <f t="shared" si="118"/>
        <v>42430.720451388886</v>
      </c>
      <c r="T1224" s="8">
        <f t="shared" si="119"/>
        <v>42461.166666666672</v>
      </c>
    </row>
    <row r="1225" spans="1:20" ht="28.8" x14ac:dyDescent="0.55000000000000004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5" t="s">
        <v>8219</v>
      </c>
      <c r="G1225" s="5" t="s">
        <v>8224</v>
      </c>
      <c r="H1225" s="5" t="s">
        <v>8246</v>
      </c>
      <c r="I1225">
        <v>1478754909</v>
      </c>
      <c r="J1225">
        <v>1476159309</v>
      </c>
      <c r="K1225" t="b">
        <v>0</v>
      </c>
      <c r="L1225" s="5">
        <v>191</v>
      </c>
      <c r="M1225" t="b">
        <v>1</v>
      </c>
      <c r="N1225" t="s">
        <v>8285</v>
      </c>
      <c r="O1225" s="6">
        <f t="shared" si="114"/>
        <v>112.10606060606061</v>
      </c>
      <c r="P1225" s="7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8">
        <f t="shared" si="118"/>
        <v>42654.177187499998</v>
      </c>
      <c r="T1225" s="8">
        <f t="shared" si="119"/>
        <v>42684.218854166669</v>
      </c>
    </row>
    <row r="1226" spans="1:20" ht="28.8" x14ac:dyDescent="0.55000000000000004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5" t="s">
        <v>8220</v>
      </c>
      <c r="G1226" s="5" t="s">
        <v>8224</v>
      </c>
      <c r="H1226" s="5" t="s">
        <v>8246</v>
      </c>
      <c r="I1226">
        <v>1402060302</v>
      </c>
      <c r="J1226">
        <v>1396876302</v>
      </c>
      <c r="K1226" t="b">
        <v>0</v>
      </c>
      <c r="L1226" s="5">
        <v>18</v>
      </c>
      <c r="M1226" t="b">
        <v>0</v>
      </c>
      <c r="N1226" t="s">
        <v>8286</v>
      </c>
      <c r="O1226" s="6">
        <f t="shared" si="114"/>
        <v>7.0666666666666673</v>
      </c>
      <c r="P1226" s="7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8">
        <f t="shared" si="118"/>
        <v>41736.549791666665</v>
      </c>
      <c r="T1226" s="8">
        <f t="shared" si="119"/>
        <v>41796.549791666665</v>
      </c>
    </row>
    <row r="1227" spans="1:20" ht="43.2" x14ac:dyDescent="0.55000000000000004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5" t="s">
        <v>8220</v>
      </c>
      <c r="G1227" s="5" t="s">
        <v>8224</v>
      </c>
      <c r="H1227" s="5" t="s">
        <v>8246</v>
      </c>
      <c r="I1227">
        <v>1382478278</v>
      </c>
      <c r="J1227">
        <v>1377294278</v>
      </c>
      <c r="K1227" t="b">
        <v>0</v>
      </c>
      <c r="L1227" s="5">
        <v>3</v>
      </c>
      <c r="M1227" t="b">
        <v>0</v>
      </c>
      <c r="N1227" t="s">
        <v>8286</v>
      </c>
      <c r="O1227" s="6">
        <f t="shared" si="114"/>
        <v>4.3999999999999995</v>
      </c>
      <c r="P1227" s="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8">
        <f t="shared" si="118"/>
        <v>41509.905995370369</v>
      </c>
      <c r="T1227" s="8">
        <f t="shared" si="119"/>
        <v>41569.905995370369</v>
      </c>
    </row>
    <row r="1228" spans="1:20" ht="43.2" x14ac:dyDescent="0.55000000000000004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5" t="s">
        <v>8220</v>
      </c>
      <c r="G1228" s="5" t="s">
        <v>8224</v>
      </c>
      <c r="H1228" s="5" t="s">
        <v>8246</v>
      </c>
      <c r="I1228">
        <v>1398042000</v>
      </c>
      <c r="J1228">
        <v>1395089981</v>
      </c>
      <c r="K1228" t="b">
        <v>0</v>
      </c>
      <c r="L1228" s="5">
        <v>40</v>
      </c>
      <c r="M1228" t="b">
        <v>0</v>
      </c>
      <c r="N1228" t="s">
        <v>8286</v>
      </c>
      <c r="O1228" s="6">
        <f t="shared" si="114"/>
        <v>3.8739999999999997</v>
      </c>
      <c r="P1228" s="7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8">
        <f t="shared" si="118"/>
        <v>41715.874780092592</v>
      </c>
      <c r="T1228" s="8">
        <f t="shared" si="119"/>
        <v>41750.041666666664</v>
      </c>
    </row>
    <row r="1229" spans="1:20" ht="43.2" x14ac:dyDescent="0.55000000000000004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5" t="s">
        <v>8220</v>
      </c>
      <c r="G1229" s="5" t="s">
        <v>8224</v>
      </c>
      <c r="H1229" s="5" t="s">
        <v>8246</v>
      </c>
      <c r="I1229">
        <v>1407394800</v>
      </c>
      <c r="J1229">
        <v>1404770616</v>
      </c>
      <c r="K1229" t="b">
        <v>0</v>
      </c>
      <c r="L1229" s="5">
        <v>0</v>
      </c>
      <c r="M1229" t="b">
        <v>0</v>
      </c>
      <c r="N1229" t="s">
        <v>8286</v>
      </c>
      <c r="O1229" s="6">
        <f t="shared" si="114"/>
        <v>0</v>
      </c>
      <c r="P1229" s="7" t="str">
        <f t="shared" si="115"/>
        <v>N/A</v>
      </c>
      <c r="Q1229" t="str">
        <f t="shared" si="116"/>
        <v>music</v>
      </c>
      <c r="R1229" t="str">
        <f t="shared" si="117"/>
        <v>world music</v>
      </c>
      <c r="S1229" s="8">
        <f t="shared" si="118"/>
        <v>41827.919166666667</v>
      </c>
      <c r="T1229" s="8">
        <f t="shared" si="119"/>
        <v>41858.291666666664</v>
      </c>
    </row>
    <row r="1230" spans="1:20" ht="43.2" x14ac:dyDescent="0.55000000000000004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5" t="s">
        <v>8220</v>
      </c>
      <c r="G1230" s="5" t="s">
        <v>8224</v>
      </c>
      <c r="H1230" s="5" t="s">
        <v>8246</v>
      </c>
      <c r="I1230">
        <v>1317231008</v>
      </c>
      <c r="J1230">
        <v>1312047008</v>
      </c>
      <c r="K1230" t="b">
        <v>0</v>
      </c>
      <c r="L1230" s="5">
        <v>24</v>
      </c>
      <c r="M1230" t="b">
        <v>0</v>
      </c>
      <c r="N1230" t="s">
        <v>8286</v>
      </c>
      <c r="O1230" s="6">
        <f t="shared" si="114"/>
        <v>29.299999999999997</v>
      </c>
      <c r="P1230" s="7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8">
        <f t="shared" si="118"/>
        <v>40754.729259259257</v>
      </c>
      <c r="T1230" s="8">
        <f t="shared" si="119"/>
        <v>40814.729259259257</v>
      </c>
    </row>
    <row r="1231" spans="1:20" ht="43.2" x14ac:dyDescent="0.55000000000000004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5" t="s">
        <v>8220</v>
      </c>
      <c r="G1231" s="5" t="s">
        <v>8224</v>
      </c>
      <c r="H1231" s="5" t="s">
        <v>8246</v>
      </c>
      <c r="I1231">
        <v>1334592000</v>
      </c>
      <c r="J1231">
        <v>1331982127</v>
      </c>
      <c r="K1231" t="b">
        <v>0</v>
      </c>
      <c r="L1231" s="5">
        <v>1</v>
      </c>
      <c r="M1231" t="b">
        <v>0</v>
      </c>
      <c r="N1231" t="s">
        <v>8286</v>
      </c>
      <c r="O1231" s="6">
        <f t="shared" si="114"/>
        <v>0.90909090909090906</v>
      </c>
      <c r="P1231" s="7">
        <f t="shared" si="115"/>
        <v>25</v>
      </c>
      <c r="Q1231" t="str">
        <f t="shared" si="116"/>
        <v>music</v>
      </c>
      <c r="R1231" t="str">
        <f t="shared" si="117"/>
        <v>world music</v>
      </c>
      <c r="S1231" s="8">
        <f t="shared" si="118"/>
        <v>40985.459803240738</v>
      </c>
      <c r="T1231" s="8">
        <f t="shared" si="119"/>
        <v>41015.666666666664</v>
      </c>
    </row>
    <row r="1232" spans="1:20" ht="43.2" x14ac:dyDescent="0.55000000000000004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5" t="s">
        <v>8220</v>
      </c>
      <c r="G1232" s="5" t="s">
        <v>8224</v>
      </c>
      <c r="H1232" s="5" t="s">
        <v>8246</v>
      </c>
      <c r="I1232">
        <v>1298589630</v>
      </c>
      <c r="J1232">
        <v>1295997630</v>
      </c>
      <c r="K1232" t="b">
        <v>0</v>
      </c>
      <c r="L1232" s="5">
        <v>0</v>
      </c>
      <c r="M1232" t="b">
        <v>0</v>
      </c>
      <c r="N1232" t="s">
        <v>8286</v>
      </c>
      <c r="O1232" s="6">
        <f t="shared" si="114"/>
        <v>0</v>
      </c>
      <c r="P1232" s="7" t="str">
        <f t="shared" si="115"/>
        <v>N/A</v>
      </c>
      <c r="Q1232" t="str">
        <f t="shared" si="116"/>
        <v>music</v>
      </c>
      <c r="R1232" t="str">
        <f t="shared" si="117"/>
        <v>world music</v>
      </c>
      <c r="S1232" s="8">
        <f t="shared" si="118"/>
        <v>40568.972569444442</v>
      </c>
      <c r="T1232" s="8">
        <f t="shared" si="119"/>
        <v>40598.972569444442</v>
      </c>
    </row>
    <row r="1233" spans="1:20" ht="43.2" x14ac:dyDescent="0.55000000000000004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5" t="s">
        <v>8220</v>
      </c>
      <c r="G1233" s="5" t="s">
        <v>8224</v>
      </c>
      <c r="H1233" s="5" t="s">
        <v>8246</v>
      </c>
      <c r="I1233">
        <v>1440723600</v>
      </c>
      <c r="J1233">
        <v>1436394968</v>
      </c>
      <c r="K1233" t="b">
        <v>0</v>
      </c>
      <c r="L1233" s="5">
        <v>0</v>
      </c>
      <c r="M1233" t="b">
        <v>0</v>
      </c>
      <c r="N1233" t="s">
        <v>8286</v>
      </c>
      <c r="O1233" s="6">
        <f t="shared" si="114"/>
        <v>0</v>
      </c>
      <c r="P1233" s="7" t="str">
        <f t="shared" si="115"/>
        <v>N/A</v>
      </c>
      <c r="Q1233" t="str">
        <f t="shared" si="116"/>
        <v>music</v>
      </c>
      <c r="R1233" t="str">
        <f t="shared" si="117"/>
        <v>world music</v>
      </c>
      <c r="S1233" s="8">
        <f t="shared" si="118"/>
        <v>42193.941759259258</v>
      </c>
      <c r="T1233" s="8">
        <f t="shared" si="119"/>
        <v>42244.041666666672</v>
      </c>
    </row>
    <row r="1234" spans="1:20" ht="43.2" x14ac:dyDescent="0.55000000000000004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5" t="s">
        <v>8220</v>
      </c>
      <c r="G1234" s="5" t="s">
        <v>8224</v>
      </c>
      <c r="H1234" s="5" t="s">
        <v>8246</v>
      </c>
      <c r="I1234">
        <v>1381090870</v>
      </c>
      <c r="J1234">
        <v>1377030070</v>
      </c>
      <c r="K1234" t="b">
        <v>0</v>
      </c>
      <c r="L1234" s="5">
        <v>1</v>
      </c>
      <c r="M1234" t="b">
        <v>0</v>
      </c>
      <c r="N1234" t="s">
        <v>8286</v>
      </c>
      <c r="O1234" s="6">
        <f t="shared" si="114"/>
        <v>0.8</v>
      </c>
      <c r="P1234" s="7">
        <f t="shared" si="115"/>
        <v>40</v>
      </c>
      <c r="Q1234" t="str">
        <f t="shared" si="116"/>
        <v>music</v>
      </c>
      <c r="R1234" t="str">
        <f t="shared" si="117"/>
        <v>world music</v>
      </c>
      <c r="S1234" s="8">
        <f t="shared" si="118"/>
        <v>41506.848032407412</v>
      </c>
      <c r="T1234" s="8">
        <f t="shared" si="119"/>
        <v>41553.848032407412</v>
      </c>
    </row>
    <row r="1235" spans="1:20" ht="43.2" x14ac:dyDescent="0.55000000000000004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5" t="s">
        <v>8220</v>
      </c>
      <c r="G1235" s="5" t="s">
        <v>8224</v>
      </c>
      <c r="H1235" s="5" t="s">
        <v>8246</v>
      </c>
      <c r="I1235">
        <v>1329864374</v>
      </c>
      <c r="J1235">
        <v>1328049974</v>
      </c>
      <c r="K1235" t="b">
        <v>0</v>
      </c>
      <c r="L1235" s="5">
        <v>6</v>
      </c>
      <c r="M1235" t="b">
        <v>0</v>
      </c>
      <c r="N1235" t="s">
        <v>8286</v>
      </c>
      <c r="O1235" s="6">
        <f t="shared" si="114"/>
        <v>11.600000000000001</v>
      </c>
      <c r="P1235" s="7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8">
        <f t="shared" si="118"/>
        <v>40939.948773148149</v>
      </c>
      <c r="T1235" s="8">
        <f t="shared" si="119"/>
        <v>40960.948773148149</v>
      </c>
    </row>
    <row r="1236" spans="1:20" ht="43.2" x14ac:dyDescent="0.55000000000000004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5" t="s">
        <v>8220</v>
      </c>
      <c r="G1236" s="5" t="s">
        <v>8225</v>
      </c>
      <c r="H1236" s="5" t="s">
        <v>8247</v>
      </c>
      <c r="I1236">
        <v>1422903342</v>
      </c>
      <c r="J1236">
        <v>1420311342</v>
      </c>
      <c r="K1236" t="b">
        <v>0</v>
      </c>
      <c r="L1236" s="5">
        <v>0</v>
      </c>
      <c r="M1236" t="b">
        <v>0</v>
      </c>
      <c r="N1236" t="s">
        <v>8286</v>
      </c>
      <c r="O1236" s="6">
        <f t="shared" si="114"/>
        <v>0</v>
      </c>
      <c r="P1236" s="7" t="str">
        <f t="shared" si="115"/>
        <v>N/A</v>
      </c>
      <c r="Q1236" t="str">
        <f t="shared" si="116"/>
        <v>music</v>
      </c>
      <c r="R1236" t="str">
        <f t="shared" si="117"/>
        <v>world music</v>
      </c>
      <c r="S1236" s="8">
        <f t="shared" si="118"/>
        <v>42007.788680555561</v>
      </c>
      <c r="T1236" s="8">
        <f t="shared" si="119"/>
        <v>42037.788680555561</v>
      </c>
    </row>
    <row r="1237" spans="1:20" ht="43.2" x14ac:dyDescent="0.55000000000000004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5" t="s">
        <v>8220</v>
      </c>
      <c r="G1237" s="5" t="s">
        <v>8224</v>
      </c>
      <c r="H1237" s="5" t="s">
        <v>8246</v>
      </c>
      <c r="I1237">
        <v>1387077299</v>
      </c>
      <c r="J1237">
        <v>1383621299</v>
      </c>
      <c r="K1237" t="b">
        <v>0</v>
      </c>
      <c r="L1237" s="5">
        <v>6</v>
      </c>
      <c r="M1237" t="b">
        <v>0</v>
      </c>
      <c r="N1237" t="s">
        <v>8286</v>
      </c>
      <c r="O1237" s="6">
        <f t="shared" si="114"/>
        <v>2.7873639500929119</v>
      </c>
      <c r="P1237" s="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8">
        <f t="shared" si="118"/>
        <v>41583.135405092595</v>
      </c>
      <c r="T1237" s="8">
        <f t="shared" si="119"/>
        <v>41623.135405092595</v>
      </c>
    </row>
    <row r="1238" spans="1:20" x14ac:dyDescent="0.55000000000000004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5" t="s">
        <v>8220</v>
      </c>
      <c r="G1238" s="5" t="s">
        <v>8224</v>
      </c>
      <c r="H1238" s="5" t="s">
        <v>8246</v>
      </c>
      <c r="I1238">
        <v>1343491200</v>
      </c>
      <c r="J1238">
        <v>1342801164</v>
      </c>
      <c r="K1238" t="b">
        <v>0</v>
      </c>
      <c r="L1238" s="5">
        <v>0</v>
      </c>
      <c r="M1238" t="b">
        <v>0</v>
      </c>
      <c r="N1238" t="s">
        <v>8286</v>
      </c>
      <c r="O1238" s="6">
        <f t="shared" si="114"/>
        <v>0</v>
      </c>
      <c r="P1238" s="7" t="str">
        <f t="shared" si="115"/>
        <v>N/A</v>
      </c>
      <c r="Q1238" t="str">
        <f t="shared" si="116"/>
        <v>music</v>
      </c>
      <c r="R1238" t="str">
        <f t="shared" si="117"/>
        <v>world music</v>
      </c>
      <c r="S1238" s="8">
        <f t="shared" si="118"/>
        <v>41110.680138888885</v>
      </c>
      <c r="T1238" s="8">
        <f t="shared" si="119"/>
        <v>41118.666666666664</v>
      </c>
    </row>
    <row r="1239" spans="1:20" ht="43.2" x14ac:dyDescent="0.55000000000000004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5" t="s">
        <v>8220</v>
      </c>
      <c r="G1239" s="5" t="s">
        <v>8224</v>
      </c>
      <c r="H1239" s="5" t="s">
        <v>8246</v>
      </c>
      <c r="I1239">
        <v>1345790865</v>
      </c>
      <c r="J1239">
        <v>1344062865</v>
      </c>
      <c r="K1239" t="b">
        <v>0</v>
      </c>
      <c r="L1239" s="5">
        <v>0</v>
      </c>
      <c r="M1239" t="b">
        <v>0</v>
      </c>
      <c r="N1239" t="s">
        <v>8286</v>
      </c>
      <c r="O1239" s="6">
        <f t="shared" si="114"/>
        <v>0</v>
      </c>
      <c r="P1239" s="7" t="str">
        <f t="shared" si="115"/>
        <v>N/A</v>
      </c>
      <c r="Q1239" t="str">
        <f t="shared" si="116"/>
        <v>music</v>
      </c>
      <c r="R1239" t="str">
        <f t="shared" si="117"/>
        <v>world music</v>
      </c>
      <c r="S1239" s="8">
        <f t="shared" si="118"/>
        <v>41125.283159722225</v>
      </c>
      <c r="T1239" s="8">
        <f t="shared" si="119"/>
        <v>41145.283159722225</v>
      </c>
    </row>
    <row r="1240" spans="1:20" ht="57.6" x14ac:dyDescent="0.55000000000000004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5" t="s">
        <v>8220</v>
      </c>
      <c r="G1240" s="5" t="s">
        <v>8224</v>
      </c>
      <c r="H1240" s="5" t="s">
        <v>8246</v>
      </c>
      <c r="I1240">
        <v>1312641536</v>
      </c>
      <c r="J1240">
        <v>1310049536</v>
      </c>
      <c r="K1240" t="b">
        <v>0</v>
      </c>
      <c r="L1240" s="5">
        <v>3</v>
      </c>
      <c r="M1240" t="b">
        <v>0</v>
      </c>
      <c r="N1240" t="s">
        <v>8286</v>
      </c>
      <c r="O1240" s="6">
        <f t="shared" si="114"/>
        <v>17.8</v>
      </c>
      <c r="P1240" s="7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8">
        <f t="shared" si="118"/>
        <v>40731.61037037037</v>
      </c>
      <c r="T1240" s="8">
        <f t="shared" si="119"/>
        <v>40761.61037037037</v>
      </c>
    </row>
    <row r="1241" spans="1:20" ht="28.8" x14ac:dyDescent="0.55000000000000004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5" t="s">
        <v>8220</v>
      </c>
      <c r="G1241" s="5" t="s">
        <v>8224</v>
      </c>
      <c r="H1241" s="5" t="s">
        <v>8246</v>
      </c>
      <c r="I1241">
        <v>1325804767</v>
      </c>
      <c r="J1241">
        <v>1323212767</v>
      </c>
      <c r="K1241" t="b">
        <v>0</v>
      </c>
      <c r="L1241" s="5">
        <v>0</v>
      </c>
      <c r="M1241" t="b">
        <v>0</v>
      </c>
      <c r="N1241" t="s">
        <v>8286</v>
      </c>
      <c r="O1241" s="6">
        <f t="shared" si="114"/>
        <v>0</v>
      </c>
      <c r="P1241" s="7" t="str">
        <f t="shared" si="115"/>
        <v>N/A</v>
      </c>
      <c r="Q1241" t="str">
        <f t="shared" si="116"/>
        <v>music</v>
      </c>
      <c r="R1241" t="str">
        <f t="shared" si="117"/>
        <v>world music</v>
      </c>
      <c r="S1241" s="8">
        <f t="shared" si="118"/>
        <v>40883.962581018517</v>
      </c>
      <c r="T1241" s="8">
        <f t="shared" si="119"/>
        <v>40913.962581018517</v>
      </c>
    </row>
    <row r="1242" spans="1:20" ht="28.8" x14ac:dyDescent="0.55000000000000004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5" t="s">
        <v>8220</v>
      </c>
      <c r="G1242" s="5" t="s">
        <v>8224</v>
      </c>
      <c r="H1242" s="5" t="s">
        <v>8246</v>
      </c>
      <c r="I1242">
        <v>1373665860</v>
      </c>
      <c r="J1242">
        <v>1368579457</v>
      </c>
      <c r="K1242" t="b">
        <v>0</v>
      </c>
      <c r="L1242" s="5">
        <v>8</v>
      </c>
      <c r="M1242" t="b">
        <v>0</v>
      </c>
      <c r="N1242" t="s">
        <v>8286</v>
      </c>
      <c r="O1242" s="6">
        <f t="shared" si="114"/>
        <v>3.0124999999999997</v>
      </c>
      <c r="P1242" s="7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8">
        <f t="shared" si="118"/>
        <v>41409.040011574078</v>
      </c>
      <c r="T1242" s="8">
        <f t="shared" si="119"/>
        <v>41467.910416666666</v>
      </c>
    </row>
    <row r="1243" spans="1:20" ht="43.2" x14ac:dyDescent="0.55000000000000004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5" t="s">
        <v>8220</v>
      </c>
      <c r="G1243" s="5" t="s">
        <v>8224</v>
      </c>
      <c r="H1243" s="5" t="s">
        <v>8246</v>
      </c>
      <c r="I1243">
        <v>1414994340</v>
      </c>
      <c r="J1243">
        <v>1413057980</v>
      </c>
      <c r="K1243" t="b">
        <v>0</v>
      </c>
      <c r="L1243" s="5">
        <v>34</v>
      </c>
      <c r="M1243" t="b">
        <v>0</v>
      </c>
      <c r="N1243" t="s">
        <v>8286</v>
      </c>
      <c r="O1243" s="6">
        <f t="shared" si="114"/>
        <v>50.739999999999995</v>
      </c>
      <c r="P1243" s="7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8">
        <f t="shared" si="118"/>
        <v>41923.837731481479</v>
      </c>
      <c r="T1243" s="8">
        <f t="shared" si="119"/>
        <v>41946.249305555553</v>
      </c>
    </row>
    <row r="1244" spans="1:20" ht="43.2" x14ac:dyDescent="0.55000000000000004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5" t="s">
        <v>8220</v>
      </c>
      <c r="G1244" s="5" t="s">
        <v>8224</v>
      </c>
      <c r="H1244" s="5" t="s">
        <v>8246</v>
      </c>
      <c r="I1244">
        <v>1315747080</v>
      </c>
      <c r="J1244">
        <v>1314417502</v>
      </c>
      <c r="K1244" t="b">
        <v>0</v>
      </c>
      <c r="L1244" s="5">
        <v>1</v>
      </c>
      <c r="M1244" t="b">
        <v>0</v>
      </c>
      <c r="N1244" t="s">
        <v>8286</v>
      </c>
      <c r="O1244" s="6">
        <f t="shared" si="114"/>
        <v>0.54884742041712409</v>
      </c>
      <c r="P1244" s="7">
        <f t="shared" si="115"/>
        <v>5</v>
      </c>
      <c r="Q1244" t="str">
        <f t="shared" si="116"/>
        <v>music</v>
      </c>
      <c r="R1244" t="str">
        <f t="shared" si="117"/>
        <v>world music</v>
      </c>
      <c r="S1244" s="8">
        <f t="shared" si="118"/>
        <v>40782.165532407409</v>
      </c>
      <c r="T1244" s="8">
        <f t="shared" si="119"/>
        <v>40797.554166666669</v>
      </c>
    </row>
    <row r="1245" spans="1:20" ht="43.2" x14ac:dyDescent="0.55000000000000004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5" t="s">
        <v>8220</v>
      </c>
      <c r="G1245" s="5" t="s">
        <v>8224</v>
      </c>
      <c r="H1245" s="5" t="s">
        <v>8246</v>
      </c>
      <c r="I1245">
        <v>1310158800</v>
      </c>
      <c r="J1245">
        <v>1304888771</v>
      </c>
      <c r="K1245" t="b">
        <v>0</v>
      </c>
      <c r="L1245" s="5">
        <v>38</v>
      </c>
      <c r="M1245" t="b">
        <v>0</v>
      </c>
      <c r="N1245" t="s">
        <v>8286</v>
      </c>
      <c r="O1245" s="6">
        <f t="shared" si="114"/>
        <v>14.091666666666667</v>
      </c>
      <c r="P1245" s="7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8">
        <f t="shared" si="118"/>
        <v>40671.879293981481</v>
      </c>
      <c r="T1245" s="8">
        <f t="shared" si="119"/>
        <v>40732.875</v>
      </c>
    </row>
    <row r="1246" spans="1:20" ht="43.2" x14ac:dyDescent="0.55000000000000004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5" t="s">
        <v>8219</v>
      </c>
      <c r="G1246" s="5" t="s">
        <v>8224</v>
      </c>
      <c r="H1246" s="5" t="s">
        <v>8246</v>
      </c>
      <c r="I1246">
        <v>1366664400</v>
      </c>
      <c r="J1246">
        <v>1363981723</v>
      </c>
      <c r="K1246" t="b">
        <v>1</v>
      </c>
      <c r="L1246" s="5">
        <v>45</v>
      </c>
      <c r="M1246" t="b">
        <v>1</v>
      </c>
      <c r="N1246" t="s">
        <v>8276</v>
      </c>
      <c r="O1246" s="6">
        <f t="shared" si="114"/>
        <v>103.8</v>
      </c>
      <c r="P1246" s="7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8">
        <f t="shared" si="118"/>
        <v>41355.825497685182</v>
      </c>
      <c r="T1246" s="8">
        <f t="shared" si="119"/>
        <v>41386.875</v>
      </c>
    </row>
    <row r="1247" spans="1:20" ht="43.2" x14ac:dyDescent="0.55000000000000004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5" t="s">
        <v>8219</v>
      </c>
      <c r="G1247" s="5" t="s">
        <v>8224</v>
      </c>
      <c r="H1247" s="5" t="s">
        <v>8246</v>
      </c>
      <c r="I1247">
        <v>1402755834</v>
      </c>
      <c r="J1247">
        <v>1400163834</v>
      </c>
      <c r="K1247" t="b">
        <v>1</v>
      </c>
      <c r="L1247" s="5">
        <v>17</v>
      </c>
      <c r="M1247" t="b">
        <v>1</v>
      </c>
      <c r="N1247" t="s">
        <v>8276</v>
      </c>
      <c r="O1247" s="6">
        <f t="shared" si="114"/>
        <v>120.24999999999999</v>
      </c>
      <c r="P1247" s="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8">
        <f t="shared" si="118"/>
        <v>41774.599930555552</v>
      </c>
      <c r="T1247" s="8">
        <f t="shared" si="119"/>
        <v>41804.599930555552</v>
      </c>
    </row>
    <row r="1248" spans="1:20" ht="43.2" x14ac:dyDescent="0.55000000000000004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5" t="s">
        <v>8219</v>
      </c>
      <c r="G1248" s="5" t="s">
        <v>8224</v>
      </c>
      <c r="H1248" s="5" t="s">
        <v>8246</v>
      </c>
      <c r="I1248">
        <v>1323136949</v>
      </c>
      <c r="J1248">
        <v>1319245349</v>
      </c>
      <c r="K1248" t="b">
        <v>1</v>
      </c>
      <c r="L1248" s="5">
        <v>31</v>
      </c>
      <c r="M1248" t="b">
        <v>1</v>
      </c>
      <c r="N1248" t="s">
        <v>8276</v>
      </c>
      <c r="O1248" s="6">
        <f t="shared" si="114"/>
        <v>117</v>
      </c>
      <c r="P1248" s="7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8">
        <f t="shared" si="118"/>
        <v>40838.043391203704</v>
      </c>
      <c r="T1248" s="8">
        <f t="shared" si="119"/>
        <v>40883.085057870368</v>
      </c>
    </row>
    <row r="1249" spans="1:20" ht="28.8" x14ac:dyDescent="0.55000000000000004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5" t="s">
        <v>8219</v>
      </c>
      <c r="G1249" s="5" t="s">
        <v>8224</v>
      </c>
      <c r="H1249" s="5" t="s">
        <v>8246</v>
      </c>
      <c r="I1249">
        <v>1367823655</v>
      </c>
      <c r="J1249">
        <v>1365231655</v>
      </c>
      <c r="K1249" t="b">
        <v>1</v>
      </c>
      <c r="L1249" s="5">
        <v>50</v>
      </c>
      <c r="M1249" t="b">
        <v>1</v>
      </c>
      <c r="N1249" t="s">
        <v>8276</v>
      </c>
      <c r="O1249" s="6">
        <f t="shared" si="114"/>
        <v>122.14285714285715</v>
      </c>
      <c r="P1249" s="7">
        <f t="shared" si="115"/>
        <v>85.5</v>
      </c>
      <c r="Q1249" t="str">
        <f t="shared" si="116"/>
        <v>music</v>
      </c>
      <c r="R1249" t="str">
        <f t="shared" si="117"/>
        <v>rock</v>
      </c>
      <c r="S1249" s="8">
        <f t="shared" si="118"/>
        <v>41370.292303240742</v>
      </c>
      <c r="T1249" s="8">
        <f t="shared" si="119"/>
        <v>41400.292303240742</v>
      </c>
    </row>
    <row r="1250" spans="1:20" ht="28.8" x14ac:dyDescent="0.55000000000000004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5" t="s">
        <v>8219</v>
      </c>
      <c r="G1250" s="5" t="s">
        <v>8224</v>
      </c>
      <c r="H1250" s="5" t="s">
        <v>8246</v>
      </c>
      <c r="I1250">
        <v>1402642740</v>
      </c>
      <c r="J1250">
        <v>1399563953</v>
      </c>
      <c r="K1250" t="b">
        <v>1</v>
      </c>
      <c r="L1250" s="5">
        <v>59</v>
      </c>
      <c r="M1250" t="b">
        <v>1</v>
      </c>
      <c r="N1250" t="s">
        <v>8276</v>
      </c>
      <c r="O1250" s="6">
        <f t="shared" si="114"/>
        <v>151.63999999999999</v>
      </c>
      <c r="P1250" s="7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8">
        <f t="shared" si="118"/>
        <v>41767.656863425924</v>
      </c>
      <c r="T1250" s="8">
        <f t="shared" si="119"/>
        <v>41803.290972222225</v>
      </c>
    </row>
    <row r="1251" spans="1:20" ht="43.2" x14ac:dyDescent="0.55000000000000004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5" t="s">
        <v>8219</v>
      </c>
      <c r="G1251" s="5" t="s">
        <v>8224</v>
      </c>
      <c r="H1251" s="5" t="s">
        <v>8246</v>
      </c>
      <c r="I1251">
        <v>1341683211</v>
      </c>
      <c r="J1251">
        <v>1339091211</v>
      </c>
      <c r="K1251" t="b">
        <v>1</v>
      </c>
      <c r="L1251" s="5">
        <v>81</v>
      </c>
      <c r="M1251" t="b">
        <v>1</v>
      </c>
      <c r="N1251" t="s">
        <v>8276</v>
      </c>
      <c r="O1251" s="6">
        <f t="shared" si="114"/>
        <v>104.44</v>
      </c>
      <c r="P1251" s="7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8">
        <f t="shared" si="118"/>
        <v>41067.74086805556</v>
      </c>
      <c r="T1251" s="8">
        <f t="shared" si="119"/>
        <v>41097.74086805556</v>
      </c>
    </row>
    <row r="1252" spans="1:20" ht="43.2" x14ac:dyDescent="0.55000000000000004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5" t="s">
        <v>8219</v>
      </c>
      <c r="G1252" s="5" t="s">
        <v>8224</v>
      </c>
      <c r="H1252" s="5" t="s">
        <v>8246</v>
      </c>
      <c r="I1252">
        <v>1410017131</v>
      </c>
      <c r="J1252">
        <v>1406129131</v>
      </c>
      <c r="K1252" t="b">
        <v>1</v>
      </c>
      <c r="L1252" s="5">
        <v>508</v>
      </c>
      <c r="M1252" t="b">
        <v>1</v>
      </c>
      <c r="N1252" t="s">
        <v>8276</v>
      </c>
      <c r="O1252" s="6">
        <f t="shared" si="114"/>
        <v>200.15333333333331</v>
      </c>
      <c r="P1252" s="7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8">
        <f t="shared" si="118"/>
        <v>41843.64271990741</v>
      </c>
      <c r="T1252" s="8">
        <f t="shared" si="119"/>
        <v>41888.64271990741</v>
      </c>
    </row>
    <row r="1253" spans="1:20" ht="28.8" x14ac:dyDescent="0.55000000000000004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5" t="s">
        <v>8219</v>
      </c>
      <c r="G1253" s="5" t="s">
        <v>8224</v>
      </c>
      <c r="H1253" s="5" t="s">
        <v>8246</v>
      </c>
      <c r="I1253">
        <v>1316979167</v>
      </c>
      <c r="J1253">
        <v>1311795167</v>
      </c>
      <c r="K1253" t="b">
        <v>1</v>
      </c>
      <c r="L1253" s="5">
        <v>74</v>
      </c>
      <c r="M1253" t="b">
        <v>1</v>
      </c>
      <c r="N1253" t="s">
        <v>8276</v>
      </c>
      <c r="O1253" s="6">
        <f t="shared" si="114"/>
        <v>101.8</v>
      </c>
      <c r="P1253" s="7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8">
        <f t="shared" si="118"/>
        <v>40751.814432870371</v>
      </c>
      <c r="T1253" s="8">
        <f t="shared" si="119"/>
        <v>40811.814432870371</v>
      </c>
    </row>
    <row r="1254" spans="1:20" ht="43.2" x14ac:dyDescent="0.55000000000000004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5" t="s">
        <v>8219</v>
      </c>
      <c r="G1254" s="5" t="s">
        <v>8224</v>
      </c>
      <c r="H1254" s="5" t="s">
        <v>8246</v>
      </c>
      <c r="I1254">
        <v>1382658169</v>
      </c>
      <c r="J1254">
        <v>1380238969</v>
      </c>
      <c r="K1254" t="b">
        <v>1</v>
      </c>
      <c r="L1254" s="5">
        <v>141</v>
      </c>
      <c r="M1254" t="b">
        <v>1</v>
      </c>
      <c r="N1254" t="s">
        <v>8276</v>
      </c>
      <c r="O1254" s="6">
        <f t="shared" si="114"/>
        <v>137.65714285714284</v>
      </c>
      <c r="P1254" s="7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8">
        <f t="shared" si="118"/>
        <v>41543.988067129627</v>
      </c>
      <c r="T1254" s="8">
        <f t="shared" si="119"/>
        <v>41571.988067129627</v>
      </c>
    </row>
    <row r="1255" spans="1:20" ht="43.2" x14ac:dyDescent="0.55000000000000004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5" t="s">
        <v>8219</v>
      </c>
      <c r="G1255" s="5" t="s">
        <v>8224</v>
      </c>
      <c r="H1255" s="5" t="s">
        <v>8246</v>
      </c>
      <c r="I1255">
        <v>1409770107</v>
      </c>
      <c r="J1255">
        <v>1407178107</v>
      </c>
      <c r="K1255" t="b">
        <v>1</v>
      </c>
      <c r="L1255" s="5">
        <v>711</v>
      </c>
      <c r="M1255" t="b">
        <v>1</v>
      </c>
      <c r="N1255" t="s">
        <v>8276</v>
      </c>
      <c r="O1255" s="6">
        <f t="shared" si="114"/>
        <v>303833.2</v>
      </c>
      <c r="P1255" s="7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8">
        <f t="shared" si="118"/>
        <v>41855.783645833333</v>
      </c>
      <c r="T1255" s="8">
        <f t="shared" si="119"/>
        <v>41885.783645833333</v>
      </c>
    </row>
    <row r="1256" spans="1:20" ht="43.2" x14ac:dyDescent="0.55000000000000004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5" t="s">
        <v>8219</v>
      </c>
      <c r="G1256" s="5" t="s">
        <v>8224</v>
      </c>
      <c r="H1256" s="5" t="s">
        <v>8246</v>
      </c>
      <c r="I1256">
        <v>1293857940</v>
      </c>
      <c r="J1256">
        <v>1288968886</v>
      </c>
      <c r="K1256" t="b">
        <v>1</v>
      </c>
      <c r="L1256" s="5">
        <v>141</v>
      </c>
      <c r="M1256" t="b">
        <v>1</v>
      </c>
      <c r="N1256" t="s">
        <v>8276</v>
      </c>
      <c r="O1256" s="6">
        <f t="shared" si="114"/>
        <v>198.85074626865671</v>
      </c>
      <c r="P1256" s="7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8">
        <f t="shared" si="118"/>
        <v>40487.621365740742</v>
      </c>
      <c r="T1256" s="8">
        <f t="shared" si="119"/>
        <v>40544.207638888889</v>
      </c>
    </row>
    <row r="1257" spans="1:20" ht="43.2" x14ac:dyDescent="0.55000000000000004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5" t="s">
        <v>8219</v>
      </c>
      <c r="G1257" s="5" t="s">
        <v>8224</v>
      </c>
      <c r="H1257" s="5" t="s">
        <v>8246</v>
      </c>
      <c r="I1257">
        <v>1385932652</v>
      </c>
      <c r="J1257">
        <v>1383337052</v>
      </c>
      <c r="K1257" t="b">
        <v>1</v>
      </c>
      <c r="L1257" s="5">
        <v>109</v>
      </c>
      <c r="M1257" t="b">
        <v>1</v>
      </c>
      <c r="N1257" t="s">
        <v>8276</v>
      </c>
      <c r="O1257" s="6">
        <f t="shared" si="114"/>
        <v>202.36666666666667</v>
      </c>
      <c r="P1257" s="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8">
        <f t="shared" si="118"/>
        <v>41579.845509259263</v>
      </c>
      <c r="T1257" s="8">
        <f t="shared" si="119"/>
        <v>41609.887175925927</v>
      </c>
    </row>
    <row r="1258" spans="1:20" ht="43.2" x14ac:dyDescent="0.55000000000000004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5" t="s">
        <v>8219</v>
      </c>
      <c r="G1258" s="5" t="s">
        <v>8224</v>
      </c>
      <c r="H1258" s="5" t="s">
        <v>8246</v>
      </c>
      <c r="I1258">
        <v>1329084231</v>
      </c>
      <c r="J1258">
        <v>1326492231</v>
      </c>
      <c r="K1258" t="b">
        <v>1</v>
      </c>
      <c r="L1258" s="5">
        <v>361</v>
      </c>
      <c r="M1258" t="b">
        <v>1</v>
      </c>
      <c r="N1258" t="s">
        <v>8276</v>
      </c>
      <c r="O1258" s="6">
        <f t="shared" si="114"/>
        <v>117.96376666666666</v>
      </c>
      <c r="P1258" s="7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8">
        <f t="shared" si="118"/>
        <v>40921.919340277782</v>
      </c>
      <c r="T1258" s="8">
        <f t="shared" si="119"/>
        <v>40951.919340277782</v>
      </c>
    </row>
    <row r="1259" spans="1:20" ht="43.2" x14ac:dyDescent="0.55000000000000004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5" t="s">
        <v>8219</v>
      </c>
      <c r="G1259" s="5" t="s">
        <v>8224</v>
      </c>
      <c r="H1259" s="5" t="s">
        <v>8246</v>
      </c>
      <c r="I1259">
        <v>1301792590</v>
      </c>
      <c r="J1259">
        <v>1297562590</v>
      </c>
      <c r="K1259" t="b">
        <v>1</v>
      </c>
      <c r="L1259" s="5">
        <v>176</v>
      </c>
      <c r="M1259" t="b">
        <v>1</v>
      </c>
      <c r="N1259" t="s">
        <v>8276</v>
      </c>
      <c r="O1259" s="6">
        <f t="shared" si="114"/>
        <v>294.72727272727275</v>
      </c>
      <c r="P1259" s="7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8">
        <f t="shared" si="118"/>
        <v>40587.085532407407</v>
      </c>
      <c r="T1259" s="8">
        <f t="shared" si="119"/>
        <v>40636.043865740743</v>
      </c>
    </row>
    <row r="1260" spans="1:20" ht="43.2" x14ac:dyDescent="0.55000000000000004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5" t="s">
        <v>8219</v>
      </c>
      <c r="G1260" s="5" t="s">
        <v>8224</v>
      </c>
      <c r="H1260" s="5" t="s">
        <v>8246</v>
      </c>
      <c r="I1260">
        <v>1377960012</v>
      </c>
      <c r="J1260">
        <v>1375368012</v>
      </c>
      <c r="K1260" t="b">
        <v>1</v>
      </c>
      <c r="L1260" s="5">
        <v>670</v>
      </c>
      <c r="M1260" t="b">
        <v>1</v>
      </c>
      <c r="N1260" t="s">
        <v>8276</v>
      </c>
      <c r="O1260" s="6">
        <f t="shared" si="114"/>
        <v>213.14633333333336</v>
      </c>
      <c r="P1260" s="7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8">
        <f t="shared" si="118"/>
        <v>41487.611250000002</v>
      </c>
      <c r="T1260" s="8">
        <f t="shared" si="119"/>
        <v>41517.611250000002</v>
      </c>
    </row>
    <row r="1261" spans="1:20" ht="28.8" x14ac:dyDescent="0.55000000000000004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5" t="s">
        <v>8219</v>
      </c>
      <c r="G1261" s="5" t="s">
        <v>8224</v>
      </c>
      <c r="H1261" s="5" t="s">
        <v>8246</v>
      </c>
      <c r="I1261">
        <v>1402286340</v>
      </c>
      <c r="J1261">
        <v>1399504664</v>
      </c>
      <c r="K1261" t="b">
        <v>1</v>
      </c>
      <c r="L1261" s="5">
        <v>96</v>
      </c>
      <c r="M1261" t="b">
        <v>1</v>
      </c>
      <c r="N1261" t="s">
        <v>8276</v>
      </c>
      <c r="O1261" s="6">
        <f t="shared" si="114"/>
        <v>104.24</v>
      </c>
      <c r="P1261" s="7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8">
        <f t="shared" si="118"/>
        <v>41766.970648148148</v>
      </c>
      <c r="T1261" s="8">
        <f t="shared" si="119"/>
        <v>41799.165972222225</v>
      </c>
    </row>
    <row r="1262" spans="1:20" ht="43.2" x14ac:dyDescent="0.55000000000000004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5" t="s">
        <v>8219</v>
      </c>
      <c r="G1262" s="5" t="s">
        <v>8224</v>
      </c>
      <c r="H1262" s="5" t="s">
        <v>8246</v>
      </c>
      <c r="I1262">
        <v>1393445620</v>
      </c>
      <c r="J1262">
        <v>1390853620</v>
      </c>
      <c r="K1262" t="b">
        <v>1</v>
      </c>
      <c r="L1262" s="5">
        <v>74</v>
      </c>
      <c r="M1262" t="b">
        <v>1</v>
      </c>
      <c r="N1262" t="s">
        <v>8276</v>
      </c>
      <c r="O1262" s="6">
        <f t="shared" si="114"/>
        <v>113.66666666666667</v>
      </c>
      <c r="P1262" s="7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8">
        <f t="shared" si="118"/>
        <v>41666.842824074076</v>
      </c>
      <c r="T1262" s="8">
        <f t="shared" si="119"/>
        <v>41696.842824074076</v>
      </c>
    </row>
    <row r="1263" spans="1:20" ht="28.8" x14ac:dyDescent="0.55000000000000004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5" t="s">
        <v>8219</v>
      </c>
      <c r="G1263" s="5" t="s">
        <v>8224</v>
      </c>
      <c r="H1263" s="5" t="s">
        <v>8246</v>
      </c>
      <c r="I1263">
        <v>1390983227</v>
      </c>
      <c r="J1263">
        <v>1388391227</v>
      </c>
      <c r="K1263" t="b">
        <v>1</v>
      </c>
      <c r="L1263" s="5">
        <v>52</v>
      </c>
      <c r="M1263" t="b">
        <v>1</v>
      </c>
      <c r="N1263" t="s">
        <v>8276</v>
      </c>
      <c r="O1263" s="6">
        <f t="shared" si="114"/>
        <v>101.25</v>
      </c>
      <c r="P1263" s="7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8">
        <f t="shared" si="118"/>
        <v>41638.342905092592</v>
      </c>
      <c r="T1263" s="8">
        <f t="shared" si="119"/>
        <v>41668.342905092592</v>
      </c>
    </row>
    <row r="1264" spans="1:20" ht="43.2" x14ac:dyDescent="0.55000000000000004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5" t="s">
        <v>8219</v>
      </c>
      <c r="G1264" s="5" t="s">
        <v>8229</v>
      </c>
      <c r="H1264" s="5" t="s">
        <v>8251</v>
      </c>
      <c r="I1264">
        <v>1392574692</v>
      </c>
      <c r="J1264">
        <v>1389982692</v>
      </c>
      <c r="K1264" t="b">
        <v>1</v>
      </c>
      <c r="L1264" s="5">
        <v>105</v>
      </c>
      <c r="M1264" t="b">
        <v>1</v>
      </c>
      <c r="N1264" t="s">
        <v>8276</v>
      </c>
      <c r="O1264" s="6">
        <f t="shared" si="114"/>
        <v>125.41538461538462</v>
      </c>
      <c r="P1264" s="7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8">
        <f t="shared" si="118"/>
        <v>41656.762638888889</v>
      </c>
      <c r="T1264" s="8">
        <f t="shared" si="119"/>
        <v>41686.762638888889</v>
      </c>
    </row>
    <row r="1265" spans="1:20" ht="28.8" x14ac:dyDescent="0.55000000000000004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5" t="s">
        <v>8219</v>
      </c>
      <c r="G1265" s="5" t="s">
        <v>8224</v>
      </c>
      <c r="H1265" s="5" t="s">
        <v>8246</v>
      </c>
      <c r="I1265">
        <v>1396054800</v>
      </c>
      <c r="J1265">
        <v>1393034470</v>
      </c>
      <c r="K1265" t="b">
        <v>1</v>
      </c>
      <c r="L1265" s="5">
        <v>41</v>
      </c>
      <c r="M1265" t="b">
        <v>1</v>
      </c>
      <c r="N1265" t="s">
        <v>8276</v>
      </c>
      <c r="O1265" s="6">
        <f t="shared" si="114"/>
        <v>119</v>
      </c>
      <c r="P1265" s="7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8">
        <f t="shared" si="118"/>
        <v>41692.084143518521</v>
      </c>
      <c r="T1265" s="8">
        <f t="shared" si="119"/>
        <v>41727.041666666664</v>
      </c>
    </row>
    <row r="1266" spans="1:20" ht="43.2" x14ac:dyDescent="0.55000000000000004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5" t="s">
        <v>8219</v>
      </c>
      <c r="G1266" s="5" t="s">
        <v>8224</v>
      </c>
      <c r="H1266" s="5" t="s">
        <v>8246</v>
      </c>
      <c r="I1266">
        <v>1383062083</v>
      </c>
      <c r="J1266">
        <v>1380556483</v>
      </c>
      <c r="K1266" t="b">
        <v>1</v>
      </c>
      <c r="L1266" s="5">
        <v>34</v>
      </c>
      <c r="M1266" t="b">
        <v>1</v>
      </c>
      <c r="N1266" t="s">
        <v>8276</v>
      </c>
      <c r="O1266" s="6">
        <f t="shared" si="114"/>
        <v>166.46153846153845</v>
      </c>
      <c r="P1266" s="7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8">
        <f t="shared" si="118"/>
        <v>41547.662997685184</v>
      </c>
      <c r="T1266" s="8">
        <f t="shared" si="119"/>
        <v>41576.662997685184</v>
      </c>
    </row>
    <row r="1267" spans="1:20" ht="57.6" x14ac:dyDescent="0.5500000000000000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5" t="s">
        <v>8219</v>
      </c>
      <c r="G1267" s="5" t="s">
        <v>8224</v>
      </c>
      <c r="H1267" s="5" t="s">
        <v>8246</v>
      </c>
      <c r="I1267">
        <v>1291131815</v>
      </c>
      <c r="J1267">
        <v>1287071015</v>
      </c>
      <c r="K1267" t="b">
        <v>1</v>
      </c>
      <c r="L1267" s="5">
        <v>66</v>
      </c>
      <c r="M1267" t="b">
        <v>1</v>
      </c>
      <c r="N1267" t="s">
        <v>8276</v>
      </c>
      <c r="O1267" s="6">
        <f t="shared" si="114"/>
        <v>119.14771428571429</v>
      </c>
      <c r="P1267" s="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8">
        <f t="shared" si="118"/>
        <v>40465.655266203699</v>
      </c>
      <c r="T1267" s="8">
        <f t="shared" si="119"/>
        <v>40512.655266203699</v>
      </c>
    </row>
    <row r="1268" spans="1:20" ht="28.8" x14ac:dyDescent="0.55000000000000004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5" t="s">
        <v>8219</v>
      </c>
      <c r="G1268" s="5" t="s">
        <v>8224</v>
      </c>
      <c r="H1268" s="5" t="s">
        <v>8246</v>
      </c>
      <c r="I1268">
        <v>1389474145</v>
      </c>
      <c r="J1268">
        <v>1386882145</v>
      </c>
      <c r="K1268" t="b">
        <v>1</v>
      </c>
      <c r="L1268" s="5">
        <v>50</v>
      </c>
      <c r="M1268" t="b">
        <v>1</v>
      </c>
      <c r="N1268" t="s">
        <v>8276</v>
      </c>
      <c r="O1268" s="6">
        <f t="shared" si="114"/>
        <v>100.47368421052632</v>
      </c>
      <c r="P1268" s="7">
        <f t="shared" si="115"/>
        <v>190.9</v>
      </c>
      <c r="Q1268" t="str">
        <f t="shared" si="116"/>
        <v>music</v>
      </c>
      <c r="R1268" t="str">
        <f t="shared" si="117"/>
        <v>rock</v>
      </c>
      <c r="S1268" s="8">
        <f t="shared" si="118"/>
        <v>41620.87667824074</v>
      </c>
      <c r="T1268" s="8">
        <f t="shared" si="119"/>
        <v>41650.87667824074</v>
      </c>
    </row>
    <row r="1269" spans="1:20" ht="43.2" x14ac:dyDescent="0.55000000000000004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5" t="s">
        <v>8219</v>
      </c>
      <c r="G1269" s="5" t="s">
        <v>8224</v>
      </c>
      <c r="H1269" s="5" t="s">
        <v>8246</v>
      </c>
      <c r="I1269">
        <v>1374674558</v>
      </c>
      <c r="J1269">
        <v>1372082558</v>
      </c>
      <c r="K1269" t="b">
        <v>1</v>
      </c>
      <c r="L1269" s="5">
        <v>159</v>
      </c>
      <c r="M1269" t="b">
        <v>1</v>
      </c>
      <c r="N1269" t="s">
        <v>8276</v>
      </c>
      <c r="O1269" s="6">
        <f t="shared" si="114"/>
        <v>101.8</v>
      </c>
      <c r="P1269" s="7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8">
        <f t="shared" si="118"/>
        <v>41449.585162037038</v>
      </c>
      <c r="T1269" s="8">
        <f t="shared" si="119"/>
        <v>41479.585162037038</v>
      </c>
    </row>
    <row r="1270" spans="1:20" ht="28.8" x14ac:dyDescent="0.55000000000000004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5" t="s">
        <v>8219</v>
      </c>
      <c r="G1270" s="5" t="s">
        <v>8224</v>
      </c>
      <c r="H1270" s="5" t="s">
        <v>8246</v>
      </c>
      <c r="I1270">
        <v>1379708247</v>
      </c>
      <c r="J1270">
        <v>1377116247</v>
      </c>
      <c r="K1270" t="b">
        <v>1</v>
      </c>
      <c r="L1270" s="5">
        <v>182</v>
      </c>
      <c r="M1270" t="b">
        <v>1</v>
      </c>
      <c r="N1270" t="s">
        <v>8276</v>
      </c>
      <c r="O1270" s="6">
        <f t="shared" si="114"/>
        <v>116.66666666666667</v>
      </c>
      <c r="P1270" s="7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8">
        <f t="shared" si="118"/>
        <v>41507.845451388886</v>
      </c>
      <c r="T1270" s="8">
        <f t="shared" si="119"/>
        <v>41537.845451388886</v>
      </c>
    </row>
    <row r="1271" spans="1:20" ht="43.2" x14ac:dyDescent="0.55000000000000004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5" t="s">
        <v>8219</v>
      </c>
      <c r="G1271" s="5" t="s">
        <v>8224</v>
      </c>
      <c r="H1271" s="5" t="s">
        <v>8246</v>
      </c>
      <c r="I1271">
        <v>1460764800</v>
      </c>
      <c r="J1271">
        <v>1458157512</v>
      </c>
      <c r="K1271" t="b">
        <v>1</v>
      </c>
      <c r="L1271" s="5">
        <v>206</v>
      </c>
      <c r="M1271" t="b">
        <v>1</v>
      </c>
      <c r="N1271" t="s">
        <v>8276</v>
      </c>
      <c r="O1271" s="6">
        <f t="shared" si="114"/>
        <v>108.64893617021276</v>
      </c>
      <c r="P1271" s="7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8">
        <f t="shared" si="118"/>
        <v>42445.823055555549</v>
      </c>
      <c r="T1271" s="8">
        <f t="shared" si="119"/>
        <v>42476</v>
      </c>
    </row>
    <row r="1272" spans="1:20" ht="28.8" x14ac:dyDescent="0.55000000000000004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5" t="s">
        <v>8219</v>
      </c>
      <c r="G1272" s="5" t="s">
        <v>8224</v>
      </c>
      <c r="H1272" s="5" t="s">
        <v>8246</v>
      </c>
      <c r="I1272">
        <v>1332704042</v>
      </c>
      <c r="J1272">
        <v>1327523642</v>
      </c>
      <c r="K1272" t="b">
        <v>1</v>
      </c>
      <c r="L1272" s="5">
        <v>169</v>
      </c>
      <c r="M1272" t="b">
        <v>1</v>
      </c>
      <c r="N1272" t="s">
        <v>8276</v>
      </c>
      <c r="O1272" s="6">
        <f t="shared" si="114"/>
        <v>114.72</v>
      </c>
      <c r="P1272" s="7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8">
        <f t="shared" si="118"/>
        <v>40933.856967592597</v>
      </c>
      <c r="T1272" s="8">
        <f t="shared" si="119"/>
        <v>40993.815300925926</v>
      </c>
    </row>
    <row r="1273" spans="1:20" ht="43.2" x14ac:dyDescent="0.55000000000000004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5" t="s">
        <v>8219</v>
      </c>
      <c r="G1273" s="5" t="s">
        <v>8224</v>
      </c>
      <c r="H1273" s="5" t="s">
        <v>8246</v>
      </c>
      <c r="I1273">
        <v>1384363459</v>
      </c>
      <c r="J1273">
        <v>1381767859</v>
      </c>
      <c r="K1273" t="b">
        <v>1</v>
      </c>
      <c r="L1273" s="5">
        <v>31</v>
      </c>
      <c r="M1273" t="b">
        <v>1</v>
      </c>
      <c r="N1273" t="s">
        <v>8276</v>
      </c>
      <c r="O1273" s="6">
        <f t="shared" si="114"/>
        <v>101.8</v>
      </c>
      <c r="P1273" s="7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8">
        <f t="shared" si="118"/>
        <v>41561.683553240742</v>
      </c>
      <c r="T1273" s="8">
        <f t="shared" si="119"/>
        <v>41591.725219907406</v>
      </c>
    </row>
    <row r="1274" spans="1:20" ht="57.6" x14ac:dyDescent="0.55000000000000004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5" t="s">
        <v>8219</v>
      </c>
      <c r="G1274" s="5" t="s">
        <v>8224</v>
      </c>
      <c r="H1274" s="5" t="s">
        <v>8246</v>
      </c>
      <c r="I1274">
        <v>1276574400</v>
      </c>
      <c r="J1274">
        <v>1270576379</v>
      </c>
      <c r="K1274" t="b">
        <v>1</v>
      </c>
      <c r="L1274" s="5">
        <v>28</v>
      </c>
      <c r="M1274" t="b">
        <v>1</v>
      </c>
      <c r="N1274" t="s">
        <v>8276</v>
      </c>
      <c r="O1274" s="6">
        <f t="shared" si="114"/>
        <v>106</v>
      </c>
      <c r="P1274" s="7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8">
        <f t="shared" si="118"/>
        <v>40274.745127314818</v>
      </c>
      <c r="T1274" s="8">
        <f t="shared" si="119"/>
        <v>40344.166666666664</v>
      </c>
    </row>
    <row r="1275" spans="1:20" ht="28.8" x14ac:dyDescent="0.55000000000000004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5" t="s">
        <v>8219</v>
      </c>
      <c r="G1275" s="5" t="s">
        <v>8229</v>
      </c>
      <c r="H1275" s="5" t="s">
        <v>8251</v>
      </c>
      <c r="I1275">
        <v>1409506291</v>
      </c>
      <c r="J1275">
        <v>1406914291</v>
      </c>
      <c r="K1275" t="b">
        <v>1</v>
      </c>
      <c r="L1275" s="5">
        <v>54</v>
      </c>
      <c r="M1275" t="b">
        <v>1</v>
      </c>
      <c r="N1275" t="s">
        <v>8276</v>
      </c>
      <c r="O1275" s="6">
        <f t="shared" si="114"/>
        <v>103.49999999999999</v>
      </c>
      <c r="P1275" s="7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8">
        <f t="shared" si="118"/>
        <v>41852.730219907404</v>
      </c>
      <c r="T1275" s="8">
        <f t="shared" si="119"/>
        <v>41882.730219907404</v>
      </c>
    </row>
    <row r="1276" spans="1:20" ht="43.2" x14ac:dyDescent="0.55000000000000004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5" t="s">
        <v>8219</v>
      </c>
      <c r="G1276" s="5" t="s">
        <v>8224</v>
      </c>
      <c r="H1276" s="5" t="s">
        <v>8246</v>
      </c>
      <c r="I1276">
        <v>1346344425</v>
      </c>
      <c r="J1276">
        <v>1343320425</v>
      </c>
      <c r="K1276" t="b">
        <v>1</v>
      </c>
      <c r="L1276" s="5">
        <v>467</v>
      </c>
      <c r="M1276" t="b">
        <v>1</v>
      </c>
      <c r="N1276" t="s">
        <v>8276</v>
      </c>
      <c r="O1276" s="6">
        <f t="shared" si="114"/>
        <v>154.97535999999999</v>
      </c>
      <c r="P1276" s="7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8">
        <f t="shared" si="118"/>
        <v>41116.690104166664</v>
      </c>
      <c r="T1276" s="8">
        <f t="shared" si="119"/>
        <v>41151.690104166664</v>
      </c>
    </row>
    <row r="1277" spans="1:20" ht="43.2" x14ac:dyDescent="0.55000000000000004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5" t="s">
        <v>8219</v>
      </c>
      <c r="G1277" s="5" t="s">
        <v>8224</v>
      </c>
      <c r="H1277" s="5" t="s">
        <v>8246</v>
      </c>
      <c r="I1277">
        <v>1375908587</v>
      </c>
      <c r="J1277">
        <v>1372884587</v>
      </c>
      <c r="K1277" t="b">
        <v>1</v>
      </c>
      <c r="L1277" s="5">
        <v>389</v>
      </c>
      <c r="M1277" t="b">
        <v>1</v>
      </c>
      <c r="N1277" t="s">
        <v>8276</v>
      </c>
      <c r="O1277" s="6">
        <f t="shared" si="114"/>
        <v>162.14066666666668</v>
      </c>
      <c r="P1277" s="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8">
        <f t="shared" si="118"/>
        <v>41458.867905092593</v>
      </c>
      <c r="T1277" s="8">
        <f t="shared" si="119"/>
        <v>41493.867905092593</v>
      </c>
    </row>
    <row r="1278" spans="1:20" ht="28.8" x14ac:dyDescent="0.55000000000000004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5" t="s">
        <v>8219</v>
      </c>
      <c r="G1278" s="5" t="s">
        <v>8224</v>
      </c>
      <c r="H1278" s="5" t="s">
        <v>8246</v>
      </c>
      <c r="I1278">
        <v>1251777600</v>
      </c>
      <c r="J1278">
        <v>1247504047</v>
      </c>
      <c r="K1278" t="b">
        <v>1</v>
      </c>
      <c r="L1278" s="5">
        <v>68</v>
      </c>
      <c r="M1278" t="b">
        <v>1</v>
      </c>
      <c r="N1278" t="s">
        <v>8276</v>
      </c>
      <c r="O1278" s="6">
        <f t="shared" si="114"/>
        <v>104.42100000000001</v>
      </c>
      <c r="P1278" s="7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8">
        <f t="shared" si="118"/>
        <v>40007.704247685186</v>
      </c>
      <c r="T1278" s="8">
        <f t="shared" si="119"/>
        <v>40057.166666666664</v>
      </c>
    </row>
    <row r="1279" spans="1:20" ht="43.2" x14ac:dyDescent="0.55000000000000004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5" t="s">
        <v>8219</v>
      </c>
      <c r="G1279" s="5" t="s">
        <v>8224</v>
      </c>
      <c r="H1279" s="5" t="s">
        <v>8246</v>
      </c>
      <c r="I1279">
        <v>1346765347</v>
      </c>
      <c r="J1279">
        <v>1343741347</v>
      </c>
      <c r="K1279" t="b">
        <v>1</v>
      </c>
      <c r="L1279" s="5">
        <v>413</v>
      </c>
      <c r="M1279" t="b">
        <v>1</v>
      </c>
      <c r="N1279" t="s">
        <v>8276</v>
      </c>
      <c r="O1279" s="6">
        <f t="shared" si="114"/>
        <v>106.12433333333333</v>
      </c>
      <c r="P1279" s="7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8">
        <f t="shared" si="118"/>
        <v>41121.561886574076</v>
      </c>
      <c r="T1279" s="8">
        <f t="shared" si="119"/>
        <v>41156.561886574076</v>
      </c>
    </row>
    <row r="1280" spans="1:20" ht="43.2" x14ac:dyDescent="0.55000000000000004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5" t="s">
        <v>8219</v>
      </c>
      <c r="G1280" s="5" t="s">
        <v>8224</v>
      </c>
      <c r="H1280" s="5" t="s">
        <v>8246</v>
      </c>
      <c r="I1280">
        <v>1403661600</v>
      </c>
      <c r="J1280">
        <v>1401196766</v>
      </c>
      <c r="K1280" t="b">
        <v>1</v>
      </c>
      <c r="L1280" s="5">
        <v>190</v>
      </c>
      <c r="M1280" t="b">
        <v>1</v>
      </c>
      <c r="N1280" t="s">
        <v>8276</v>
      </c>
      <c r="O1280" s="6">
        <f t="shared" si="114"/>
        <v>154.93846153846152</v>
      </c>
      <c r="P1280" s="7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8">
        <f t="shared" si="118"/>
        <v>41786.555162037039</v>
      </c>
      <c r="T1280" s="8">
        <f t="shared" si="119"/>
        <v>41815.083333333336</v>
      </c>
    </row>
    <row r="1281" spans="1:20" ht="43.2" x14ac:dyDescent="0.55000000000000004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5" t="s">
        <v>8219</v>
      </c>
      <c r="G1281" s="5" t="s">
        <v>8224</v>
      </c>
      <c r="H1281" s="5" t="s">
        <v>8246</v>
      </c>
      <c r="I1281">
        <v>1395624170</v>
      </c>
      <c r="J1281">
        <v>1392171770</v>
      </c>
      <c r="K1281" t="b">
        <v>1</v>
      </c>
      <c r="L1281" s="5">
        <v>189</v>
      </c>
      <c r="M1281" t="b">
        <v>1</v>
      </c>
      <c r="N1281" t="s">
        <v>8276</v>
      </c>
      <c r="O1281" s="6">
        <f t="shared" si="114"/>
        <v>110.77157238734421</v>
      </c>
      <c r="P1281" s="7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8">
        <f t="shared" si="118"/>
        <v>41682.099189814813</v>
      </c>
      <c r="T1281" s="8">
        <f t="shared" si="119"/>
        <v>41722.057523148149</v>
      </c>
    </row>
    <row r="1282" spans="1:20" ht="43.2" x14ac:dyDescent="0.55000000000000004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5" t="s">
        <v>8219</v>
      </c>
      <c r="G1282" s="5" t="s">
        <v>8224</v>
      </c>
      <c r="H1282" s="5" t="s">
        <v>8246</v>
      </c>
      <c r="I1282">
        <v>1299003054</v>
      </c>
      <c r="J1282">
        <v>1291227054</v>
      </c>
      <c r="K1282" t="b">
        <v>1</v>
      </c>
      <c r="L1282" s="5">
        <v>130</v>
      </c>
      <c r="M1282" t="b">
        <v>1</v>
      </c>
      <c r="N1282" t="s">
        <v>8276</v>
      </c>
      <c r="O1282" s="6">
        <f t="shared" si="114"/>
        <v>110.91186666666665</v>
      </c>
      <c r="P1282" s="7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8">
        <f t="shared" si="118"/>
        <v>40513.757569444446</v>
      </c>
      <c r="T1282" s="8">
        <f t="shared" si="119"/>
        <v>40603.757569444446</v>
      </c>
    </row>
    <row r="1283" spans="1:20" ht="43.2" x14ac:dyDescent="0.55000000000000004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5" t="s">
        <v>8219</v>
      </c>
      <c r="G1283" s="5" t="s">
        <v>8224</v>
      </c>
      <c r="H1283" s="5" t="s">
        <v>8246</v>
      </c>
      <c r="I1283">
        <v>1375033836</v>
      </c>
      <c r="J1283">
        <v>1373305836</v>
      </c>
      <c r="K1283" t="b">
        <v>1</v>
      </c>
      <c r="L1283" s="5">
        <v>74</v>
      </c>
      <c r="M1283" t="b">
        <v>1</v>
      </c>
      <c r="N1283" t="s">
        <v>8276</v>
      </c>
      <c r="O1283" s="6">
        <f t="shared" ref="O1283:O1346" si="120">E1283/D1283*100</f>
        <v>110.71428571428572</v>
      </c>
      <c r="P1283" s="7">
        <f t="shared" ref="P1283:P1346" si="121">IF(L1283&gt;0,E1283/L1283,"N/A")</f>
        <v>104.72972972972973</v>
      </c>
      <c r="Q1283" t="str">
        <f t="shared" ref="Q1283:Q1346" si="122">LEFT(N1283,SEARCH("/",N1283)-1)</f>
        <v>music</v>
      </c>
      <c r="R1283" t="str">
        <f t="shared" ref="R1283:R1346" si="123">RIGHT(N1283,LEN(N1283)-SEARCH("/",N1283))</f>
        <v>rock</v>
      </c>
      <c r="S1283" s="8">
        <f t="shared" ref="S1283:S1346" si="124">(((J1283/60)/60)/24)+DATE(1970,1,1)</f>
        <v>41463.743472222224</v>
      </c>
      <c r="T1283" s="8">
        <f t="shared" ref="T1283:T1346" si="125">(((I1283/60)/60)/24)+DATE(1970,1,1)</f>
        <v>41483.743472222224</v>
      </c>
    </row>
    <row r="1284" spans="1:20" ht="43.2" x14ac:dyDescent="0.55000000000000004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5" t="s">
        <v>8219</v>
      </c>
      <c r="G1284" s="5" t="s">
        <v>8224</v>
      </c>
      <c r="H1284" s="5" t="s">
        <v>8246</v>
      </c>
      <c r="I1284">
        <v>1386565140</v>
      </c>
      <c r="J1284">
        <v>1383909855</v>
      </c>
      <c r="K1284" t="b">
        <v>1</v>
      </c>
      <c r="L1284" s="5">
        <v>274</v>
      </c>
      <c r="M1284" t="b">
        <v>1</v>
      </c>
      <c r="N1284" t="s">
        <v>8276</v>
      </c>
      <c r="O1284" s="6">
        <f t="shared" si="120"/>
        <v>123.61333333333333</v>
      </c>
      <c r="P1284" s="7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8">
        <f t="shared" si="124"/>
        <v>41586.475173611114</v>
      </c>
      <c r="T1284" s="8">
        <f t="shared" si="125"/>
        <v>41617.207638888889</v>
      </c>
    </row>
    <row r="1285" spans="1:20" ht="43.2" x14ac:dyDescent="0.55000000000000004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5" t="s">
        <v>8219</v>
      </c>
      <c r="G1285" s="5" t="s">
        <v>8224</v>
      </c>
      <c r="H1285" s="5" t="s">
        <v>8246</v>
      </c>
      <c r="I1285">
        <v>1362974400</v>
      </c>
      <c r="J1285">
        <v>1360948389</v>
      </c>
      <c r="K1285" t="b">
        <v>1</v>
      </c>
      <c r="L1285" s="5">
        <v>22</v>
      </c>
      <c r="M1285" t="b">
        <v>1</v>
      </c>
      <c r="N1285" t="s">
        <v>8276</v>
      </c>
      <c r="O1285" s="6">
        <f t="shared" si="120"/>
        <v>211.05</v>
      </c>
      <c r="P1285" s="7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8">
        <f t="shared" si="124"/>
        <v>41320.717465277776</v>
      </c>
      <c r="T1285" s="8">
        <f t="shared" si="125"/>
        <v>41344.166666666664</v>
      </c>
    </row>
    <row r="1286" spans="1:20" ht="43.2" x14ac:dyDescent="0.55000000000000004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5" t="s">
        <v>8219</v>
      </c>
      <c r="G1286" s="5" t="s">
        <v>8224</v>
      </c>
      <c r="H1286" s="5" t="s">
        <v>8246</v>
      </c>
      <c r="I1286">
        <v>1483203540</v>
      </c>
      <c r="J1286">
        <v>1481175482</v>
      </c>
      <c r="K1286" t="b">
        <v>0</v>
      </c>
      <c r="L1286" s="5">
        <v>31</v>
      </c>
      <c r="M1286" t="b">
        <v>1</v>
      </c>
      <c r="N1286" t="s">
        <v>8271</v>
      </c>
      <c r="O1286" s="6">
        <f t="shared" si="120"/>
        <v>101</v>
      </c>
      <c r="P1286" s="7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8">
        <f t="shared" si="124"/>
        <v>42712.23474537037</v>
      </c>
      <c r="T1286" s="8">
        <f t="shared" si="125"/>
        <v>42735.707638888889</v>
      </c>
    </row>
    <row r="1287" spans="1:20" ht="43.2" x14ac:dyDescent="0.55000000000000004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5" t="s">
        <v>8219</v>
      </c>
      <c r="G1287" s="5" t="s">
        <v>8225</v>
      </c>
      <c r="H1287" s="5" t="s">
        <v>8247</v>
      </c>
      <c r="I1287">
        <v>1434808775</v>
      </c>
      <c r="J1287">
        <v>1433512775</v>
      </c>
      <c r="K1287" t="b">
        <v>0</v>
      </c>
      <c r="L1287" s="5">
        <v>63</v>
      </c>
      <c r="M1287" t="b">
        <v>1</v>
      </c>
      <c r="N1287" t="s">
        <v>8271</v>
      </c>
      <c r="O1287" s="6">
        <f t="shared" si="120"/>
        <v>101.64999999999999</v>
      </c>
      <c r="P1287" s="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8">
        <f t="shared" si="124"/>
        <v>42160.583043981482</v>
      </c>
      <c r="T1287" s="8">
        <f t="shared" si="125"/>
        <v>42175.583043981482</v>
      </c>
    </row>
    <row r="1288" spans="1:20" ht="43.2" x14ac:dyDescent="0.55000000000000004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5" t="s">
        <v>8219</v>
      </c>
      <c r="G1288" s="5" t="s">
        <v>8225</v>
      </c>
      <c r="H1288" s="5" t="s">
        <v>8247</v>
      </c>
      <c r="I1288">
        <v>1424181600</v>
      </c>
      <c r="J1288">
        <v>1423041227</v>
      </c>
      <c r="K1288" t="b">
        <v>0</v>
      </c>
      <c r="L1288" s="5">
        <v>20</v>
      </c>
      <c r="M1288" t="b">
        <v>1</v>
      </c>
      <c r="N1288" t="s">
        <v>8271</v>
      </c>
      <c r="O1288" s="6">
        <f t="shared" si="120"/>
        <v>108.33333333333333</v>
      </c>
      <c r="P1288" s="7">
        <f t="shared" si="121"/>
        <v>81.25</v>
      </c>
      <c r="Q1288" t="str">
        <f t="shared" si="122"/>
        <v>theater</v>
      </c>
      <c r="R1288" t="str">
        <f t="shared" si="123"/>
        <v>plays</v>
      </c>
      <c r="S1288" s="8">
        <f t="shared" si="124"/>
        <v>42039.384571759263</v>
      </c>
      <c r="T1288" s="8">
        <f t="shared" si="125"/>
        <v>42052.583333333328</v>
      </c>
    </row>
    <row r="1289" spans="1:20" ht="57.6" x14ac:dyDescent="0.5500000000000000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5" t="s">
        <v>8219</v>
      </c>
      <c r="G1289" s="5" t="s">
        <v>8225</v>
      </c>
      <c r="H1289" s="5" t="s">
        <v>8247</v>
      </c>
      <c r="I1289">
        <v>1434120856</v>
      </c>
      <c r="J1289">
        <v>1428936856</v>
      </c>
      <c r="K1289" t="b">
        <v>0</v>
      </c>
      <c r="L1289" s="5">
        <v>25</v>
      </c>
      <c r="M1289" t="b">
        <v>1</v>
      </c>
      <c r="N1289" t="s">
        <v>8271</v>
      </c>
      <c r="O1289" s="6">
        <f t="shared" si="120"/>
        <v>242</v>
      </c>
      <c r="P1289" s="7">
        <f t="shared" si="121"/>
        <v>24.2</v>
      </c>
      <c r="Q1289" t="str">
        <f t="shared" si="122"/>
        <v>theater</v>
      </c>
      <c r="R1289" t="str">
        <f t="shared" si="123"/>
        <v>plays</v>
      </c>
      <c r="S1289" s="8">
        <f t="shared" si="124"/>
        <v>42107.621018518519</v>
      </c>
      <c r="T1289" s="8">
        <f t="shared" si="125"/>
        <v>42167.621018518519</v>
      </c>
    </row>
    <row r="1290" spans="1:20" ht="43.2" x14ac:dyDescent="0.55000000000000004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5" t="s">
        <v>8219</v>
      </c>
      <c r="G1290" s="5" t="s">
        <v>8224</v>
      </c>
      <c r="H1290" s="5" t="s">
        <v>8246</v>
      </c>
      <c r="I1290">
        <v>1470801600</v>
      </c>
      <c r="J1290">
        <v>1468122163</v>
      </c>
      <c r="K1290" t="b">
        <v>0</v>
      </c>
      <c r="L1290" s="5">
        <v>61</v>
      </c>
      <c r="M1290" t="b">
        <v>1</v>
      </c>
      <c r="N1290" t="s">
        <v>8271</v>
      </c>
      <c r="O1290" s="6">
        <f t="shared" si="120"/>
        <v>100.44999999999999</v>
      </c>
      <c r="P1290" s="7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8">
        <f t="shared" si="124"/>
        <v>42561.154664351852</v>
      </c>
      <c r="T1290" s="8">
        <f t="shared" si="125"/>
        <v>42592.166666666672</v>
      </c>
    </row>
    <row r="1291" spans="1:20" ht="43.2" x14ac:dyDescent="0.55000000000000004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5" t="s">
        <v>8219</v>
      </c>
      <c r="G1291" s="5" t="s">
        <v>8224</v>
      </c>
      <c r="H1291" s="5" t="s">
        <v>8246</v>
      </c>
      <c r="I1291">
        <v>1483499645</v>
      </c>
      <c r="J1291">
        <v>1480907645</v>
      </c>
      <c r="K1291" t="b">
        <v>0</v>
      </c>
      <c r="L1291" s="5">
        <v>52</v>
      </c>
      <c r="M1291" t="b">
        <v>1</v>
      </c>
      <c r="N1291" t="s">
        <v>8271</v>
      </c>
      <c r="O1291" s="6">
        <f t="shared" si="120"/>
        <v>125.06666666666666</v>
      </c>
      <c r="P1291" s="7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8">
        <f t="shared" si="124"/>
        <v>42709.134780092587</v>
      </c>
      <c r="T1291" s="8">
        <f t="shared" si="125"/>
        <v>42739.134780092587</v>
      </c>
    </row>
    <row r="1292" spans="1:20" ht="28.8" x14ac:dyDescent="0.55000000000000004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5" t="s">
        <v>8219</v>
      </c>
      <c r="G1292" s="5" t="s">
        <v>8224</v>
      </c>
      <c r="H1292" s="5" t="s">
        <v>8246</v>
      </c>
      <c r="I1292">
        <v>1429772340</v>
      </c>
      <c r="J1292">
        <v>1427121931</v>
      </c>
      <c r="K1292" t="b">
        <v>0</v>
      </c>
      <c r="L1292" s="5">
        <v>86</v>
      </c>
      <c r="M1292" t="b">
        <v>1</v>
      </c>
      <c r="N1292" t="s">
        <v>8271</v>
      </c>
      <c r="O1292" s="6">
        <f t="shared" si="120"/>
        <v>108.57142857142857</v>
      </c>
      <c r="P1292" s="7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8">
        <f t="shared" si="124"/>
        <v>42086.614942129629</v>
      </c>
      <c r="T1292" s="8">
        <f t="shared" si="125"/>
        <v>42117.290972222225</v>
      </c>
    </row>
    <row r="1293" spans="1:20" ht="43.2" x14ac:dyDescent="0.55000000000000004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5" t="s">
        <v>8219</v>
      </c>
      <c r="G1293" s="5" t="s">
        <v>8224</v>
      </c>
      <c r="H1293" s="5" t="s">
        <v>8246</v>
      </c>
      <c r="I1293">
        <v>1428390000</v>
      </c>
      <c r="J1293">
        <v>1425224391</v>
      </c>
      <c r="K1293" t="b">
        <v>0</v>
      </c>
      <c r="L1293" s="5">
        <v>42</v>
      </c>
      <c r="M1293" t="b">
        <v>1</v>
      </c>
      <c r="N1293" t="s">
        <v>8271</v>
      </c>
      <c r="O1293" s="6">
        <f t="shared" si="120"/>
        <v>145.70000000000002</v>
      </c>
      <c r="P1293" s="7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8">
        <f t="shared" si="124"/>
        <v>42064.652673611112</v>
      </c>
      <c r="T1293" s="8">
        <f t="shared" si="125"/>
        <v>42101.291666666672</v>
      </c>
    </row>
    <row r="1294" spans="1:20" ht="43.2" x14ac:dyDescent="0.55000000000000004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5" t="s">
        <v>8219</v>
      </c>
      <c r="G1294" s="5" t="s">
        <v>8225</v>
      </c>
      <c r="H1294" s="5" t="s">
        <v>8247</v>
      </c>
      <c r="I1294">
        <v>1444172340</v>
      </c>
      <c r="J1294">
        <v>1441822828</v>
      </c>
      <c r="K1294" t="b">
        <v>0</v>
      </c>
      <c r="L1294" s="5">
        <v>52</v>
      </c>
      <c r="M1294" t="b">
        <v>1</v>
      </c>
      <c r="N1294" t="s">
        <v>8271</v>
      </c>
      <c r="O1294" s="6">
        <f t="shared" si="120"/>
        <v>110.00000000000001</v>
      </c>
      <c r="P1294" s="7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8">
        <f t="shared" si="124"/>
        <v>42256.764212962968</v>
      </c>
      <c r="T1294" s="8">
        <f t="shared" si="125"/>
        <v>42283.957638888889</v>
      </c>
    </row>
    <row r="1295" spans="1:20" ht="43.2" x14ac:dyDescent="0.55000000000000004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5" t="s">
        <v>8219</v>
      </c>
      <c r="G1295" s="5" t="s">
        <v>8224</v>
      </c>
      <c r="H1295" s="5" t="s">
        <v>8246</v>
      </c>
      <c r="I1295">
        <v>1447523371</v>
      </c>
      <c r="J1295">
        <v>1444927771</v>
      </c>
      <c r="K1295" t="b">
        <v>0</v>
      </c>
      <c r="L1295" s="5">
        <v>120</v>
      </c>
      <c r="M1295" t="b">
        <v>1</v>
      </c>
      <c r="N1295" t="s">
        <v>8271</v>
      </c>
      <c r="O1295" s="6">
        <f t="shared" si="120"/>
        <v>102.23333333333333</v>
      </c>
      <c r="P1295" s="7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8">
        <f t="shared" si="124"/>
        <v>42292.701053240744</v>
      </c>
      <c r="T1295" s="8">
        <f t="shared" si="125"/>
        <v>42322.742719907401</v>
      </c>
    </row>
    <row r="1296" spans="1:20" ht="43.2" x14ac:dyDescent="0.55000000000000004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5" t="s">
        <v>8219</v>
      </c>
      <c r="G1296" s="5" t="s">
        <v>8225</v>
      </c>
      <c r="H1296" s="5" t="s">
        <v>8247</v>
      </c>
      <c r="I1296">
        <v>1445252400</v>
      </c>
      <c r="J1296">
        <v>1443696797</v>
      </c>
      <c r="K1296" t="b">
        <v>0</v>
      </c>
      <c r="L1296" s="5">
        <v>22</v>
      </c>
      <c r="M1296" t="b">
        <v>1</v>
      </c>
      <c r="N1296" t="s">
        <v>8271</v>
      </c>
      <c r="O1296" s="6">
        <f t="shared" si="120"/>
        <v>122</v>
      </c>
      <c r="P1296" s="7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8">
        <f t="shared" si="124"/>
        <v>42278.453668981485</v>
      </c>
      <c r="T1296" s="8">
        <f t="shared" si="125"/>
        <v>42296.458333333328</v>
      </c>
    </row>
    <row r="1297" spans="1:20" ht="43.2" x14ac:dyDescent="0.55000000000000004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5" t="s">
        <v>8219</v>
      </c>
      <c r="G1297" s="5" t="s">
        <v>8225</v>
      </c>
      <c r="H1297" s="5" t="s">
        <v>8247</v>
      </c>
      <c r="I1297">
        <v>1438189200</v>
      </c>
      <c r="J1297">
        <v>1435585497</v>
      </c>
      <c r="K1297" t="b">
        <v>0</v>
      </c>
      <c r="L1297" s="5">
        <v>64</v>
      </c>
      <c r="M1297" t="b">
        <v>1</v>
      </c>
      <c r="N1297" t="s">
        <v>8271</v>
      </c>
      <c r="O1297" s="6">
        <f t="shared" si="120"/>
        <v>101.96000000000001</v>
      </c>
      <c r="P1297" s="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8">
        <f t="shared" si="124"/>
        <v>42184.572881944448</v>
      </c>
      <c r="T1297" s="8">
        <f t="shared" si="125"/>
        <v>42214.708333333328</v>
      </c>
    </row>
    <row r="1298" spans="1:20" ht="57.6" x14ac:dyDescent="0.55000000000000004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5" t="s">
        <v>8219</v>
      </c>
      <c r="G1298" s="5" t="s">
        <v>8225</v>
      </c>
      <c r="H1298" s="5" t="s">
        <v>8247</v>
      </c>
      <c r="I1298">
        <v>1457914373</v>
      </c>
      <c r="J1298">
        <v>1456189973</v>
      </c>
      <c r="K1298" t="b">
        <v>0</v>
      </c>
      <c r="L1298" s="5">
        <v>23</v>
      </c>
      <c r="M1298" t="b">
        <v>1</v>
      </c>
      <c r="N1298" t="s">
        <v>8271</v>
      </c>
      <c r="O1298" s="6">
        <f t="shared" si="120"/>
        <v>141.1764705882353</v>
      </c>
      <c r="P1298" s="7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8">
        <f t="shared" si="124"/>
        <v>42423.050613425927</v>
      </c>
      <c r="T1298" s="8">
        <f t="shared" si="125"/>
        <v>42443.008946759262</v>
      </c>
    </row>
    <row r="1299" spans="1:20" ht="43.2" x14ac:dyDescent="0.55000000000000004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5" t="s">
        <v>8219</v>
      </c>
      <c r="G1299" s="5" t="s">
        <v>8224</v>
      </c>
      <c r="H1299" s="5" t="s">
        <v>8246</v>
      </c>
      <c r="I1299">
        <v>1462125358</v>
      </c>
      <c r="J1299">
        <v>1459533358</v>
      </c>
      <c r="K1299" t="b">
        <v>0</v>
      </c>
      <c r="L1299" s="5">
        <v>238</v>
      </c>
      <c r="M1299" t="b">
        <v>1</v>
      </c>
      <c r="N1299" t="s">
        <v>8271</v>
      </c>
      <c r="O1299" s="6">
        <f t="shared" si="120"/>
        <v>109.52500000000001</v>
      </c>
      <c r="P1299" s="7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8">
        <f t="shared" si="124"/>
        <v>42461.747199074074</v>
      </c>
      <c r="T1299" s="8">
        <f t="shared" si="125"/>
        <v>42491.747199074074</v>
      </c>
    </row>
    <row r="1300" spans="1:20" ht="43.2" x14ac:dyDescent="0.55000000000000004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5" t="s">
        <v>8219</v>
      </c>
      <c r="G1300" s="5" t="s">
        <v>8225</v>
      </c>
      <c r="H1300" s="5" t="s">
        <v>8247</v>
      </c>
      <c r="I1300">
        <v>1461860432</v>
      </c>
      <c r="J1300">
        <v>1459268432</v>
      </c>
      <c r="K1300" t="b">
        <v>0</v>
      </c>
      <c r="L1300" s="5">
        <v>33</v>
      </c>
      <c r="M1300" t="b">
        <v>1</v>
      </c>
      <c r="N1300" t="s">
        <v>8271</v>
      </c>
      <c r="O1300" s="6">
        <f t="shared" si="120"/>
        <v>104.65</v>
      </c>
      <c r="P1300" s="7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8">
        <f t="shared" si="124"/>
        <v>42458.680925925932</v>
      </c>
      <c r="T1300" s="8">
        <f t="shared" si="125"/>
        <v>42488.680925925932</v>
      </c>
    </row>
    <row r="1301" spans="1:20" ht="43.2" x14ac:dyDescent="0.55000000000000004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5" t="s">
        <v>8219</v>
      </c>
      <c r="G1301" s="5" t="s">
        <v>8224</v>
      </c>
      <c r="H1301" s="5" t="s">
        <v>8246</v>
      </c>
      <c r="I1301">
        <v>1436902359</v>
      </c>
      <c r="J1301">
        <v>1434310359</v>
      </c>
      <c r="K1301" t="b">
        <v>0</v>
      </c>
      <c r="L1301" s="5">
        <v>32</v>
      </c>
      <c r="M1301" t="b">
        <v>1</v>
      </c>
      <c r="N1301" t="s">
        <v>8271</v>
      </c>
      <c r="O1301" s="6">
        <f t="shared" si="120"/>
        <v>124</v>
      </c>
      <c r="P1301" s="7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8">
        <f t="shared" si="124"/>
        <v>42169.814340277779</v>
      </c>
      <c r="T1301" s="8">
        <f t="shared" si="125"/>
        <v>42199.814340277779</v>
      </c>
    </row>
    <row r="1302" spans="1:20" ht="43.2" x14ac:dyDescent="0.55000000000000004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5" t="s">
        <v>8219</v>
      </c>
      <c r="G1302" s="5" t="s">
        <v>8224</v>
      </c>
      <c r="H1302" s="5" t="s">
        <v>8246</v>
      </c>
      <c r="I1302">
        <v>1464807420</v>
      </c>
      <c r="J1302">
        <v>1461427938</v>
      </c>
      <c r="K1302" t="b">
        <v>0</v>
      </c>
      <c r="L1302" s="5">
        <v>24</v>
      </c>
      <c r="M1302" t="b">
        <v>1</v>
      </c>
      <c r="N1302" t="s">
        <v>8271</v>
      </c>
      <c r="O1302" s="6">
        <f t="shared" si="120"/>
        <v>135</v>
      </c>
      <c r="P1302" s="7">
        <f t="shared" si="121"/>
        <v>168.75</v>
      </c>
      <c r="Q1302" t="str">
        <f t="shared" si="122"/>
        <v>theater</v>
      </c>
      <c r="R1302" t="str">
        <f t="shared" si="123"/>
        <v>plays</v>
      </c>
      <c r="S1302" s="8">
        <f t="shared" si="124"/>
        <v>42483.675208333334</v>
      </c>
      <c r="T1302" s="8">
        <f t="shared" si="125"/>
        <v>42522.789583333331</v>
      </c>
    </row>
    <row r="1303" spans="1:20" ht="43.2" x14ac:dyDescent="0.55000000000000004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5" t="s">
        <v>8219</v>
      </c>
      <c r="G1303" s="5" t="s">
        <v>8224</v>
      </c>
      <c r="H1303" s="5" t="s">
        <v>8246</v>
      </c>
      <c r="I1303">
        <v>1437447600</v>
      </c>
      <c r="J1303">
        <v>1436551178</v>
      </c>
      <c r="K1303" t="b">
        <v>0</v>
      </c>
      <c r="L1303" s="5">
        <v>29</v>
      </c>
      <c r="M1303" t="b">
        <v>1</v>
      </c>
      <c r="N1303" t="s">
        <v>8271</v>
      </c>
      <c r="O1303" s="6">
        <f t="shared" si="120"/>
        <v>102.75000000000001</v>
      </c>
      <c r="P1303" s="7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8">
        <f t="shared" si="124"/>
        <v>42195.749745370369</v>
      </c>
      <c r="T1303" s="8">
        <f t="shared" si="125"/>
        <v>42206.125</v>
      </c>
    </row>
    <row r="1304" spans="1:20" ht="43.2" x14ac:dyDescent="0.55000000000000004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5" t="s">
        <v>8219</v>
      </c>
      <c r="G1304" s="5" t="s">
        <v>8224</v>
      </c>
      <c r="H1304" s="5" t="s">
        <v>8246</v>
      </c>
      <c r="I1304">
        <v>1480559011</v>
      </c>
      <c r="J1304">
        <v>1477963411</v>
      </c>
      <c r="K1304" t="b">
        <v>0</v>
      </c>
      <c r="L1304" s="5">
        <v>50</v>
      </c>
      <c r="M1304" t="b">
        <v>1</v>
      </c>
      <c r="N1304" t="s">
        <v>8271</v>
      </c>
      <c r="O1304" s="6">
        <f t="shared" si="120"/>
        <v>100</v>
      </c>
      <c r="P1304" s="7">
        <f t="shared" si="121"/>
        <v>50</v>
      </c>
      <c r="Q1304" t="str">
        <f t="shared" si="122"/>
        <v>theater</v>
      </c>
      <c r="R1304" t="str">
        <f t="shared" si="123"/>
        <v>plays</v>
      </c>
      <c r="S1304" s="8">
        <f t="shared" si="124"/>
        <v>42675.057997685188</v>
      </c>
      <c r="T1304" s="8">
        <f t="shared" si="125"/>
        <v>42705.099664351852</v>
      </c>
    </row>
    <row r="1305" spans="1:20" ht="28.8" x14ac:dyDescent="0.55000000000000004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5" t="s">
        <v>8219</v>
      </c>
      <c r="G1305" s="5" t="s">
        <v>8225</v>
      </c>
      <c r="H1305" s="5" t="s">
        <v>8247</v>
      </c>
      <c r="I1305">
        <v>1469962800</v>
      </c>
      <c r="J1305">
        <v>1468578920</v>
      </c>
      <c r="K1305" t="b">
        <v>0</v>
      </c>
      <c r="L1305" s="5">
        <v>108</v>
      </c>
      <c r="M1305" t="b">
        <v>1</v>
      </c>
      <c r="N1305" t="s">
        <v>8271</v>
      </c>
      <c r="O1305" s="6">
        <f t="shared" si="120"/>
        <v>130.26085714285716</v>
      </c>
      <c r="P1305" s="7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8">
        <f t="shared" si="124"/>
        <v>42566.441203703704</v>
      </c>
      <c r="T1305" s="8">
        <f t="shared" si="125"/>
        <v>42582.458333333328</v>
      </c>
    </row>
    <row r="1306" spans="1:20" ht="43.2" x14ac:dyDescent="0.55000000000000004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5" t="s">
        <v>8220</v>
      </c>
      <c r="G1306" s="5" t="s">
        <v>8225</v>
      </c>
      <c r="H1306" s="5" t="s">
        <v>8247</v>
      </c>
      <c r="I1306">
        <v>1489376405</v>
      </c>
      <c r="J1306">
        <v>1484196005</v>
      </c>
      <c r="K1306" t="b">
        <v>0</v>
      </c>
      <c r="L1306" s="5">
        <v>104</v>
      </c>
      <c r="M1306" t="b">
        <v>0</v>
      </c>
      <c r="N1306" t="s">
        <v>8273</v>
      </c>
      <c r="O1306" s="6">
        <f t="shared" si="120"/>
        <v>39.627499999999998</v>
      </c>
      <c r="P1306" s="7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8">
        <f t="shared" si="124"/>
        <v>42747.194502314815</v>
      </c>
      <c r="T1306" s="8">
        <f t="shared" si="125"/>
        <v>42807.152835648143</v>
      </c>
    </row>
    <row r="1307" spans="1:20" ht="43.2" x14ac:dyDescent="0.55000000000000004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5" t="s">
        <v>8220</v>
      </c>
      <c r="G1307" s="5" t="s">
        <v>8224</v>
      </c>
      <c r="H1307" s="5" t="s">
        <v>8246</v>
      </c>
      <c r="I1307">
        <v>1469122200</v>
      </c>
      <c r="J1307">
        <v>1466611108</v>
      </c>
      <c r="K1307" t="b">
        <v>0</v>
      </c>
      <c r="L1307" s="5">
        <v>86</v>
      </c>
      <c r="M1307" t="b">
        <v>0</v>
      </c>
      <c r="N1307" t="s">
        <v>8273</v>
      </c>
      <c r="O1307" s="6">
        <f t="shared" si="120"/>
        <v>25.976666666666663</v>
      </c>
      <c r="P1307" s="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8">
        <f t="shared" si="124"/>
        <v>42543.665601851855</v>
      </c>
      <c r="T1307" s="8">
        <f t="shared" si="125"/>
        <v>42572.729166666672</v>
      </c>
    </row>
    <row r="1308" spans="1:20" ht="57.6" x14ac:dyDescent="0.5500000000000000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5" t="s">
        <v>8220</v>
      </c>
      <c r="G1308" s="5" t="s">
        <v>8224</v>
      </c>
      <c r="H1308" s="5" t="s">
        <v>8246</v>
      </c>
      <c r="I1308">
        <v>1417690734</v>
      </c>
      <c r="J1308">
        <v>1415098734</v>
      </c>
      <c r="K1308" t="b">
        <v>0</v>
      </c>
      <c r="L1308" s="5">
        <v>356</v>
      </c>
      <c r="M1308" t="b">
        <v>0</v>
      </c>
      <c r="N1308" t="s">
        <v>8273</v>
      </c>
      <c r="O1308" s="6">
        <f t="shared" si="120"/>
        <v>65.24636363636364</v>
      </c>
      <c r="P1308" s="7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8">
        <f t="shared" si="124"/>
        <v>41947.457569444443</v>
      </c>
      <c r="T1308" s="8">
        <f t="shared" si="125"/>
        <v>41977.457569444443</v>
      </c>
    </row>
    <row r="1309" spans="1:20" ht="28.8" x14ac:dyDescent="0.55000000000000004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5" t="s">
        <v>8220</v>
      </c>
      <c r="G1309" s="5" t="s">
        <v>8224</v>
      </c>
      <c r="H1309" s="5" t="s">
        <v>8246</v>
      </c>
      <c r="I1309">
        <v>1455710679</v>
      </c>
      <c r="J1309">
        <v>1453118679</v>
      </c>
      <c r="K1309" t="b">
        <v>0</v>
      </c>
      <c r="L1309" s="5">
        <v>45</v>
      </c>
      <c r="M1309" t="b">
        <v>0</v>
      </c>
      <c r="N1309" t="s">
        <v>8273</v>
      </c>
      <c r="O1309" s="6">
        <f t="shared" si="120"/>
        <v>11.514000000000001</v>
      </c>
      <c r="P1309" s="7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8">
        <f t="shared" si="124"/>
        <v>42387.503229166665</v>
      </c>
      <c r="T1309" s="8">
        <f t="shared" si="125"/>
        <v>42417.503229166665</v>
      </c>
    </row>
    <row r="1310" spans="1:20" ht="28.8" x14ac:dyDescent="0.55000000000000004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5" t="s">
        <v>8220</v>
      </c>
      <c r="G1310" s="5" t="s">
        <v>8224</v>
      </c>
      <c r="H1310" s="5" t="s">
        <v>8246</v>
      </c>
      <c r="I1310">
        <v>1475937812</v>
      </c>
      <c r="J1310">
        <v>1472481812</v>
      </c>
      <c r="K1310" t="b">
        <v>0</v>
      </c>
      <c r="L1310" s="5">
        <v>38</v>
      </c>
      <c r="M1310" t="b">
        <v>0</v>
      </c>
      <c r="N1310" t="s">
        <v>8273</v>
      </c>
      <c r="O1310" s="6">
        <f t="shared" si="120"/>
        <v>11.360000000000001</v>
      </c>
      <c r="P1310" s="7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8">
        <f t="shared" si="124"/>
        <v>42611.613564814819</v>
      </c>
      <c r="T1310" s="8">
        <f t="shared" si="125"/>
        <v>42651.613564814819</v>
      </c>
    </row>
    <row r="1311" spans="1:20" ht="43.2" x14ac:dyDescent="0.55000000000000004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5" t="s">
        <v>8220</v>
      </c>
      <c r="G1311" s="5" t="s">
        <v>8224</v>
      </c>
      <c r="H1311" s="5" t="s">
        <v>8246</v>
      </c>
      <c r="I1311">
        <v>1444943468</v>
      </c>
      <c r="J1311">
        <v>1441919468</v>
      </c>
      <c r="K1311" t="b">
        <v>0</v>
      </c>
      <c r="L1311" s="5">
        <v>35</v>
      </c>
      <c r="M1311" t="b">
        <v>0</v>
      </c>
      <c r="N1311" t="s">
        <v>8273</v>
      </c>
      <c r="O1311" s="6">
        <f t="shared" si="120"/>
        <v>111.99130434782609</v>
      </c>
      <c r="P1311" s="7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8">
        <f t="shared" si="124"/>
        <v>42257.882731481484</v>
      </c>
      <c r="T1311" s="8">
        <f t="shared" si="125"/>
        <v>42292.882731481484</v>
      </c>
    </row>
    <row r="1312" spans="1:20" ht="43.2" x14ac:dyDescent="0.55000000000000004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5" t="s">
        <v>8220</v>
      </c>
      <c r="G1312" s="5" t="s">
        <v>8224</v>
      </c>
      <c r="H1312" s="5" t="s">
        <v>8246</v>
      </c>
      <c r="I1312">
        <v>1471622450</v>
      </c>
      <c r="J1312">
        <v>1467734450</v>
      </c>
      <c r="K1312" t="b">
        <v>0</v>
      </c>
      <c r="L1312" s="5">
        <v>24</v>
      </c>
      <c r="M1312" t="b">
        <v>0</v>
      </c>
      <c r="N1312" t="s">
        <v>8273</v>
      </c>
      <c r="O1312" s="6">
        <f t="shared" si="120"/>
        <v>15.5</v>
      </c>
      <c r="P1312" s="7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8">
        <f t="shared" si="124"/>
        <v>42556.667245370365</v>
      </c>
      <c r="T1312" s="8">
        <f t="shared" si="125"/>
        <v>42601.667245370365</v>
      </c>
    </row>
    <row r="1313" spans="1:20" ht="43.2" x14ac:dyDescent="0.55000000000000004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5" t="s">
        <v>8220</v>
      </c>
      <c r="G1313" s="5" t="s">
        <v>8224</v>
      </c>
      <c r="H1313" s="5" t="s">
        <v>8246</v>
      </c>
      <c r="I1313">
        <v>1480536919</v>
      </c>
      <c r="J1313">
        <v>1477509319</v>
      </c>
      <c r="K1313" t="b">
        <v>0</v>
      </c>
      <c r="L1313" s="5">
        <v>100</v>
      </c>
      <c r="M1313" t="b">
        <v>0</v>
      </c>
      <c r="N1313" t="s">
        <v>8273</v>
      </c>
      <c r="O1313" s="6">
        <f t="shared" si="120"/>
        <v>32.027999999999999</v>
      </c>
      <c r="P1313" s="7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8">
        <f t="shared" si="124"/>
        <v>42669.802303240736</v>
      </c>
      <c r="T1313" s="8">
        <f t="shared" si="125"/>
        <v>42704.843969907408</v>
      </c>
    </row>
    <row r="1314" spans="1:20" ht="43.2" x14ac:dyDescent="0.55000000000000004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5" t="s">
        <v>8220</v>
      </c>
      <c r="G1314" s="5" t="s">
        <v>8224</v>
      </c>
      <c r="H1314" s="5" t="s">
        <v>8246</v>
      </c>
      <c r="I1314">
        <v>1429375922</v>
      </c>
      <c r="J1314">
        <v>1426783922</v>
      </c>
      <c r="K1314" t="b">
        <v>0</v>
      </c>
      <c r="L1314" s="5">
        <v>1</v>
      </c>
      <c r="M1314" t="b">
        <v>0</v>
      </c>
      <c r="N1314" t="s">
        <v>8273</v>
      </c>
      <c r="O1314" s="6">
        <f t="shared" si="120"/>
        <v>0.60869565217391308</v>
      </c>
      <c r="P1314" s="7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8">
        <f t="shared" si="124"/>
        <v>42082.702800925923</v>
      </c>
      <c r="T1314" s="8">
        <f t="shared" si="125"/>
        <v>42112.702800925923</v>
      </c>
    </row>
    <row r="1315" spans="1:20" ht="43.2" x14ac:dyDescent="0.55000000000000004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5" t="s">
        <v>8220</v>
      </c>
      <c r="G1315" s="5" t="s">
        <v>8224</v>
      </c>
      <c r="H1315" s="5" t="s">
        <v>8246</v>
      </c>
      <c r="I1315">
        <v>1457024514</v>
      </c>
      <c r="J1315">
        <v>1454432514</v>
      </c>
      <c r="K1315" t="b">
        <v>0</v>
      </c>
      <c r="L1315" s="5">
        <v>122</v>
      </c>
      <c r="M1315" t="b">
        <v>0</v>
      </c>
      <c r="N1315" t="s">
        <v>8273</v>
      </c>
      <c r="O1315" s="6">
        <f t="shared" si="120"/>
        <v>31.114999999999998</v>
      </c>
      <c r="P1315" s="7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8">
        <f t="shared" si="124"/>
        <v>42402.709652777776</v>
      </c>
      <c r="T1315" s="8">
        <f t="shared" si="125"/>
        <v>42432.709652777776</v>
      </c>
    </row>
    <row r="1316" spans="1:20" ht="43.2" x14ac:dyDescent="0.55000000000000004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5" t="s">
        <v>8220</v>
      </c>
      <c r="G1316" s="5" t="s">
        <v>8224</v>
      </c>
      <c r="H1316" s="5" t="s">
        <v>8246</v>
      </c>
      <c r="I1316">
        <v>1477065860</v>
      </c>
      <c r="J1316">
        <v>1471881860</v>
      </c>
      <c r="K1316" t="b">
        <v>0</v>
      </c>
      <c r="L1316" s="5">
        <v>11</v>
      </c>
      <c r="M1316" t="b">
        <v>0</v>
      </c>
      <c r="N1316" t="s">
        <v>8273</v>
      </c>
      <c r="O1316" s="6">
        <f t="shared" si="120"/>
        <v>1.1266666666666667</v>
      </c>
      <c r="P1316" s="7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8">
        <f t="shared" si="124"/>
        <v>42604.669675925921</v>
      </c>
      <c r="T1316" s="8">
        <f t="shared" si="125"/>
        <v>42664.669675925921</v>
      </c>
    </row>
    <row r="1317" spans="1:20" ht="28.8" x14ac:dyDescent="0.55000000000000004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5" t="s">
        <v>8220</v>
      </c>
      <c r="G1317" s="5" t="s">
        <v>8224</v>
      </c>
      <c r="H1317" s="5" t="s">
        <v>8246</v>
      </c>
      <c r="I1317">
        <v>1446771600</v>
      </c>
      <c r="J1317">
        <v>1443700648</v>
      </c>
      <c r="K1317" t="b">
        <v>0</v>
      </c>
      <c r="L1317" s="5">
        <v>248</v>
      </c>
      <c r="M1317" t="b">
        <v>0</v>
      </c>
      <c r="N1317" t="s">
        <v>8273</v>
      </c>
      <c r="O1317" s="6">
        <f t="shared" si="120"/>
        <v>40.404000000000003</v>
      </c>
      <c r="P1317" s="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8">
        <f t="shared" si="124"/>
        <v>42278.498240740737</v>
      </c>
      <c r="T1317" s="8">
        <f t="shared" si="125"/>
        <v>42314.041666666672</v>
      </c>
    </row>
    <row r="1318" spans="1:20" ht="43.2" x14ac:dyDescent="0.55000000000000004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5" t="s">
        <v>8220</v>
      </c>
      <c r="G1318" s="5" t="s">
        <v>8224</v>
      </c>
      <c r="H1318" s="5" t="s">
        <v>8246</v>
      </c>
      <c r="I1318">
        <v>1456700709</v>
      </c>
      <c r="J1318">
        <v>1453676709</v>
      </c>
      <c r="K1318" t="b">
        <v>0</v>
      </c>
      <c r="L1318" s="5">
        <v>1</v>
      </c>
      <c r="M1318" t="b">
        <v>0</v>
      </c>
      <c r="N1318" t="s">
        <v>8273</v>
      </c>
      <c r="O1318" s="6">
        <f t="shared" si="120"/>
        <v>1.3333333333333333E-3</v>
      </c>
      <c r="P1318" s="7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8">
        <f t="shared" si="124"/>
        <v>42393.961909722217</v>
      </c>
      <c r="T1318" s="8">
        <f t="shared" si="125"/>
        <v>42428.961909722217</v>
      </c>
    </row>
    <row r="1319" spans="1:20" ht="57.6" x14ac:dyDescent="0.55000000000000004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5" t="s">
        <v>8220</v>
      </c>
      <c r="G1319" s="5" t="s">
        <v>8232</v>
      </c>
      <c r="H1319" s="5" t="s">
        <v>8253</v>
      </c>
      <c r="I1319">
        <v>1469109600</v>
      </c>
      <c r="J1319">
        <v>1464586746</v>
      </c>
      <c r="K1319" t="b">
        <v>0</v>
      </c>
      <c r="L1319" s="5">
        <v>19</v>
      </c>
      <c r="M1319" t="b">
        <v>0</v>
      </c>
      <c r="N1319" t="s">
        <v>8273</v>
      </c>
      <c r="O1319" s="6">
        <f t="shared" si="120"/>
        <v>5.7334999999999994</v>
      </c>
      <c r="P1319" s="7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8">
        <f t="shared" si="124"/>
        <v>42520.235486111109</v>
      </c>
      <c r="T1319" s="8">
        <f t="shared" si="125"/>
        <v>42572.583333333328</v>
      </c>
    </row>
    <row r="1320" spans="1:20" ht="43.2" x14ac:dyDescent="0.55000000000000004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5" t="s">
        <v>8220</v>
      </c>
      <c r="G1320" s="5" t="s">
        <v>8224</v>
      </c>
      <c r="H1320" s="5" t="s">
        <v>8246</v>
      </c>
      <c r="I1320">
        <v>1420938172</v>
      </c>
      <c r="J1320">
        <v>1418346172</v>
      </c>
      <c r="K1320" t="b">
        <v>0</v>
      </c>
      <c r="L1320" s="5">
        <v>135</v>
      </c>
      <c r="M1320" t="b">
        <v>0</v>
      </c>
      <c r="N1320" t="s">
        <v>8273</v>
      </c>
      <c r="O1320" s="6">
        <f t="shared" si="120"/>
        <v>15.324999999999999</v>
      </c>
      <c r="P1320" s="7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8">
        <f t="shared" si="124"/>
        <v>41985.043657407412</v>
      </c>
      <c r="T1320" s="8">
        <f t="shared" si="125"/>
        <v>42015.043657407412</v>
      </c>
    </row>
    <row r="1321" spans="1:20" ht="43.2" x14ac:dyDescent="0.55000000000000004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5" t="s">
        <v>8220</v>
      </c>
      <c r="G1321" s="5" t="s">
        <v>8225</v>
      </c>
      <c r="H1321" s="5" t="s">
        <v>8247</v>
      </c>
      <c r="I1321">
        <v>1405094400</v>
      </c>
      <c r="J1321">
        <v>1403810965</v>
      </c>
      <c r="K1321" t="b">
        <v>0</v>
      </c>
      <c r="L1321" s="5">
        <v>9</v>
      </c>
      <c r="M1321" t="b">
        <v>0</v>
      </c>
      <c r="N1321" t="s">
        <v>8273</v>
      </c>
      <c r="O1321" s="6">
        <f t="shared" si="120"/>
        <v>15.103448275862069</v>
      </c>
      <c r="P1321" s="7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8">
        <f t="shared" si="124"/>
        <v>41816.812094907407</v>
      </c>
      <c r="T1321" s="8">
        <f t="shared" si="125"/>
        <v>41831.666666666664</v>
      </c>
    </row>
    <row r="1322" spans="1:20" ht="43.2" x14ac:dyDescent="0.55000000000000004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5" t="s">
        <v>8220</v>
      </c>
      <c r="G1322" s="5" t="s">
        <v>8233</v>
      </c>
      <c r="H1322" s="5" t="s">
        <v>8249</v>
      </c>
      <c r="I1322">
        <v>1483138800</v>
      </c>
      <c r="J1322">
        <v>1480610046</v>
      </c>
      <c r="K1322" t="b">
        <v>0</v>
      </c>
      <c r="L1322" s="5">
        <v>3</v>
      </c>
      <c r="M1322" t="b">
        <v>0</v>
      </c>
      <c r="N1322" t="s">
        <v>8273</v>
      </c>
      <c r="O1322" s="6">
        <f t="shared" si="120"/>
        <v>0.503</v>
      </c>
      <c r="P1322" s="7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8">
        <f t="shared" si="124"/>
        <v>42705.690347222218</v>
      </c>
      <c r="T1322" s="8">
        <f t="shared" si="125"/>
        <v>42734.958333333328</v>
      </c>
    </row>
    <row r="1323" spans="1:20" ht="43.2" x14ac:dyDescent="0.55000000000000004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5" t="s">
        <v>8220</v>
      </c>
      <c r="G1323" s="5" t="s">
        <v>8235</v>
      </c>
      <c r="H1323" s="5" t="s">
        <v>8255</v>
      </c>
      <c r="I1323">
        <v>1482515937</v>
      </c>
      <c r="J1323">
        <v>1479923937</v>
      </c>
      <c r="K1323" t="b">
        <v>0</v>
      </c>
      <c r="L1323" s="5">
        <v>7</v>
      </c>
      <c r="M1323" t="b">
        <v>0</v>
      </c>
      <c r="N1323" t="s">
        <v>8273</v>
      </c>
      <c r="O1323" s="6">
        <f t="shared" si="120"/>
        <v>1.3028138528138529</v>
      </c>
      <c r="P1323" s="7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8">
        <f t="shared" si="124"/>
        <v>42697.74927083333</v>
      </c>
      <c r="T1323" s="8">
        <f t="shared" si="125"/>
        <v>42727.74927083333</v>
      </c>
    </row>
    <row r="1324" spans="1:20" ht="43.2" x14ac:dyDescent="0.55000000000000004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5" t="s">
        <v>8220</v>
      </c>
      <c r="G1324" s="5" t="s">
        <v>8225</v>
      </c>
      <c r="H1324" s="5" t="s">
        <v>8247</v>
      </c>
      <c r="I1324">
        <v>1432223125</v>
      </c>
      <c r="J1324">
        <v>1429631125</v>
      </c>
      <c r="K1324" t="b">
        <v>0</v>
      </c>
      <c r="L1324" s="5">
        <v>4</v>
      </c>
      <c r="M1324" t="b">
        <v>0</v>
      </c>
      <c r="N1324" t="s">
        <v>8273</v>
      </c>
      <c r="O1324" s="6">
        <f t="shared" si="120"/>
        <v>0.30285714285714288</v>
      </c>
      <c r="P1324" s="7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8">
        <f t="shared" si="124"/>
        <v>42115.656539351854</v>
      </c>
      <c r="T1324" s="8">
        <f t="shared" si="125"/>
        <v>42145.656539351854</v>
      </c>
    </row>
    <row r="1325" spans="1:20" ht="43.2" x14ac:dyDescent="0.55000000000000004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5" t="s">
        <v>8220</v>
      </c>
      <c r="G1325" s="5" t="s">
        <v>8224</v>
      </c>
      <c r="H1325" s="5" t="s">
        <v>8246</v>
      </c>
      <c r="I1325">
        <v>1461653700</v>
      </c>
      <c r="J1325">
        <v>1458665146</v>
      </c>
      <c r="K1325" t="b">
        <v>0</v>
      </c>
      <c r="L1325" s="5">
        <v>44</v>
      </c>
      <c r="M1325" t="b">
        <v>0</v>
      </c>
      <c r="N1325" t="s">
        <v>8273</v>
      </c>
      <c r="O1325" s="6">
        <f t="shared" si="120"/>
        <v>8.8800000000000008</v>
      </c>
      <c r="P1325" s="7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8">
        <f t="shared" si="124"/>
        <v>42451.698449074072</v>
      </c>
      <c r="T1325" s="8">
        <f t="shared" si="125"/>
        <v>42486.288194444445</v>
      </c>
    </row>
    <row r="1326" spans="1:20" ht="43.2" x14ac:dyDescent="0.55000000000000004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5" t="s">
        <v>8220</v>
      </c>
      <c r="G1326" s="5" t="s">
        <v>8224</v>
      </c>
      <c r="H1326" s="5" t="s">
        <v>8246</v>
      </c>
      <c r="I1326">
        <v>1476371552</v>
      </c>
      <c r="J1326">
        <v>1473779552</v>
      </c>
      <c r="K1326" t="b">
        <v>0</v>
      </c>
      <c r="L1326" s="5">
        <v>90</v>
      </c>
      <c r="M1326" t="b">
        <v>0</v>
      </c>
      <c r="N1326" t="s">
        <v>8273</v>
      </c>
      <c r="O1326" s="6">
        <f t="shared" si="120"/>
        <v>9.84</v>
      </c>
      <c r="P1326" s="7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8">
        <f t="shared" si="124"/>
        <v>42626.633703703701</v>
      </c>
      <c r="T1326" s="8">
        <f t="shared" si="125"/>
        <v>42656.633703703701</v>
      </c>
    </row>
    <row r="1327" spans="1:20" ht="43.2" x14ac:dyDescent="0.55000000000000004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5" t="s">
        <v>8220</v>
      </c>
      <c r="G1327" s="5" t="s">
        <v>8224</v>
      </c>
      <c r="H1327" s="5" t="s">
        <v>8246</v>
      </c>
      <c r="I1327">
        <v>1483063435</v>
      </c>
      <c r="J1327">
        <v>1480471435</v>
      </c>
      <c r="K1327" t="b">
        <v>0</v>
      </c>
      <c r="L1327" s="5">
        <v>8</v>
      </c>
      <c r="M1327" t="b">
        <v>0</v>
      </c>
      <c r="N1327" t="s">
        <v>8273</v>
      </c>
      <c r="O1327" s="6">
        <f t="shared" si="120"/>
        <v>2.4299999999999997</v>
      </c>
      <c r="P1327" s="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8">
        <f t="shared" si="124"/>
        <v>42704.086053240739</v>
      </c>
      <c r="T1327" s="8">
        <f t="shared" si="125"/>
        <v>42734.086053240739</v>
      </c>
    </row>
    <row r="1328" spans="1:20" ht="43.2" x14ac:dyDescent="0.55000000000000004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5" t="s">
        <v>8220</v>
      </c>
      <c r="G1328" s="5" t="s">
        <v>8224</v>
      </c>
      <c r="H1328" s="5" t="s">
        <v>8246</v>
      </c>
      <c r="I1328">
        <v>1421348428</v>
      </c>
      <c r="J1328">
        <v>1417460428</v>
      </c>
      <c r="K1328" t="b">
        <v>0</v>
      </c>
      <c r="L1328" s="5">
        <v>11</v>
      </c>
      <c r="M1328" t="b">
        <v>0</v>
      </c>
      <c r="N1328" t="s">
        <v>8273</v>
      </c>
      <c r="O1328" s="6">
        <f t="shared" si="120"/>
        <v>1.1299999999999999</v>
      </c>
      <c r="P1328" s="7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8">
        <f t="shared" si="124"/>
        <v>41974.791990740734</v>
      </c>
      <c r="T1328" s="8">
        <f t="shared" si="125"/>
        <v>42019.791990740734</v>
      </c>
    </row>
    <row r="1329" spans="1:20" ht="43.2" x14ac:dyDescent="0.55000000000000004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5" t="s">
        <v>8220</v>
      </c>
      <c r="G1329" s="5" t="s">
        <v>8224</v>
      </c>
      <c r="H1329" s="5" t="s">
        <v>8246</v>
      </c>
      <c r="I1329">
        <v>1432916235</v>
      </c>
      <c r="J1329">
        <v>1430324235</v>
      </c>
      <c r="K1329" t="b">
        <v>0</v>
      </c>
      <c r="L1329" s="5">
        <v>41</v>
      </c>
      <c r="M1329" t="b">
        <v>0</v>
      </c>
      <c r="N1329" t="s">
        <v>8273</v>
      </c>
      <c r="O1329" s="6">
        <f t="shared" si="120"/>
        <v>3.5520833333333335</v>
      </c>
      <c r="P1329" s="7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8">
        <f t="shared" si="124"/>
        <v>42123.678645833337</v>
      </c>
      <c r="T1329" s="8">
        <f t="shared" si="125"/>
        <v>42153.678645833337</v>
      </c>
    </row>
    <row r="1330" spans="1:20" ht="43.2" x14ac:dyDescent="0.55000000000000004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5" t="s">
        <v>8220</v>
      </c>
      <c r="G1330" s="5" t="s">
        <v>8224</v>
      </c>
      <c r="H1330" s="5" t="s">
        <v>8246</v>
      </c>
      <c r="I1330">
        <v>1476458734</v>
      </c>
      <c r="J1330">
        <v>1472570734</v>
      </c>
      <c r="K1330" t="b">
        <v>0</v>
      </c>
      <c r="L1330" s="5">
        <v>15</v>
      </c>
      <c r="M1330" t="b">
        <v>0</v>
      </c>
      <c r="N1330" t="s">
        <v>8273</v>
      </c>
      <c r="O1330" s="6">
        <f t="shared" si="120"/>
        <v>2.3306666666666667</v>
      </c>
      <c r="P1330" s="7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8">
        <f t="shared" si="124"/>
        <v>42612.642754629633</v>
      </c>
      <c r="T1330" s="8">
        <f t="shared" si="125"/>
        <v>42657.642754629633</v>
      </c>
    </row>
    <row r="1331" spans="1:20" ht="43.2" x14ac:dyDescent="0.55000000000000004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5" t="s">
        <v>8220</v>
      </c>
      <c r="G1331" s="5" t="s">
        <v>8224</v>
      </c>
      <c r="H1331" s="5" t="s">
        <v>8246</v>
      </c>
      <c r="I1331">
        <v>1417501145</v>
      </c>
      <c r="J1331">
        <v>1414041545</v>
      </c>
      <c r="K1331" t="b">
        <v>0</v>
      </c>
      <c r="L1331" s="5">
        <v>9</v>
      </c>
      <c r="M1331" t="b">
        <v>0</v>
      </c>
      <c r="N1331" t="s">
        <v>8273</v>
      </c>
      <c r="O1331" s="6">
        <f t="shared" si="120"/>
        <v>0.81600000000000006</v>
      </c>
      <c r="P1331" s="7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8">
        <f t="shared" si="124"/>
        <v>41935.221585648149</v>
      </c>
      <c r="T1331" s="8">
        <f t="shared" si="125"/>
        <v>41975.263252314813</v>
      </c>
    </row>
    <row r="1332" spans="1:20" ht="43.2" x14ac:dyDescent="0.55000000000000004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5" t="s">
        <v>8220</v>
      </c>
      <c r="G1332" s="5" t="s">
        <v>8224</v>
      </c>
      <c r="H1332" s="5" t="s">
        <v>8246</v>
      </c>
      <c r="I1332">
        <v>1467432000</v>
      </c>
      <c r="J1332">
        <v>1464763109</v>
      </c>
      <c r="K1332" t="b">
        <v>0</v>
      </c>
      <c r="L1332" s="5">
        <v>50</v>
      </c>
      <c r="M1332" t="b">
        <v>0</v>
      </c>
      <c r="N1332" t="s">
        <v>8273</v>
      </c>
      <c r="O1332" s="6">
        <f t="shared" si="120"/>
        <v>22.494285714285713</v>
      </c>
      <c r="P1332" s="7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8">
        <f t="shared" si="124"/>
        <v>42522.276724537034</v>
      </c>
      <c r="T1332" s="8">
        <f t="shared" si="125"/>
        <v>42553.166666666672</v>
      </c>
    </row>
    <row r="1333" spans="1:20" ht="43.2" x14ac:dyDescent="0.55000000000000004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5" t="s">
        <v>8220</v>
      </c>
      <c r="G1333" s="5" t="s">
        <v>8224</v>
      </c>
      <c r="H1333" s="5" t="s">
        <v>8246</v>
      </c>
      <c r="I1333">
        <v>1471435554</v>
      </c>
      <c r="J1333">
        <v>1468843554</v>
      </c>
      <c r="K1333" t="b">
        <v>0</v>
      </c>
      <c r="L1333" s="5">
        <v>34</v>
      </c>
      <c r="M1333" t="b">
        <v>0</v>
      </c>
      <c r="N1333" t="s">
        <v>8273</v>
      </c>
      <c r="O1333" s="6">
        <f t="shared" si="120"/>
        <v>1.3668</v>
      </c>
      <c r="P1333" s="7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8">
        <f t="shared" si="124"/>
        <v>42569.50409722222</v>
      </c>
      <c r="T1333" s="8">
        <f t="shared" si="125"/>
        <v>42599.50409722222</v>
      </c>
    </row>
    <row r="1334" spans="1:20" ht="43.2" x14ac:dyDescent="0.55000000000000004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5" t="s">
        <v>8220</v>
      </c>
      <c r="G1334" s="5" t="s">
        <v>8240</v>
      </c>
      <c r="H1334" s="5" t="s">
        <v>8257</v>
      </c>
      <c r="I1334">
        <v>1485480408</v>
      </c>
      <c r="J1334">
        <v>1482888408</v>
      </c>
      <c r="K1334" t="b">
        <v>0</v>
      </c>
      <c r="L1334" s="5">
        <v>0</v>
      </c>
      <c r="M1334" t="b">
        <v>0</v>
      </c>
      <c r="N1334" t="s">
        <v>8273</v>
      </c>
      <c r="O1334" s="6">
        <f t="shared" si="120"/>
        <v>0</v>
      </c>
      <c r="P1334" s="7" t="str">
        <f t="shared" si="121"/>
        <v>N/A</v>
      </c>
      <c r="Q1334" t="str">
        <f t="shared" si="122"/>
        <v>technology</v>
      </c>
      <c r="R1334" t="str">
        <f t="shared" si="123"/>
        <v>wearables</v>
      </c>
      <c r="S1334" s="8">
        <f t="shared" si="124"/>
        <v>42732.060277777782</v>
      </c>
      <c r="T1334" s="8">
        <f t="shared" si="125"/>
        <v>42762.060277777782</v>
      </c>
    </row>
    <row r="1335" spans="1:20" ht="43.2" x14ac:dyDescent="0.55000000000000004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5" t="s">
        <v>8220</v>
      </c>
      <c r="G1335" s="5" t="s">
        <v>8226</v>
      </c>
      <c r="H1335" s="5" t="s">
        <v>8248</v>
      </c>
      <c r="I1335">
        <v>1405478025</v>
      </c>
      <c r="J1335">
        <v>1402886025</v>
      </c>
      <c r="K1335" t="b">
        <v>0</v>
      </c>
      <c r="L1335" s="5">
        <v>0</v>
      </c>
      <c r="M1335" t="b">
        <v>0</v>
      </c>
      <c r="N1335" t="s">
        <v>8273</v>
      </c>
      <c r="O1335" s="6">
        <f t="shared" si="120"/>
        <v>0</v>
      </c>
      <c r="P1335" s="7" t="str">
        <f t="shared" si="121"/>
        <v>N/A</v>
      </c>
      <c r="Q1335" t="str">
        <f t="shared" si="122"/>
        <v>technology</v>
      </c>
      <c r="R1335" t="str">
        <f t="shared" si="123"/>
        <v>wearables</v>
      </c>
      <c r="S1335" s="8">
        <f t="shared" si="124"/>
        <v>41806.106770833336</v>
      </c>
      <c r="T1335" s="8">
        <f t="shared" si="125"/>
        <v>41836.106770833336</v>
      </c>
    </row>
    <row r="1336" spans="1:20" ht="43.2" x14ac:dyDescent="0.55000000000000004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5" t="s">
        <v>8220</v>
      </c>
      <c r="G1336" s="5" t="s">
        <v>8224</v>
      </c>
      <c r="H1336" s="5" t="s">
        <v>8246</v>
      </c>
      <c r="I1336">
        <v>1457721287</v>
      </c>
      <c r="J1336">
        <v>1455129287</v>
      </c>
      <c r="K1336" t="b">
        <v>0</v>
      </c>
      <c r="L1336" s="5">
        <v>276</v>
      </c>
      <c r="M1336" t="b">
        <v>0</v>
      </c>
      <c r="N1336" t="s">
        <v>8273</v>
      </c>
      <c r="O1336" s="6">
        <f t="shared" si="120"/>
        <v>10.754135338345865</v>
      </c>
      <c r="P1336" s="7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8">
        <f t="shared" si="124"/>
        <v>42410.774155092593</v>
      </c>
      <c r="T1336" s="8">
        <f t="shared" si="125"/>
        <v>42440.774155092593</v>
      </c>
    </row>
    <row r="1337" spans="1:20" ht="43.2" x14ac:dyDescent="0.55000000000000004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5" t="s">
        <v>8220</v>
      </c>
      <c r="G1337" s="5" t="s">
        <v>8224</v>
      </c>
      <c r="H1337" s="5" t="s">
        <v>8246</v>
      </c>
      <c r="I1337">
        <v>1449354502</v>
      </c>
      <c r="J1337">
        <v>1446762502</v>
      </c>
      <c r="K1337" t="b">
        <v>0</v>
      </c>
      <c r="L1337" s="5">
        <v>16</v>
      </c>
      <c r="M1337" t="b">
        <v>0</v>
      </c>
      <c r="N1337" t="s">
        <v>8273</v>
      </c>
      <c r="O1337" s="6">
        <f t="shared" si="120"/>
        <v>19.759999999999998</v>
      </c>
      <c r="P1337" s="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8">
        <f t="shared" si="124"/>
        <v>42313.936365740738</v>
      </c>
      <c r="T1337" s="8">
        <f t="shared" si="125"/>
        <v>42343.936365740738</v>
      </c>
    </row>
    <row r="1338" spans="1:20" ht="43.2" x14ac:dyDescent="0.55000000000000004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5" t="s">
        <v>8220</v>
      </c>
      <c r="G1338" s="5" t="s">
        <v>8224</v>
      </c>
      <c r="H1338" s="5" t="s">
        <v>8246</v>
      </c>
      <c r="I1338">
        <v>1418849028</v>
      </c>
      <c r="J1338">
        <v>1415825028</v>
      </c>
      <c r="K1338" t="b">
        <v>0</v>
      </c>
      <c r="L1338" s="5">
        <v>224</v>
      </c>
      <c r="M1338" t="b">
        <v>0</v>
      </c>
      <c r="N1338" t="s">
        <v>8273</v>
      </c>
      <c r="O1338" s="6">
        <f t="shared" si="120"/>
        <v>84.946999999999989</v>
      </c>
      <c r="P1338" s="7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8">
        <f t="shared" si="124"/>
        <v>41955.863750000004</v>
      </c>
      <c r="T1338" s="8">
        <f t="shared" si="125"/>
        <v>41990.863750000004</v>
      </c>
    </row>
    <row r="1339" spans="1:20" ht="43.2" x14ac:dyDescent="0.55000000000000004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5" t="s">
        <v>8220</v>
      </c>
      <c r="G1339" s="5" t="s">
        <v>8224</v>
      </c>
      <c r="H1339" s="5" t="s">
        <v>8246</v>
      </c>
      <c r="I1339">
        <v>1488549079</v>
      </c>
      <c r="J1339">
        <v>1485957079</v>
      </c>
      <c r="K1339" t="b">
        <v>0</v>
      </c>
      <c r="L1339" s="5">
        <v>140</v>
      </c>
      <c r="M1339" t="b">
        <v>0</v>
      </c>
      <c r="N1339" t="s">
        <v>8273</v>
      </c>
      <c r="O1339" s="6">
        <f t="shared" si="120"/>
        <v>49.381999999999998</v>
      </c>
      <c r="P1339" s="7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8">
        <f t="shared" si="124"/>
        <v>42767.577303240745</v>
      </c>
      <c r="T1339" s="8">
        <f t="shared" si="125"/>
        <v>42797.577303240745</v>
      </c>
    </row>
    <row r="1340" spans="1:20" ht="43.2" x14ac:dyDescent="0.55000000000000004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5" t="s">
        <v>8220</v>
      </c>
      <c r="G1340" s="5" t="s">
        <v>8224</v>
      </c>
      <c r="H1340" s="5" t="s">
        <v>8246</v>
      </c>
      <c r="I1340">
        <v>1438543033</v>
      </c>
      <c r="J1340">
        <v>1435951033</v>
      </c>
      <c r="K1340" t="b">
        <v>0</v>
      </c>
      <c r="L1340" s="5">
        <v>15</v>
      </c>
      <c r="M1340" t="b">
        <v>0</v>
      </c>
      <c r="N1340" t="s">
        <v>8273</v>
      </c>
      <c r="O1340" s="6">
        <f t="shared" si="120"/>
        <v>3.3033333333333332</v>
      </c>
      <c r="P1340" s="7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8">
        <f t="shared" si="124"/>
        <v>42188.803622685184</v>
      </c>
      <c r="T1340" s="8">
        <f t="shared" si="125"/>
        <v>42218.803622685184</v>
      </c>
    </row>
    <row r="1341" spans="1:20" ht="28.8" x14ac:dyDescent="0.55000000000000004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5" t="s">
        <v>8220</v>
      </c>
      <c r="G1341" s="5" t="s">
        <v>8224</v>
      </c>
      <c r="H1341" s="5" t="s">
        <v>8246</v>
      </c>
      <c r="I1341">
        <v>1418056315</v>
      </c>
      <c r="J1341">
        <v>1414164715</v>
      </c>
      <c r="K1341" t="b">
        <v>0</v>
      </c>
      <c r="L1341" s="5">
        <v>37</v>
      </c>
      <c r="M1341" t="b">
        <v>0</v>
      </c>
      <c r="N1341" t="s">
        <v>8273</v>
      </c>
      <c r="O1341" s="6">
        <f t="shared" si="120"/>
        <v>6.6339999999999995</v>
      </c>
      <c r="P1341" s="7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8">
        <f t="shared" si="124"/>
        <v>41936.647164351853</v>
      </c>
      <c r="T1341" s="8">
        <f t="shared" si="125"/>
        <v>41981.688831018517</v>
      </c>
    </row>
    <row r="1342" spans="1:20" ht="43.2" x14ac:dyDescent="0.55000000000000004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5" t="s">
        <v>8220</v>
      </c>
      <c r="G1342" s="5" t="s">
        <v>8224</v>
      </c>
      <c r="H1342" s="5" t="s">
        <v>8246</v>
      </c>
      <c r="I1342">
        <v>1408112253</v>
      </c>
      <c r="J1342">
        <v>1405520253</v>
      </c>
      <c r="K1342" t="b">
        <v>0</v>
      </c>
      <c r="L1342" s="5">
        <v>0</v>
      </c>
      <c r="M1342" t="b">
        <v>0</v>
      </c>
      <c r="N1342" t="s">
        <v>8273</v>
      </c>
      <c r="O1342" s="6">
        <f t="shared" si="120"/>
        <v>0</v>
      </c>
      <c r="P1342" s="7" t="str">
        <f t="shared" si="121"/>
        <v>N/A</v>
      </c>
      <c r="Q1342" t="str">
        <f t="shared" si="122"/>
        <v>technology</v>
      </c>
      <c r="R1342" t="str">
        <f t="shared" si="123"/>
        <v>wearables</v>
      </c>
      <c r="S1342" s="8">
        <f t="shared" si="124"/>
        <v>41836.595520833333</v>
      </c>
      <c r="T1342" s="8">
        <f t="shared" si="125"/>
        <v>41866.595520833333</v>
      </c>
    </row>
    <row r="1343" spans="1:20" ht="43.2" x14ac:dyDescent="0.55000000000000004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5" t="s">
        <v>8220</v>
      </c>
      <c r="G1343" s="5" t="s">
        <v>8225</v>
      </c>
      <c r="H1343" s="5" t="s">
        <v>8247</v>
      </c>
      <c r="I1343">
        <v>1475333917</v>
      </c>
      <c r="J1343">
        <v>1472569117</v>
      </c>
      <c r="K1343" t="b">
        <v>0</v>
      </c>
      <c r="L1343" s="5">
        <v>46</v>
      </c>
      <c r="M1343" t="b">
        <v>0</v>
      </c>
      <c r="N1343" t="s">
        <v>8273</v>
      </c>
      <c r="O1343" s="6">
        <f t="shared" si="120"/>
        <v>70.36</v>
      </c>
      <c r="P1343" s="7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8">
        <f t="shared" si="124"/>
        <v>42612.624039351853</v>
      </c>
      <c r="T1343" s="8">
        <f t="shared" si="125"/>
        <v>42644.624039351853</v>
      </c>
    </row>
    <row r="1344" spans="1:20" ht="43.2" x14ac:dyDescent="0.55000000000000004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5" t="s">
        <v>8220</v>
      </c>
      <c r="G1344" s="5" t="s">
        <v>8224</v>
      </c>
      <c r="H1344" s="5" t="s">
        <v>8246</v>
      </c>
      <c r="I1344">
        <v>1437161739</v>
      </c>
      <c r="J1344">
        <v>1434569739</v>
      </c>
      <c r="K1344" t="b">
        <v>0</v>
      </c>
      <c r="L1344" s="5">
        <v>1</v>
      </c>
      <c r="M1344" t="b">
        <v>0</v>
      </c>
      <c r="N1344" t="s">
        <v>8273</v>
      </c>
      <c r="O1344" s="6">
        <f t="shared" si="120"/>
        <v>0.2</v>
      </c>
      <c r="P1344" s="7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8">
        <f t="shared" si="124"/>
        <v>42172.816423611104</v>
      </c>
      <c r="T1344" s="8">
        <f t="shared" si="125"/>
        <v>42202.816423611104</v>
      </c>
    </row>
    <row r="1345" spans="1:20" ht="43.2" x14ac:dyDescent="0.55000000000000004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5" t="s">
        <v>8220</v>
      </c>
      <c r="G1345" s="5" t="s">
        <v>8224</v>
      </c>
      <c r="H1345" s="5" t="s">
        <v>8246</v>
      </c>
      <c r="I1345">
        <v>1471579140</v>
      </c>
      <c r="J1345">
        <v>1466512683</v>
      </c>
      <c r="K1345" t="b">
        <v>0</v>
      </c>
      <c r="L1345" s="5">
        <v>323</v>
      </c>
      <c r="M1345" t="b">
        <v>0</v>
      </c>
      <c r="N1345" t="s">
        <v>8273</v>
      </c>
      <c r="O1345" s="6">
        <f t="shared" si="120"/>
        <v>102.298</v>
      </c>
      <c r="P1345" s="7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8">
        <f t="shared" si="124"/>
        <v>42542.526423611111</v>
      </c>
      <c r="T1345" s="8">
        <f t="shared" si="125"/>
        <v>42601.165972222225</v>
      </c>
    </row>
    <row r="1346" spans="1:20" ht="43.2" x14ac:dyDescent="0.55000000000000004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5" t="s">
        <v>8219</v>
      </c>
      <c r="G1346" s="5" t="s">
        <v>8229</v>
      </c>
      <c r="H1346" s="5" t="s">
        <v>8251</v>
      </c>
      <c r="I1346">
        <v>1467313039</v>
      </c>
      <c r="J1346">
        <v>1464807439</v>
      </c>
      <c r="K1346" t="b">
        <v>0</v>
      </c>
      <c r="L1346" s="5">
        <v>139</v>
      </c>
      <c r="M1346" t="b">
        <v>1</v>
      </c>
      <c r="N1346" t="s">
        <v>8274</v>
      </c>
      <c r="O1346" s="6">
        <f t="shared" si="120"/>
        <v>377.73333333333335</v>
      </c>
      <c r="P1346" s="7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8">
        <f t="shared" si="124"/>
        <v>42522.789803240739</v>
      </c>
      <c r="T1346" s="8">
        <f t="shared" si="125"/>
        <v>42551.789803240739</v>
      </c>
    </row>
    <row r="1347" spans="1:20" ht="43.2" x14ac:dyDescent="0.55000000000000004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5" t="s">
        <v>8219</v>
      </c>
      <c r="G1347" s="5" t="s">
        <v>8224</v>
      </c>
      <c r="H1347" s="5" t="s">
        <v>8246</v>
      </c>
      <c r="I1347">
        <v>1405366359</v>
      </c>
      <c r="J1347">
        <v>1402342359</v>
      </c>
      <c r="K1347" t="b">
        <v>0</v>
      </c>
      <c r="L1347" s="5">
        <v>7</v>
      </c>
      <c r="M1347" t="b">
        <v>1</v>
      </c>
      <c r="N1347" t="s">
        <v>8274</v>
      </c>
      <c r="O1347" s="6">
        <f t="shared" ref="O1347:O1410" si="126">E1347/D1347*100</f>
        <v>125</v>
      </c>
      <c r="P1347" s="7">
        <f t="shared" ref="P1347:P1410" si="127">IF(L1347&gt;0,E1347/L1347,"N/A")</f>
        <v>53.571428571428569</v>
      </c>
      <c r="Q1347" t="str">
        <f t="shared" ref="Q1347:Q1410" si="128">LEFT(N1347,SEARCH("/",N1347)-1)</f>
        <v>publishing</v>
      </c>
      <c r="R1347" t="str">
        <f t="shared" ref="R1347:R1410" si="129">RIGHT(N1347,LEN(N1347)-SEARCH("/",N1347))</f>
        <v>nonfiction</v>
      </c>
      <c r="S1347" s="8">
        <f t="shared" ref="S1347:S1410" si="130">(((J1347/60)/60)/24)+DATE(1970,1,1)</f>
        <v>41799.814340277779</v>
      </c>
      <c r="T1347" s="8">
        <f t="shared" ref="T1347:T1410" si="131">(((I1347/60)/60)/24)+DATE(1970,1,1)</f>
        <v>41834.814340277779</v>
      </c>
    </row>
    <row r="1348" spans="1:20" ht="43.2" x14ac:dyDescent="0.55000000000000004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5" t="s">
        <v>8219</v>
      </c>
      <c r="G1348" s="5" t="s">
        <v>8224</v>
      </c>
      <c r="H1348" s="5" t="s">
        <v>8246</v>
      </c>
      <c r="I1348">
        <v>1372297751</v>
      </c>
      <c r="J1348">
        <v>1369705751</v>
      </c>
      <c r="K1348" t="b">
        <v>0</v>
      </c>
      <c r="L1348" s="5">
        <v>149</v>
      </c>
      <c r="M1348" t="b">
        <v>1</v>
      </c>
      <c r="N1348" t="s">
        <v>8274</v>
      </c>
      <c r="O1348" s="6">
        <f t="shared" si="126"/>
        <v>147.32653061224491</v>
      </c>
      <c r="P1348" s="7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8">
        <f t="shared" si="130"/>
        <v>41422.075821759259</v>
      </c>
      <c r="T1348" s="8">
        <f t="shared" si="131"/>
        <v>41452.075821759259</v>
      </c>
    </row>
    <row r="1349" spans="1:20" ht="43.2" x14ac:dyDescent="0.55000000000000004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5" t="s">
        <v>8219</v>
      </c>
      <c r="G1349" s="5" t="s">
        <v>8224</v>
      </c>
      <c r="H1349" s="5" t="s">
        <v>8246</v>
      </c>
      <c r="I1349">
        <v>1425741525</v>
      </c>
      <c r="J1349">
        <v>1423149525</v>
      </c>
      <c r="K1349" t="b">
        <v>0</v>
      </c>
      <c r="L1349" s="5">
        <v>31</v>
      </c>
      <c r="M1349" t="b">
        <v>1</v>
      </c>
      <c r="N1349" t="s">
        <v>8274</v>
      </c>
      <c r="O1349" s="6">
        <f t="shared" si="126"/>
        <v>102.2</v>
      </c>
      <c r="P1349" s="7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8">
        <f t="shared" si="130"/>
        <v>42040.638020833328</v>
      </c>
      <c r="T1349" s="8">
        <f t="shared" si="131"/>
        <v>42070.638020833328</v>
      </c>
    </row>
    <row r="1350" spans="1:20" ht="43.2" x14ac:dyDescent="0.55000000000000004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5" t="s">
        <v>8219</v>
      </c>
      <c r="G1350" s="5" t="s">
        <v>8224</v>
      </c>
      <c r="H1350" s="5" t="s">
        <v>8246</v>
      </c>
      <c r="I1350">
        <v>1418904533</v>
      </c>
      <c r="J1350">
        <v>1416485333</v>
      </c>
      <c r="K1350" t="b">
        <v>0</v>
      </c>
      <c r="L1350" s="5">
        <v>26</v>
      </c>
      <c r="M1350" t="b">
        <v>1</v>
      </c>
      <c r="N1350" t="s">
        <v>8274</v>
      </c>
      <c r="O1350" s="6">
        <f t="shared" si="126"/>
        <v>101.8723404255319</v>
      </c>
      <c r="P1350" s="7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8">
        <f t="shared" si="130"/>
        <v>41963.506168981476</v>
      </c>
      <c r="T1350" s="8">
        <f t="shared" si="131"/>
        <v>41991.506168981476</v>
      </c>
    </row>
    <row r="1351" spans="1:20" ht="43.2" x14ac:dyDescent="0.55000000000000004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5" t="s">
        <v>8219</v>
      </c>
      <c r="G1351" s="5" t="s">
        <v>8229</v>
      </c>
      <c r="H1351" s="5" t="s">
        <v>8251</v>
      </c>
      <c r="I1351">
        <v>1450249140</v>
      </c>
      <c r="J1351">
        <v>1447055935</v>
      </c>
      <c r="K1351" t="b">
        <v>0</v>
      </c>
      <c r="L1351" s="5">
        <v>172</v>
      </c>
      <c r="M1351" t="b">
        <v>1</v>
      </c>
      <c r="N1351" t="s">
        <v>8274</v>
      </c>
      <c r="O1351" s="6">
        <f t="shared" si="126"/>
        <v>204.2</v>
      </c>
      <c r="P1351" s="7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8">
        <f t="shared" si="130"/>
        <v>42317.33258101852</v>
      </c>
      <c r="T1351" s="8">
        <f t="shared" si="131"/>
        <v>42354.290972222225</v>
      </c>
    </row>
    <row r="1352" spans="1:20" ht="43.2" x14ac:dyDescent="0.55000000000000004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5" t="s">
        <v>8219</v>
      </c>
      <c r="G1352" s="5" t="s">
        <v>8224</v>
      </c>
      <c r="H1352" s="5" t="s">
        <v>8246</v>
      </c>
      <c r="I1352">
        <v>1451089134</v>
      </c>
      <c r="J1352">
        <v>1448497134</v>
      </c>
      <c r="K1352" t="b">
        <v>0</v>
      </c>
      <c r="L1352" s="5">
        <v>78</v>
      </c>
      <c r="M1352" t="b">
        <v>1</v>
      </c>
      <c r="N1352" t="s">
        <v>8274</v>
      </c>
      <c r="O1352" s="6">
        <f t="shared" si="126"/>
        <v>104.05</v>
      </c>
      <c r="P1352" s="7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8">
        <f t="shared" si="130"/>
        <v>42334.013124999998</v>
      </c>
      <c r="T1352" s="8">
        <f t="shared" si="131"/>
        <v>42364.013124999998</v>
      </c>
    </row>
    <row r="1353" spans="1:20" ht="28.8" x14ac:dyDescent="0.55000000000000004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5" t="s">
        <v>8219</v>
      </c>
      <c r="G1353" s="5" t="s">
        <v>8224</v>
      </c>
      <c r="H1353" s="5" t="s">
        <v>8246</v>
      </c>
      <c r="I1353">
        <v>1455299144</v>
      </c>
      <c r="J1353">
        <v>1452707144</v>
      </c>
      <c r="K1353" t="b">
        <v>0</v>
      </c>
      <c r="L1353" s="5">
        <v>120</v>
      </c>
      <c r="M1353" t="b">
        <v>1</v>
      </c>
      <c r="N1353" t="s">
        <v>8274</v>
      </c>
      <c r="O1353" s="6">
        <f t="shared" si="126"/>
        <v>101.265</v>
      </c>
      <c r="P1353" s="7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8">
        <f t="shared" si="130"/>
        <v>42382.74009259259</v>
      </c>
      <c r="T1353" s="8">
        <f t="shared" si="131"/>
        <v>42412.74009259259</v>
      </c>
    </row>
    <row r="1354" spans="1:20" ht="43.2" x14ac:dyDescent="0.55000000000000004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5" t="s">
        <v>8219</v>
      </c>
      <c r="G1354" s="5" t="s">
        <v>8224</v>
      </c>
      <c r="H1354" s="5" t="s">
        <v>8246</v>
      </c>
      <c r="I1354">
        <v>1441425540</v>
      </c>
      <c r="J1354">
        <v>1436968366</v>
      </c>
      <c r="K1354" t="b">
        <v>0</v>
      </c>
      <c r="L1354" s="5">
        <v>227</v>
      </c>
      <c r="M1354" t="b">
        <v>1</v>
      </c>
      <c r="N1354" t="s">
        <v>8274</v>
      </c>
      <c r="O1354" s="6">
        <f t="shared" si="126"/>
        <v>136.13999999999999</v>
      </c>
      <c r="P1354" s="7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8">
        <f t="shared" si="130"/>
        <v>42200.578310185185</v>
      </c>
      <c r="T1354" s="8">
        <f t="shared" si="131"/>
        <v>42252.165972222225</v>
      </c>
    </row>
    <row r="1355" spans="1:20" ht="28.8" x14ac:dyDescent="0.55000000000000004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5" t="s">
        <v>8219</v>
      </c>
      <c r="G1355" s="5" t="s">
        <v>8224</v>
      </c>
      <c r="H1355" s="5" t="s">
        <v>8246</v>
      </c>
      <c r="I1355">
        <v>1362960000</v>
      </c>
      <c r="J1355">
        <v>1359946188</v>
      </c>
      <c r="K1355" t="b">
        <v>0</v>
      </c>
      <c r="L1355" s="5">
        <v>42</v>
      </c>
      <c r="M1355" t="b">
        <v>1</v>
      </c>
      <c r="N1355" t="s">
        <v>8274</v>
      </c>
      <c r="O1355" s="6">
        <f t="shared" si="126"/>
        <v>133.6</v>
      </c>
      <c r="P1355" s="7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8">
        <f t="shared" si="130"/>
        <v>41309.11791666667</v>
      </c>
      <c r="T1355" s="8">
        <f t="shared" si="131"/>
        <v>41344</v>
      </c>
    </row>
    <row r="1356" spans="1:20" ht="43.2" x14ac:dyDescent="0.55000000000000004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5" t="s">
        <v>8219</v>
      </c>
      <c r="G1356" s="5" t="s">
        <v>8225</v>
      </c>
      <c r="H1356" s="5" t="s">
        <v>8247</v>
      </c>
      <c r="I1356">
        <v>1465672979</v>
      </c>
      <c r="J1356">
        <v>1463080979</v>
      </c>
      <c r="K1356" t="b">
        <v>0</v>
      </c>
      <c r="L1356" s="5">
        <v>64</v>
      </c>
      <c r="M1356" t="b">
        <v>1</v>
      </c>
      <c r="N1356" t="s">
        <v>8274</v>
      </c>
      <c r="O1356" s="6">
        <f t="shared" si="126"/>
        <v>130.25</v>
      </c>
      <c r="P1356" s="7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8">
        <f t="shared" si="130"/>
        <v>42502.807627314818</v>
      </c>
      <c r="T1356" s="8">
        <f t="shared" si="131"/>
        <v>42532.807627314818</v>
      </c>
    </row>
    <row r="1357" spans="1:20" ht="57.6" x14ac:dyDescent="0.55000000000000004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5" t="s">
        <v>8219</v>
      </c>
      <c r="G1357" s="5" t="s">
        <v>8225</v>
      </c>
      <c r="H1357" s="5" t="s">
        <v>8247</v>
      </c>
      <c r="I1357">
        <v>1354269600</v>
      </c>
      <c r="J1357">
        <v>1351663605</v>
      </c>
      <c r="K1357" t="b">
        <v>0</v>
      </c>
      <c r="L1357" s="5">
        <v>121</v>
      </c>
      <c r="M1357" t="b">
        <v>1</v>
      </c>
      <c r="N1357" t="s">
        <v>8274</v>
      </c>
      <c r="O1357" s="6">
        <f t="shared" si="126"/>
        <v>122.67999999999999</v>
      </c>
      <c r="P1357" s="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8">
        <f t="shared" si="130"/>
        <v>41213.254687499997</v>
      </c>
      <c r="T1357" s="8">
        <f t="shared" si="131"/>
        <v>41243.416666666664</v>
      </c>
    </row>
    <row r="1358" spans="1:20" ht="43.2" x14ac:dyDescent="0.55000000000000004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5" t="s">
        <v>8219</v>
      </c>
      <c r="G1358" s="5" t="s">
        <v>8224</v>
      </c>
      <c r="H1358" s="5" t="s">
        <v>8246</v>
      </c>
      <c r="I1358">
        <v>1372985760</v>
      </c>
      <c r="J1358">
        <v>1370393760</v>
      </c>
      <c r="K1358" t="b">
        <v>0</v>
      </c>
      <c r="L1358" s="5">
        <v>87</v>
      </c>
      <c r="M1358" t="b">
        <v>1</v>
      </c>
      <c r="N1358" t="s">
        <v>8274</v>
      </c>
      <c r="O1358" s="6">
        <f t="shared" si="126"/>
        <v>182.81058823529412</v>
      </c>
      <c r="P1358" s="7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8">
        <f t="shared" si="130"/>
        <v>41430.038888888892</v>
      </c>
      <c r="T1358" s="8">
        <f t="shared" si="131"/>
        <v>41460.038888888892</v>
      </c>
    </row>
    <row r="1359" spans="1:20" ht="43.2" x14ac:dyDescent="0.55000000000000004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5" t="s">
        <v>8219</v>
      </c>
      <c r="G1359" s="5" t="s">
        <v>8224</v>
      </c>
      <c r="H1359" s="5" t="s">
        <v>8246</v>
      </c>
      <c r="I1359">
        <v>1362117540</v>
      </c>
      <c r="J1359">
        <v>1359587137</v>
      </c>
      <c r="K1359" t="b">
        <v>0</v>
      </c>
      <c r="L1359" s="5">
        <v>65</v>
      </c>
      <c r="M1359" t="b">
        <v>1</v>
      </c>
      <c r="N1359" t="s">
        <v>8274</v>
      </c>
      <c r="O1359" s="6">
        <f t="shared" si="126"/>
        <v>125.29999999999998</v>
      </c>
      <c r="P1359" s="7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8">
        <f t="shared" si="130"/>
        <v>41304.962233796294</v>
      </c>
      <c r="T1359" s="8">
        <f t="shared" si="131"/>
        <v>41334.249305555553</v>
      </c>
    </row>
    <row r="1360" spans="1:20" ht="43.2" x14ac:dyDescent="0.55000000000000004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5" t="s">
        <v>8219</v>
      </c>
      <c r="G1360" s="5" t="s">
        <v>8224</v>
      </c>
      <c r="H1360" s="5" t="s">
        <v>8246</v>
      </c>
      <c r="I1360">
        <v>1309009323</v>
      </c>
      <c r="J1360">
        <v>1306417323</v>
      </c>
      <c r="K1360" t="b">
        <v>0</v>
      </c>
      <c r="L1360" s="5">
        <v>49</v>
      </c>
      <c r="M1360" t="b">
        <v>1</v>
      </c>
      <c r="N1360" t="s">
        <v>8274</v>
      </c>
      <c r="O1360" s="6">
        <f t="shared" si="126"/>
        <v>111.66666666666667</v>
      </c>
      <c r="P1360" s="7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8">
        <f t="shared" si="130"/>
        <v>40689.570868055554</v>
      </c>
      <c r="T1360" s="8">
        <f t="shared" si="131"/>
        <v>40719.570868055554</v>
      </c>
    </row>
    <row r="1361" spans="1:20" ht="43.2" x14ac:dyDescent="0.55000000000000004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5" t="s">
        <v>8219</v>
      </c>
      <c r="G1361" s="5" t="s">
        <v>8224</v>
      </c>
      <c r="H1361" s="5" t="s">
        <v>8246</v>
      </c>
      <c r="I1361">
        <v>1309980790</v>
      </c>
      <c r="J1361">
        <v>1304623990</v>
      </c>
      <c r="K1361" t="b">
        <v>0</v>
      </c>
      <c r="L1361" s="5">
        <v>19</v>
      </c>
      <c r="M1361" t="b">
        <v>1</v>
      </c>
      <c r="N1361" t="s">
        <v>8274</v>
      </c>
      <c r="O1361" s="6">
        <f t="shared" si="126"/>
        <v>115.75757575757575</v>
      </c>
      <c r="P1361" s="7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8">
        <f t="shared" si="130"/>
        <v>40668.814699074072</v>
      </c>
      <c r="T1361" s="8">
        <f t="shared" si="131"/>
        <v>40730.814699074072</v>
      </c>
    </row>
    <row r="1362" spans="1:20" ht="28.8" x14ac:dyDescent="0.55000000000000004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5" t="s">
        <v>8219</v>
      </c>
      <c r="G1362" s="5" t="s">
        <v>8224</v>
      </c>
      <c r="H1362" s="5" t="s">
        <v>8246</v>
      </c>
      <c r="I1362">
        <v>1343943420</v>
      </c>
      <c r="J1362">
        <v>1341524220</v>
      </c>
      <c r="K1362" t="b">
        <v>0</v>
      </c>
      <c r="L1362" s="5">
        <v>81</v>
      </c>
      <c r="M1362" t="b">
        <v>1</v>
      </c>
      <c r="N1362" t="s">
        <v>8274</v>
      </c>
      <c r="O1362" s="6">
        <f t="shared" si="126"/>
        <v>173.2</v>
      </c>
      <c r="P1362" s="7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8">
        <f t="shared" si="130"/>
        <v>41095.900694444441</v>
      </c>
      <c r="T1362" s="8">
        <f t="shared" si="131"/>
        <v>41123.900694444441</v>
      </c>
    </row>
    <row r="1363" spans="1:20" ht="43.2" x14ac:dyDescent="0.55000000000000004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5" t="s">
        <v>8219</v>
      </c>
      <c r="G1363" s="5" t="s">
        <v>8225</v>
      </c>
      <c r="H1363" s="5" t="s">
        <v>8247</v>
      </c>
      <c r="I1363">
        <v>1403370772</v>
      </c>
      <c r="J1363">
        <v>1400778772</v>
      </c>
      <c r="K1363" t="b">
        <v>0</v>
      </c>
      <c r="L1363" s="5">
        <v>264</v>
      </c>
      <c r="M1363" t="b">
        <v>1</v>
      </c>
      <c r="N1363" t="s">
        <v>8274</v>
      </c>
      <c r="O1363" s="6">
        <f t="shared" si="126"/>
        <v>125.98333333333333</v>
      </c>
      <c r="P1363" s="7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8">
        <f t="shared" si="130"/>
        <v>41781.717268518521</v>
      </c>
      <c r="T1363" s="8">
        <f t="shared" si="131"/>
        <v>41811.717268518521</v>
      </c>
    </row>
    <row r="1364" spans="1:20" ht="28.8" x14ac:dyDescent="0.55000000000000004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5" t="s">
        <v>8219</v>
      </c>
      <c r="G1364" s="5" t="s">
        <v>8224</v>
      </c>
      <c r="H1364" s="5" t="s">
        <v>8246</v>
      </c>
      <c r="I1364">
        <v>1378592731</v>
      </c>
      <c r="J1364">
        <v>1373408731</v>
      </c>
      <c r="K1364" t="b">
        <v>0</v>
      </c>
      <c r="L1364" s="5">
        <v>25</v>
      </c>
      <c r="M1364" t="b">
        <v>1</v>
      </c>
      <c r="N1364" t="s">
        <v>8274</v>
      </c>
      <c r="O1364" s="6">
        <f t="shared" si="126"/>
        <v>109.1</v>
      </c>
      <c r="P1364" s="7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8">
        <f t="shared" si="130"/>
        <v>41464.934386574074</v>
      </c>
      <c r="T1364" s="8">
        <f t="shared" si="131"/>
        <v>41524.934386574074</v>
      </c>
    </row>
    <row r="1365" spans="1:20" ht="43.2" x14ac:dyDescent="0.55000000000000004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5" t="s">
        <v>8219</v>
      </c>
      <c r="G1365" s="5" t="s">
        <v>8224</v>
      </c>
      <c r="H1365" s="5" t="s">
        <v>8246</v>
      </c>
      <c r="I1365">
        <v>1455523140</v>
      </c>
      <c r="J1365">
        <v>1453925727</v>
      </c>
      <c r="K1365" t="b">
        <v>0</v>
      </c>
      <c r="L1365" s="5">
        <v>5</v>
      </c>
      <c r="M1365" t="b">
        <v>1</v>
      </c>
      <c r="N1365" t="s">
        <v>8274</v>
      </c>
      <c r="O1365" s="6">
        <f t="shared" si="126"/>
        <v>100</v>
      </c>
      <c r="P1365" s="7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8">
        <f t="shared" si="130"/>
        <v>42396.8440625</v>
      </c>
      <c r="T1365" s="8">
        <f t="shared" si="131"/>
        <v>42415.332638888889</v>
      </c>
    </row>
    <row r="1366" spans="1:20" ht="43.2" x14ac:dyDescent="0.55000000000000004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5" t="s">
        <v>8219</v>
      </c>
      <c r="G1366" s="5" t="s">
        <v>8232</v>
      </c>
      <c r="H1366" s="5" t="s">
        <v>8253</v>
      </c>
      <c r="I1366">
        <v>1420648906</v>
      </c>
      <c r="J1366">
        <v>1415464906</v>
      </c>
      <c r="K1366" t="b">
        <v>0</v>
      </c>
      <c r="L1366" s="5">
        <v>144</v>
      </c>
      <c r="M1366" t="b">
        <v>1</v>
      </c>
      <c r="N1366" t="s">
        <v>8276</v>
      </c>
      <c r="O1366" s="6">
        <f t="shared" si="126"/>
        <v>118.64285714285714</v>
      </c>
      <c r="P1366" s="7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8">
        <f t="shared" si="130"/>
        <v>41951.695671296293</v>
      </c>
      <c r="T1366" s="8">
        <f t="shared" si="131"/>
        <v>42011.6956712963</v>
      </c>
    </row>
    <row r="1367" spans="1:20" ht="43.2" x14ac:dyDescent="0.55000000000000004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5" t="s">
        <v>8219</v>
      </c>
      <c r="G1367" s="5" t="s">
        <v>8224</v>
      </c>
      <c r="H1367" s="5" t="s">
        <v>8246</v>
      </c>
      <c r="I1367">
        <v>1426523752</v>
      </c>
      <c r="J1367">
        <v>1423935352</v>
      </c>
      <c r="K1367" t="b">
        <v>0</v>
      </c>
      <c r="L1367" s="5">
        <v>92</v>
      </c>
      <c r="M1367" t="b">
        <v>1</v>
      </c>
      <c r="N1367" t="s">
        <v>8276</v>
      </c>
      <c r="O1367" s="6">
        <f t="shared" si="126"/>
        <v>100.26666666666667</v>
      </c>
      <c r="P1367" s="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8">
        <f t="shared" si="130"/>
        <v>42049.733240740738</v>
      </c>
      <c r="T1367" s="8">
        <f t="shared" si="131"/>
        <v>42079.691574074073</v>
      </c>
    </row>
    <row r="1368" spans="1:20" x14ac:dyDescent="0.55000000000000004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5" t="s">
        <v>8219</v>
      </c>
      <c r="G1368" s="5" t="s">
        <v>8224</v>
      </c>
      <c r="H1368" s="5" t="s">
        <v>8246</v>
      </c>
      <c r="I1368">
        <v>1417049663</v>
      </c>
      <c r="J1368">
        <v>1413158063</v>
      </c>
      <c r="K1368" t="b">
        <v>0</v>
      </c>
      <c r="L1368" s="5">
        <v>147</v>
      </c>
      <c r="M1368" t="b">
        <v>1</v>
      </c>
      <c r="N1368" t="s">
        <v>8276</v>
      </c>
      <c r="O1368" s="6">
        <f t="shared" si="126"/>
        <v>126.48920000000001</v>
      </c>
      <c r="P1368" s="7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8">
        <f t="shared" si="130"/>
        <v>41924.996099537035</v>
      </c>
      <c r="T1368" s="8">
        <f t="shared" si="131"/>
        <v>41970.037766203706</v>
      </c>
    </row>
    <row r="1369" spans="1:20" ht="43.2" x14ac:dyDescent="0.55000000000000004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5" t="s">
        <v>8219</v>
      </c>
      <c r="G1369" s="5" t="s">
        <v>8224</v>
      </c>
      <c r="H1369" s="5" t="s">
        <v>8246</v>
      </c>
      <c r="I1369">
        <v>1447463050</v>
      </c>
      <c r="J1369">
        <v>1444867450</v>
      </c>
      <c r="K1369" t="b">
        <v>0</v>
      </c>
      <c r="L1369" s="5">
        <v>90</v>
      </c>
      <c r="M1369" t="b">
        <v>1</v>
      </c>
      <c r="N1369" t="s">
        <v>8276</v>
      </c>
      <c r="O1369" s="6">
        <f t="shared" si="126"/>
        <v>114.26</v>
      </c>
      <c r="P1369" s="7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8">
        <f t="shared" si="130"/>
        <v>42292.002893518518</v>
      </c>
      <c r="T1369" s="8">
        <f t="shared" si="131"/>
        <v>42322.044560185182</v>
      </c>
    </row>
    <row r="1370" spans="1:20" ht="43.2" x14ac:dyDescent="0.55000000000000004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5" t="s">
        <v>8219</v>
      </c>
      <c r="G1370" s="5" t="s">
        <v>8224</v>
      </c>
      <c r="H1370" s="5" t="s">
        <v>8246</v>
      </c>
      <c r="I1370">
        <v>1434342894</v>
      </c>
      <c r="J1370">
        <v>1432269294</v>
      </c>
      <c r="K1370" t="b">
        <v>0</v>
      </c>
      <c r="L1370" s="5">
        <v>87</v>
      </c>
      <c r="M1370" t="b">
        <v>1</v>
      </c>
      <c r="N1370" t="s">
        <v>8276</v>
      </c>
      <c r="O1370" s="6">
        <f t="shared" si="126"/>
        <v>110.7</v>
      </c>
      <c r="P1370" s="7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8">
        <f t="shared" si="130"/>
        <v>42146.190902777773</v>
      </c>
      <c r="T1370" s="8">
        <f t="shared" si="131"/>
        <v>42170.190902777773</v>
      </c>
    </row>
    <row r="1371" spans="1:20" ht="43.2" x14ac:dyDescent="0.55000000000000004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5" t="s">
        <v>8219</v>
      </c>
      <c r="G1371" s="5" t="s">
        <v>8224</v>
      </c>
      <c r="H1371" s="5" t="s">
        <v>8246</v>
      </c>
      <c r="I1371">
        <v>1397225746</v>
      </c>
      <c r="J1371">
        <v>1394633746</v>
      </c>
      <c r="K1371" t="b">
        <v>0</v>
      </c>
      <c r="L1371" s="5">
        <v>406</v>
      </c>
      <c r="M1371" t="b">
        <v>1</v>
      </c>
      <c r="N1371" t="s">
        <v>8276</v>
      </c>
      <c r="O1371" s="6">
        <f t="shared" si="126"/>
        <v>105.34805315203954</v>
      </c>
      <c r="P1371" s="7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8">
        <f t="shared" si="130"/>
        <v>41710.594282407408</v>
      </c>
      <c r="T1371" s="8">
        <f t="shared" si="131"/>
        <v>41740.594282407408</v>
      </c>
    </row>
    <row r="1372" spans="1:20" ht="28.8" x14ac:dyDescent="0.55000000000000004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5" t="s">
        <v>8219</v>
      </c>
      <c r="G1372" s="5" t="s">
        <v>8224</v>
      </c>
      <c r="H1372" s="5" t="s">
        <v>8246</v>
      </c>
      <c r="I1372">
        <v>1381881890</v>
      </c>
      <c r="J1372">
        <v>1380585890</v>
      </c>
      <c r="K1372" t="b">
        <v>0</v>
      </c>
      <c r="L1372" s="5">
        <v>20</v>
      </c>
      <c r="M1372" t="b">
        <v>1</v>
      </c>
      <c r="N1372" t="s">
        <v>8276</v>
      </c>
      <c r="O1372" s="6">
        <f t="shared" si="126"/>
        <v>103.66666666666666</v>
      </c>
      <c r="P1372" s="7">
        <f t="shared" si="127"/>
        <v>77.75</v>
      </c>
      <c r="Q1372" t="str">
        <f t="shared" si="128"/>
        <v>music</v>
      </c>
      <c r="R1372" t="str">
        <f t="shared" si="129"/>
        <v>rock</v>
      </c>
      <c r="S1372" s="8">
        <f t="shared" si="130"/>
        <v>41548.00335648148</v>
      </c>
      <c r="T1372" s="8">
        <f t="shared" si="131"/>
        <v>41563.00335648148</v>
      </c>
    </row>
    <row r="1373" spans="1:20" ht="43.2" x14ac:dyDescent="0.55000000000000004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5" t="s">
        <v>8219</v>
      </c>
      <c r="G1373" s="5" t="s">
        <v>8224</v>
      </c>
      <c r="H1373" s="5" t="s">
        <v>8246</v>
      </c>
      <c r="I1373">
        <v>1431022342</v>
      </c>
      <c r="J1373">
        <v>1428430342</v>
      </c>
      <c r="K1373" t="b">
        <v>0</v>
      </c>
      <c r="L1373" s="5">
        <v>70</v>
      </c>
      <c r="M1373" t="b">
        <v>1</v>
      </c>
      <c r="N1373" t="s">
        <v>8276</v>
      </c>
      <c r="O1373" s="6">
        <f t="shared" si="126"/>
        <v>107.08672667523933</v>
      </c>
      <c r="P1373" s="7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8">
        <f t="shared" si="130"/>
        <v>42101.758587962962</v>
      </c>
      <c r="T1373" s="8">
        <f t="shared" si="131"/>
        <v>42131.758587962962</v>
      </c>
    </row>
    <row r="1374" spans="1:20" x14ac:dyDescent="0.55000000000000004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5" t="s">
        <v>8219</v>
      </c>
      <c r="G1374" s="5" t="s">
        <v>8224</v>
      </c>
      <c r="H1374" s="5" t="s">
        <v>8246</v>
      </c>
      <c r="I1374">
        <v>1342115132</v>
      </c>
      <c r="J1374">
        <v>1339523132</v>
      </c>
      <c r="K1374" t="b">
        <v>0</v>
      </c>
      <c r="L1374" s="5">
        <v>16</v>
      </c>
      <c r="M1374" t="b">
        <v>1</v>
      </c>
      <c r="N1374" t="s">
        <v>8276</v>
      </c>
      <c r="O1374" s="6">
        <f t="shared" si="126"/>
        <v>124</v>
      </c>
      <c r="P1374" s="7">
        <f t="shared" si="127"/>
        <v>38.75</v>
      </c>
      <c r="Q1374" t="str">
        <f t="shared" si="128"/>
        <v>music</v>
      </c>
      <c r="R1374" t="str">
        <f t="shared" si="129"/>
        <v>rock</v>
      </c>
      <c r="S1374" s="8">
        <f t="shared" si="130"/>
        <v>41072.739953703705</v>
      </c>
      <c r="T1374" s="8">
        <f t="shared" si="131"/>
        <v>41102.739953703705</v>
      </c>
    </row>
    <row r="1375" spans="1:20" ht="28.8" x14ac:dyDescent="0.55000000000000004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5" t="s">
        <v>8219</v>
      </c>
      <c r="G1375" s="5" t="s">
        <v>8224</v>
      </c>
      <c r="H1375" s="5" t="s">
        <v>8246</v>
      </c>
      <c r="I1375">
        <v>1483138233</v>
      </c>
      <c r="J1375">
        <v>1480546233</v>
      </c>
      <c r="K1375" t="b">
        <v>0</v>
      </c>
      <c r="L1375" s="5">
        <v>52</v>
      </c>
      <c r="M1375" t="b">
        <v>1</v>
      </c>
      <c r="N1375" t="s">
        <v>8276</v>
      </c>
      <c r="O1375" s="6">
        <f t="shared" si="126"/>
        <v>105.01</v>
      </c>
      <c r="P1375" s="7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8">
        <f t="shared" si="130"/>
        <v>42704.95177083333</v>
      </c>
      <c r="T1375" s="8">
        <f t="shared" si="131"/>
        <v>42734.95177083333</v>
      </c>
    </row>
    <row r="1376" spans="1:20" ht="43.2" x14ac:dyDescent="0.55000000000000004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5" t="s">
        <v>8219</v>
      </c>
      <c r="G1376" s="5" t="s">
        <v>8224</v>
      </c>
      <c r="H1376" s="5" t="s">
        <v>8246</v>
      </c>
      <c r="I1376">
        <v>1458874388</v>
      </c>
      <c r="J1376">
        <v>1456285988</v>
      </c>
      <c r="K1376" t="b">
        <v>0</v>
      </c>
      <c r="L1376" s="5">
        <v>66</v>
      </c>
      <c r="M1376" t="b">
        <v>1</v>
      </c>
      <c r="N1376" t="s">
        <v>8276</v>
      </c>
      <c r="O1376" s="6">
        <f t="shared" si="126"/>
        <v>189.46666666666667</v>
      </c>
      <c r="P1376" s="7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8">
        <f t="shared" si="130"/>
        <v>42424.161898148144</v>
      </c>
      <c r="T1376" s="8">
        <f t="shared" si="131"/>
        <v>42454.12023148148</v>
      </c>
    </row>
    <row r="1377" spans="1:20" ht="43.2" x14ac:dyDescent="0.55000000000000004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5" t="s">
        <v>8219</v>
      </c>
      <c r="G1377" s="5" t="s">
        <v>8230</v>
      </c>
      <c r="H1377" s="5" t="s">
        <v>8249</v>
      </c>
      <c r="I1377">
        <v>1484444119</v>
      </c>
      <c r="J1377">
        <v>1481852119</v>
      </c>
      <c r="K1377" t="b">
        <v>0</v>
      </c>
      <c r="L1377" s="5">
        <v>109</v>
      </c>
      <c r="M1377" t="b">
        <v>1</v>
      </c>
      <c r="N1377" t="s">
        <v>8276</v>
      </c>
      <c r="O1377" s="6">
        <f t="shared" si="126"/>
        <v>171.32499999999999</v>
      </c>
      <c r="P1377" s="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8">
        <f t="shared" si="130"/>
        <v>42720.066192129627</v>
      </c>
      <c r="T1377" s="8">
        <f t="shared" si="131"/>
        <v>42750.066192129627</v>
      </c>
    </row>
    <row r="1378" spans="1:20" ht="28.8" x14ac:dyDescent="0.55000000000000004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5" t="s">
        <v>8219</v>
      </c>
      <c r="G1378" s="5" t="s">
        <v>8225</v>
      </c>
      <c r="H1378" s="5" t="s">
        <v>8247</v>
      </c>
      <c r="I1378">
        <v>1480784606</v>
      </c>
      <c r="J1378">
        <v>1478189006</v>
      </c>
      <c r="K1378" t="b">
        <v>0</v>
      </c>
      <c r="L1378" s="5">
        <v>168</v>
      </c>
      <c r="M1378" t="b">
        <v>1</v>
      </c>
      <c r="N1378" t="s">
        <v>8276</v>
      </c>
      <c r="O1378" s="6">
        <f t="shared" si="126"/>
        <v>252.48648648648651</v>
      </c>
      <c r="P1378" s="7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8">
        <f t="shared" si="130"/>
        <v>42677.669050925921</v>
      </c>
      <c r="T1378" s="8">
        <f t="shared" si="131"/>
        <v>42707.710717592592</v>
      </c>
    </row>
    <row r="1379" spans="1:20" ht="43.2" x14ac:dyDescent="0.55000000000000004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5" t="s">
        <v>8219</v>
      </c>
      <c r="G1379" s="5" t="s">
        <v>8224</v>
      </c>
      <c r="H1379" s="5" t="s">
        <v>8246</v>
      </c>
      <c r="I1379">
        <v>1486095060</v>
      </c>
      <c r="J1379">
        <v>1484198170</v>
      </c>
      <c r="K1379" t="b">
        <v>0</v>
      </c>
      <c r="L1379" s="5">
        <v>31</v>
      </c>
      <c r="M1379" t="b">
        <v>1</v>
      </c>
      <c r="N1379" t="s">
        <v>8276</v>
      </c>
      <c r="O1379" s="6">
        <f t="shared" si="126"/>
        <v>116.15384615384616</v>
      </c>
      <c r="P1379" s="7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8">
        <f t="shared" si="130"/>
        <v>42747.219560185185</v>
      </c>
      <c r="T1379" s="8">
        <f t="shared" si="131"/>
        <v>42769.174305555556</v>
      </c>
    </row>
    <row r="1380" spans="1:20" x14ac:dyDescent="0.55000000000000004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5" t="s">
        <v>8219</v>
      </c>
      <c r="G1380" s="5" t="s">
        <v>8225</v>
      </c>
      <c r="H1380" s="5" t="s">
        <v>8247</v>
      </c>
      <c r="I1380">
        <v>1470075210</v>
      </c>
      <c r="J1380">
        <v>1468779210</v>
      </c>
      <c r="K1380" t="b">
        <v>0</v>
      </c>
      <c r="L1380" s="5">
        <v>133</v>
      </c>
      <c r="M1380" t="b">
        <v>1</v>
      </c>
      <c r="N1380" t="s">
        <v>8276</v>
      </c>
      <c r="O1380" s="6">
        <f t="shared" si="126"/>
        <v>203.35000000000002</v>
      </c>
      <c r="P1380" s="7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8">
        <f t="shared" si="130"/>
        <v>42568.759374999994</v>
      </c>
      <c r="T1380" s="8">
        <f t="shared" si="131"/>
        <v>42583.759374999994</v>
      </c>
    </row>
    <row r="1381" spans="1:20" ht="28.8" x14ac:dyDescent="0.55000000000000004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5" t="s">
        <v>8219</v>
      </c>
      <c r="G1381" s="5" t="s">
        <v>8224</v>
      </c>
      <c r="H1381" s="5" t="s">
        <v>8246</v>
      </c>
      <c r="I1381">
        <v>1433504876</v>
      </c>
      <c r="J1381">
        <v>1430912876</v>
      </c>
      <c r="K1381" t="b">
        <v>0</v>
      </c>
      <c r="L1381" s="5">
        <v>151</v>
      </c>
      <c r="M1381" t="b">
        <v>1</v>
      </c>
      <c r="N1381" t="s">
        <v>8276</v>
      </c>
      <c r="O1381" s="6">
        <f t="shared" si="126"/>
        <v>111.60000000000001</v>
      </c>
      <c r="P1381" s="7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8">
        <f t="shared" si="130"/>
        <v>42130.491620370376</v>
      </c>
      <c r="T1381" s="8">
        <f t="shared" si="131"/>
        <v>42160.491620370376</v>
      </c>
    </row>
    <row r="1382" spans="1:20" ht="28.8" x14ac:dyDescent="0.55000000000000004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5" t="s">
        <v>8219</v>
      </c>
      <c r="G1382" s="5" t="s">
        <v>8224</v>
      </c>
      <c r="H1382" s="5" t="s">
        <v>8246</v>
      </c>
      <c r="I1382">
        <v>1433815200</v>
      </c>
      <c r="J1382">
        <v>1431886706</v>
      </c>
      <c r="K1382" t="b">
        <v>0</v>
      </c>
      <c r="L1382" s="5">
        <v>5</v>
      </c>
      <c r="M1382" t="b">
        <v>1</v>
      </c>
      <c r="N1382" t="s">
        <v>8276</v>
      </c>
      <c r="O1382" s="6">
        <f t="shared" si="126"/>
        <v>424</v>
      </c>
      <c r="P1382" s="7">
        <f t="shared" si="127"/>
        <v>21.2</v>
      </c>
      <c r="Q1382" t="str">
        <f t="shared" si="128"/>
        <v>music</v>
      </c>
      <c r="R1382" t="str">
        <f t="shared" si="129"/>
        <v>rock</v>
      </c>
      <c r="S1382" s="8">
        <f t="shared" si="130"/>
        <v>42141.762800925921</v>
      </c>
      <c r="T1382" s="8">
        <f t="shared" si="131"/>
        <v>42164.083333333328</v>
      </c>
    </row>
    <row r="1383" spans="1:20" ht="43.2" x14ac:dyDescent="0.55000000000000004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5" t="s">
        <v>8219</v>
      </c>
      <c r="G1383" s="5" t="s">
        <v>8224</v>
      </c>
      <c r="H1383" s="5" t="s">
        <v>8246</v>
      </c>
      <c r="I1383">
        <v>1482988125</v>
      </c>
      <c r="J1383">
        <v>1480396125</v>
      </c>
      <c r="K1383" t="b">
        <v>0</v>
      </c>
      <c r="L1383" s="5">
        <v>73</v>
      </c>
      <c r="M1383" t="b">
        <v>1</v>
      </c>
      <c r="N1383" t="s">
        <v>8276</v>
      </c>
      <c r="O1383" s="6">
        <f t="shared" si="126"/>
        <v>107.1</v>
      </c>
      <c r="P1383" s="7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8">
        <f t="shared" si="130"/>
        <v>42703.214409722219</v>
      </c>
      <c r="T1383" s="8">
        <f t="shared" si="131"/>
        <v>42733.214409722219</v>
      </c>
    </row>
    <row r="1384" spans="1:20" ht="43.2" x14ac:dyDescent="0.55000000000000004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5" t="s">
        <v>8219</v>
      </c>
      <c r="G1384" s="5" t="s">
        <v>8224</v>
      </c>
      <c r="H1384" s="5" t="s">
        <v>8246</v>
      </c>
      <c r="I1384">
        <v>1367867536</v>
      </c>
      <c r="J1384">
        <v>1365275536</v>
      </c>
      <c r="K1384" t="b">
        <v>0</v>
      </c>
      <c r="L1384" s="5">
        <v>148</v>
      </c>
      <c r="M1384" t="b">
        <v>1</v>
      </c>
      <c r="N1384" t="s">
        <v>8276</v>
      </c>
      <c r="O1384" s="6">
        <f t="shared" si="126"/>
        <v>104.3625</v>
      </c>
      <c r="P1384" s="7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8">
        <f t="shared" si="130"/>
        <v>41370.800185185188</v>
      </c>
      <c r="T1384" s="8">
        <f t="shared" si="131"/>
        <v>41400.800185185188</v>
      </c>
    </row>
    <row r="1385" spans="1:20" ht="43.2" x14ac:dyDescent="0.55000000000000004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5" t="s">
        <v>8219</v>
      </c>
      <c r="G1385" s="5" t="s">
        <v>8229</v>
      </c>
      <c r="H1385" s="5" t="s">
        <v>8251</v>
      </c>
      <c r="I1385">
        <v>1482457678</v>
      </c>
      <c r="J1385">
        <v>1480729678</v>
      </c>
      <c r="K1385" t="b">
        <v>0</v>
      </c>
      <c r="L1385" s="5">
        <v>93</v>
      </c>
      <c r="M1385" t="b">
        <v>1</v>
      </c>
      <c r="N1385" t="s">
        <v>8276</v>
      </c>
      <c r="O1385" s="6">
        <f t="shared" si="126"/>
        <v>212.40909090909091</v>
      </c>
      <c r="P1385" s="7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8">
        <f t="shared" si="130"/>
        <v>42707.074976851851</v>
      </c>
      <c r="T1385" s="8">
        <f t="shared" si="131"/>
        <v>42727.074976851851</v>
      </c>
    </row>
    <row r="1386" spans="1:20" ht="43.2" x14ac:dyDescent="0.55000000000000004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5" t="s">
        <v>8219</v>
      </c>
      <c r="G1386" s="5" t="s">
        <v>8224</v>
      </c>
      <c r="H1386" s="5" t="s">
        <v>8246</v>
      </c>
      <c r="I1386">
        <v>1436117922</v>
      </c>
      <c r="J1386">
        <v>1433525922</v>
      </c>
      <c r="K1386" t="b">
        <v>0</v>
      </c>
      <c r="L1386" s="5">
        <v>63</v>
      </c>
      <c r="M1386" t="b">
        <v>1</v>
      </c>
      <c r="N1386" t="s">
        <v>8276</v>
      </c>
      <c r="O1386" s="6">
        <f t="shared" si="126"/>
        <v>124.08571428571429</v>
      </c>
      <c r="P1386" s="7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8">
        <f t="shared" si="130"/>
        <v>42160.735208333332</v>
      </c>
      <c r="T1386" s="8">
        <f t="shared" si="131"/>
        <v>42190.735208333332</v>
      </c>
    </row>
    <row r="1387" spans="1:20" ht="43.2" x14ac:dyDescent="0.55000000000000004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5" t="s">
        <v>8219</v>
      </c>
      <c r="G1387" s="5" t="s">
        <v>8236</v>
      </c>
      <c r="H1387" s="5" t="s">
        <v>8249</v>
      </c>
      <c r="I1387">
        <v>1461931860</v>
      </c>
      <c r="J1387">
        <v>1457109121</v>
      </c>
      <c r="K1387" t="b">
        <v>0</v>
      </c>
      <c r="L1387" s="5">
        <v>134</v>
      </c>
      <c r="M1387" t="b">
        <v>1</v>
      </c>
      <c r="N1387" t="s">
        <v>8276</v>
      </c>
      <c r="O1387" s="6">
        <f t="shared" si="126"/>
        <v>110.406125</v>
      </c>
      <c r="P1387" s="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8">
        <f t="shared" si="130"/>
        <v>42433.688900462963</v>
      </c>
      <c r="T1387" s="8">
        <f t="shared" si="131"/>
        <v>42489.507638888885</v>
      </c>
    </row>
    <row r="1388" spans="1:20" ht="28.8" x14ac:dyDescent="0.55000000000000004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5" t="s">
        <v>8219</v>
      </c>
      <c r="G1388" s="5" t="s">
        <v>8224</v>
      </c>
      <c r="H1388" s="5" t="s">
        <v>8246</v>
      </c>
      <c r="I1388">
        <v>1438183889</v>
      </c>
      <c r="J1388">
        <v>1435591889</v>
      </c>
      <c r="K1388" t="b">
        <v>0</v>
      </c>
      <c r="L1388" s="5">
        <v>14</v>
      </c>
      <c r="M1388" t="b">
        <v>1</v>
      </c>
      <c r="N1388" t="s">
        <v>8276</v>
      </c>
      <c r="O1388" s="6">
        <f t="shared" si="126"/>
        <v>218.75</v>
      </c>
      <c r="P1388" s="7">
        <f t="shared" si="127"/>
        <v>62.5</v>
      </c>
      <c r="Q1388" t="str">
        <f t="shared" si="128"/>
        <v>music</v>
      </c>
      <c r="R1388" t="str">
        <f t="shared" si="129"/>
        <v>rock</v>
      </c>
      <c r="S1388" s="8">
        <f t="shared" si="130"/>
        <v>42184.646863425922</v>
      </c>
      <c r="T1388" s="8">
        <f t="shared" si="131"/>
        <v>42214.646863425922</v>
      </c>
    </row>
    <row r="1389" spans="1:20" ht="43.2" x14ac:dyDescent="0.55000000000000004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5" t="s">
        <v>8219</v>
      </c>
      <c r="G1389" s="5" t="s">
        <v>8224</v>
      </c>
      <c r="H1389" s="5" t="s">
        <v>8246</v>
      </c>
      <c r="I1389">
        <v>1433305800</v>
      </c>
      <c r="J1389">
        <v>1430604395</v>
      </c>
      <c r="K1389" t="b">
        <v>0</v>
      </c>
      <c r="L1389" s="5">
        <v>78</v>
      </c>
      <c r="M1389" t="b">
        <v>1</v>
      </c>
      <c r="N1389" t="s">
        <v>8276</v>
      </c>
      <c r="O1389" s="6">
        <f t="shared" si="126"/>
        <v>136.625</v>
      </c>
      <c r="P1389" s="7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8">
        <f t="shared" si="130"/>
        <v>42126.92123842593</v>
      </c>
      <c r="T1389" s="8">
        <f t="shared" si="131"/>
        <v>42158.1875</v>
      </c>
    </row>
    <row r="1390" spans="1:20" ht="43.2" x14ac:dyDescent="0.55000000000000004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5" t="s">
        <v>8219</v>
      </c>
      <c r="G1390" s="5" t="s">
        <v>8224</v>
      </c>
      <c r="H1390" s="5" t="s">
        <v>8246</v>
      </c>
      <c r="I1390">
        <v>1476720840</v>
      </c>
      <c r="J1390">
        <v>1474469117</v>
      </c>
      <c r="K1390" t="b">
        <v>0</v>
      </c>
      <c r="L1390" s="5">
        <v>112</v>
      </c>
      <c r="M1390" t="b">
        <v>1</v>
      </c>
      <c r="N1390" t="s">
        <v>8276</v>
      </c>
      <c r="O1390" s="6">
        <f t="shared" si="126"/>
        <v>134.8074</v>
      </c>
      <c r="P1390" s="7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8">
        <f t="shared" si="130"/>
        <v>42634.614780092597</v>
      </c>
      <c r="T1390" s="8">
        <f t="shared" si="131"/>
        <v>42660.676388888889</v>
      </c>
    </row>
    <row r="1391" spans="1:20" ht="28.8" x14ac:dyDescent="0.55000000000000004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5" t="s">
        <v>8219</v>
      </c>
      <c r="G1391" s="5" t="s">
        <v>8225</v>
      </c>
      <c r="H1391" s="5" t="s">
        <v>8247</v>
      </c>
      <c r="I1391">
        <v>1471087957</v>
      </c>
      <c r="J1391">
        <v>1468495957</v>
      </c>
      <c r="K1391" t="b">
        <v>0</v>
      </c>
      <c r="L1391" s="5">
        <v>34</v>
      </c>
      <c r="M1391" t="b">
        <v>1</v>
      </c>
      <c r="N1391" t="s">
        <v>8276</v>
      </c>
      <c r="O1391" s="6">
        <f t="shared" si="126"/>
        <v>145.4</v>
      </c>
      <c r="P1391" s="7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8">
        <f t="shared" si="130"/>
        <v>42565.480983796297</v>
      </c>
      <c r="T1391" s="8">
        <f t="shared" si="131"/>
        <v>42595.480983796297</v>
      </c>
    </row>
    <row r="1392" spans="1:20" ht="43.2" x14ac:dyDescent="0.55000000000000004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5" t="s">
        <v>8219</v>
      </c>
      <c r="G1392" s="5" t="s">
        <v>8224</v>
      </c>
      <c r="H1392" s="5" t="s">
        <v>8246</v>
      </c>
      <c r="I1392">
        <v>1430154720</v>
      </c>
      <c r="J1392">
        <v>1427224606</v>
      </c>
      <c r="K1392" t="b">
        <v>0</v>
      </c>
      <c r="L1392" s="5">
        <v>19</v>
      </c>
      <c r="M1392" t="b">
        <v>1</v>
      </c>
      <c r="N1392" t="s">
        <v>8276</v>
      </c>
      <c r="O1392" s="6">
        <f t="shared" si="126"/>
        <v>109.10714285714285</v>
      </c>
      <c r="P1392" s="7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8">
        <f t="shared" si="130"/>
        <v>42087.803310185183</v>
      </c>
      <c r="T1392" s="8">
        <f t="shared" si="131"/>
        <v>42121.716666666667</v>
      </c>
    </row>
    <row r="1393" spans="1:20" ht="43.2" x14ac:dyDescent="0.55000000000000004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5" t="s">
        <v>8219</v>
      </c>
      <c r="G1393" s="5" t="s">
        <v>8224</v>
      </c>
      <c r="H1393" s="5" t="s">
        <v>8246</v>
      </c>
      <c r="I1393">
        <v>1440219540</v>
      </c>
      <c r="J1393">
        <v>1436369818</v>
      </c>
      <c r="K1393" t="b">
        <v>0</v>
      </c>
      <c r="L1393" s="5">
        <v>13</v>
      </c>
      <c r="M1393" t="b">
        <v>1</v>
      </c>
      <c r="N1393" t="s">
        <v>8276</v>
      </c>
      <c r="O1393" s="6">
        <f t="shared" si="126"/>
        <v>110.2</v>
      </c>
      <c r="P1393" s="7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8">
        <f t="shared" si="130"/>
        <v>42193.650671296295</v>
      </c>
      <c r="T1393" s="8">
        <f t="shared" si="131"/>
        <v>42238.207638888889</v>
      </c>
    </row>
    <row r="1394" spans="1:20" ht="43.2" x14ac:dyDescent="0.55000000000000004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5" t="s">
        <v>8219</v>
      </c>
      <c r="G1394" s="5" t="s">
        <v>8224</v>
      </c>
      <c r="H1394" s="5" t="s">
        <v>8246</v>
      </c>
      <c r="I1394">
        <v>1456976586</v>
      </c>
      <c r="J1394">
        <v>1454298186</v>
      </c>
      <c r="K1394" t="b">
        <v>0</v>
      </c>
      <c r="L1394" s="5">
        <v>104</v>
      </c>
      <c r="M1394" t="b">
        <v>1</v>
      </c>
      <c r="N1394" t="s">
        <v>8276</v>
      </c>
      <c r="O1394" s="6">
        <f t="shared" si="126"/>
        <v>113.64000000000001</v>
      </c>
      <c r="P1394" s="7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8">
        <f t="shared" si="130"/>
        <v>42401.154930555553</v>
      </c>
      <c r="T1394" s="8">
        <f t="shared" si="131"/>
        <v>42432.154930555553</v>
      </c>
    </row>
    <row r="1395" spans="1:20" x14ac:dyDescent="0.55000000000000004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5" t="s">
        <v>8219</v>
      </c>
      <c r="G1395" s="5" t="s">
        <v>8224</v>
      </c>
      <c r="H1395" s="5" t="s">
        <v>8246</v>
      </c>
      <c r="I1395">
        <v>1470068523</v>
      </c>
      <c r="J1395">
        <v>1467476523</v>
      </c>
      <c r="K1395" t="b">
        <v>0</v>
      </c>
      <c r="L1395" s="5">
        <v>52</v>
      </c>
      <c r="M1395" t="b">
        <v>1</v>
      </c>
      <c r="N1395" t="s">
        <v>8276</v>
      </c>
      <c r="O1395" s="6">
        <f t="shared" si="126"/>
        <v>102.35000000000001</v>
      </c>
      <c r="P1395" s="7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8">
        <f t="shared" si="130"/>
        <v>42553.681979166664</v>
      </c>
      <c r="T1395" s="8">
        <f t="shared" si="131"/>
        <v>42583.681979166664</v>
      </c>
    </row>
    <row r="1396" spans="1:20" ht="43.2" x14ac:dyDescent="0.55000000000000004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5" t="s">
        <v>8219</v>
      </c>
      <c r="G1396" s="5" t="s">
        <v>8224</v>
      </c>
      <c r="H1396" s="5" t="s">
        <v>8246</v>
      </c>
      <c r="I1396">
        <v>1488337200</v>
      </c>
      <c r="J1396">
        <v>1484623726</v>
      </c>
      <c r="K1396" t="b">
        <v>0</v>
      </c>
      <c r="L1396" s="5">
        <v>17</v>
      </c>
      <c r="M1396" t="b">
        <v>1</v>
      </c>
      <c r="N1396" t="s">
        <v>8276</v>
      </c>
      <c r="O1396" s="6">
        <f t="shared" si="126"/>
        <v>122.13333333333334</v>
      </c>
      <c r="P1396" s="7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8">
        <f t="shared" si="130"/>
        <v>42752.144976851851</v>
      </c>
      <c r="T1396" s="8">
        <f t="shared" si="131"/>
        <v>42795.125</v>
      </c>
    </row>
    <row r="1397" spans="1:20" x14ac:dyDescent="0.55000000000000004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5" t="s">
        <v>8219</v>
      </c>
      <c r="G1397" s="5" t="s">
        <v>8224</v>
      </c>
      <c r="H1397" s="5" t="s">
        <v>8246</v>
      </c>
      <c r="I1397">
        <v>1484430481</v>
      </c>
      <c r="J1397">
        <v>1481838481</v>
      </c>
      <c r="K1397" t="b">
        <v>0</v>
      </c>
      <c r="L1397" s="5">
        <v>82</v>
      </c>
      <c r="M1397" t="b">
        <v>1</v>
      </c>
      <c r="N1397" t="s">
        <v>8276</v>
      </c>
      <c r="O1397" s="6">
        <f t="shared" si="126"/>
        <v>111.88571428571427</v>
      </c>
      <c r="P1397" s="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8">
        <f t="shared" si="130"/>
        <v>42719.90834490741</v>
      </c>
      <c r="T1397" s="8">
        <f t="shared" si="131"/>
        <v>42749.90834490741</v>
      </c>
    </row>
    <row r="1398" spans="1:20" ht="43.2" x14ac:dyDescent="0.55000000000000004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5" t="s">
        <v>8219</v>
      </c>
      <c r="G1398" s="5" t="s">
        <v>8224</v>
      </c>
      <c r="H1398" s="5" t="s">
        <v>8246</v>
      </c>
      <c r="I1398">
        <v>1423871882</v>
      </c>
      <c r="J1398">
        <v>1421279882</v>
      </c>
      <c r="K1398" t="b">
        <v>0</v>
      </c>
      <c r="L1398" s="5">
        <v>73</v>
      </c>
      <c r="M1398" t="b">
        <v>1</v>
      </c>
      <c r="N1398" t="s">
        <v>8276</v>
      </c>
      <c r="O1398" s="6">
        <f t="shared" si="126"/>
        <v>107.3</v>
      </c>
      <c r="P1398" s="7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8">
        <f t="shared" si="130"/>
        <v>42018.99863425926</v>
      </c>
      <c r="T1398" s="8">
        <f t="shared" si="131"/>
        <v>42048.99863425926</v>
      </c>
    </row>
    <row r="1399" spans="1:20" ht="43.2" x14ac:dyDescent="0.55000000000000004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5" t="s">
        <v>8219</v>
      </c>
      <c r="G1399" s="5" t="s">
        <v>8224</v>
      </c>
      <c r="H1399" s="5" t="s">
        <v>8246</v>
      </c>
      <c r="I1399">
        <v>1477603140</v>
      </c>
      <c r="J1399">
        <v>1475013710</v>
      </c>
      <c r="K1399" t="b">
        <v>0</v>
      </c>
      <c r="L1399" s="5">
        <v>158</v>
      </c>
      <c r="M1399" t="b">
        <v>1</v>
      </c>
      <c r="N1399" t="s">
        <v>8276</v>
      </c>
      <c r="O1399" s="6">
        <f t="shared" si="126"/>
        <v>113.85000000000001</v>
      </c>
      <c r="P1399" s="7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8">
        <f t="shared" si="130"/>
        <v>42640.917939814812</v>
      </c>
      <c r="T1399" s="8">
        <f t="shared" si="131"/>
        <v>42670.888194444444</v>
      </c>
    </row>
    <row r="1400" spans="1:20" ht="43.2" x14ac:dyDescent="0.55000000000000004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5" t="s">
        <v>8219</v>
      </c>
      <c r="G1400" s="5" t="s">
        <v>8224</v>
      </c>
      <c r="H1400" s="5" t="s">
        <v>8246</v>
      </c>
      <c r="I1400">
        <v>1467752334</v>
      </c>
      <c r="J1400">
        <v>1465160334</v>
      </c>
      <c r="K1400" t="b">
        <v>0</v>
      </c>
      <c r="L1400" s="5">
        <v>65</v>
      </c>
      <c r="M1400" t="b">
        <v>1</v>
      </c>
      <c r="N1400" t="s">
        <v>8276</v>
      </c>
      <c r="O1400" s="6">
        <f t="shared" si="126"/>
        <v>109.68181818181819</v>
      </c>
      <c r="P1400" s="7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8">
        <f t="shared" si="130"/>
        <v>42526.874236111107</v>
      </c>
      <c r="T1400" s="8">
        <f t="shared" si="131"/>
        <v>42556.874236111107</v>
      </c>
    </row>
    <row r="1401" spans="1:20" ht="43.2" x14ac:dyDescent="0.55000000000000004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5" t="s">
        <v>8219</v>
      </c>
      <c r="G1401" s="5" t="s">
        <v>8224</v>
      </c>
      <c r="H1401" s="5" t="s">
        <v>8246</v>
      </c>
      <c r="I1401">
        <v>1412640373</v>
      </c>
      <c r="J1401">
        <v>1410048373</v>
      </c>
      <c r="K1401" t="b">
        <v>0</v>
      </c>
      <c r="L1401" s="5">
        <v>184</v>
      </c>
      <c r="M1401" t="b">
        <v>1</v>
      </c>
      <c r="N1401" t="s">
        <v>8276</v>
      </c>
      <c r="O1401" s="6">
        <f t="shared" si="126"/>
        <v>126.14444444444443</v>
      </c>
      <c r="P1401" s="7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8">
        <f t="shared" si="130"/>
        <v>41889.004317129627</v>
      </c>
      <c r="T1401" s="8">
        <f t="shared" si="131"/>
        <v>41919.004317129627</v>
      </c>
    </row>
    <row r="1402" spans="1:20" ht="43.2" x14ac:dyDescent="0.55000000000000004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5" t="s">
        <v>8219</v>
      </c>
      <c r="G1402" s="5" t="s">
        <v>8225</v>
      </c>
      <c r="H1402" s="5" t="s">
        <v>8247</v>
      </c>
      <c r="I1402">
        <v>1465709400</v>
      </c>
      <c r="J1402">
        <v>1462695073</v>
      </c>
      <c r="K1402" t="b">
        <v>0</v>
      </c>
      <c r="L1402" s="5">
        <v>34</v>
      </c>
      <c r="M1402" t="b">
        <v>1</v>
      </c>
      <c r="N1402" t="s">
        <v>8276</v>
      </c>
      <c r="O1402" s="6">
        <f t="shared" si="126"/>
        <v>167.42857142857144</v>
      </c>
      <c r="P1402" s="7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8">
        <f t="shared" si="130"/>
        <v>42498.341122685189</v>
      </c>
      <c r="T1402" s="8">
        <f t="shared" si="131"/>
        <v>42533.229166666672</v>
      </c>
    </row>
    <row r="1403" spans="1:20" ht="43.2" x14ac:dyDescent="0.55000000000000004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5" t="s">
        <v>8219</v>
      </c>
      <c r="G1403" s="5" t="s">
        <v>8224</v>
      </c>
      <c r="H1403" s="5" t="s">
        <v>8246</v>
      </c>
      <c r="I1403">
        <v>1369612474</v>
      </c>
      <c r="J1403">
        <v>1367798074</v>
      </c>
      <c r="K1403" t="b">
        <v>0</v>
      </c>
      <c r="L1403" s="5">
        <v>240</v>
      </c>
      <c r="M1403" t="b">
        <v>1</v>
      </c>
      <c r="N1403" t="s">
        <v>8276</v>
      </c>
      <c r="O1403" s="6">
        <f t="shared" si="126"/>
        <v>496.52000000000004</v>
      </c>
      <c r="P1403" s="7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8">
        <f t="shared" si="130"/>
        <v>41399.99622685185</v>
      </c>
      <c r="T1403" s="8">
        <f t="shared" si="131"/>
        <v>41420.99622685185</v>
      </c>
    </row>
    <row r="1404" spans="1:20" ht="43.2" x14ac:dyDescent="0.55000000000000004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5" t="s">
        <v>8219</v>
      </c>
      <c r="G1404" s="5" t="s">
        <v>8225</v>
      </c>
      <c r="H1404" s="5" t="s">
        <v>8247</v>
      </c>
      <c r="I1404">
        <v>1430439411</v>
      </c>
      <c r="J1404">
        <v>1425259011</v>
      </c>
      <c r="K1404" t="b">
        <v>0</v>
      </c>
      <c r="L1404" s="5">
        <v>113</v>
      </c>
      <c r="M1404" t="b">
        <v>1</v>
      </c>
      <c r="N1404" t="s">
        <v>8276</v>
      </c>
      <c r="O1404" s="6">
        <f t="shared" si="126"/>
        <v>109.16</v>
      </c>
      <c r="P1404" s="7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8">
        <f t="shared" si="130"/>
        <v>42065.053368055553</v>
      </c>
      <c r="T1404" s="8">
        <f t="shared" si="131"/>
        <v>42125.011701388896</v>
      </c>
    </row>
    <row r="1405" spans="1:20" ht="43.2" x14ac:dyDescent="0.55000000000000004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5" t="s">
        <v>8219</v>
      </c>
      <c r="G1405" s="5" t="s">
        <v>8224</v>
      </c>
      <c r="H1405" s="5" t="s">
        <v>8246</v>
      </c>
      <c r="I1405">
        <v>1374802235</v>
      </c>
      <c r="J1405">
        <v>1372210235</v>
      </c>
      <c r="K1405" t="b">
        <v>0</v>
      </c>
      <c r="L1405" s="5">
        <v>66</v>
      </c>
      <c r="M1405" t="b">
        <v>1</v>
      </c>
      <c r="N1405" t="s">
        <v>8276</v>
      </c>
      <c r="O1405" s="6">
        <f t="shared" si="126"/>
        <v>102.57499999999999</v>
      </c>
      <c r="P1405" s="7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8">
        <f t="shared" si="130"/>
        <v>41451.062905092593</v>
      </c>
      <c r="T1405" s="8">
        <f t="shared" si="131"/>
        <v>41481.062905092593</v>
      </c>
    </row>
    <row r="1406" spans="1:20" ht="43.2" x14ac:dyDescent="0.55000000000000004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5" t="s">
        <v>8221</v>
      </c>
      <c r="G1406" s="5" t="s">
        <v>8225</v>
      </c>
      <c r="H1406" s="5" t="s">
        <v>8247</v>
      </c>
      <c r="I1406">
        <v>1424607285</v>
      </c>
      <c r="J1406">
        <v>1422447285</v>
      </c>
      <c r="K1406" t="b">
        <v>1</v>
      </c>
      <c r="L1406" s="5">
        <v>5</v>
      </c>
      <c r="M1406" t="b">
        <v>0</v>
      </c>
      <c r="N1406" t="s">
        <v>8287</v>
      </c>
      <c r="O1406" s="6">
        <f t="shared" si="126"/>
        <v>1.6620689655172414</v>
      </c>
      <c r="P1406" s="7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8">
        <f t="shared" si="130"/>
        <v>42032.510243055556</v>
      </c>
      <c r="T1406" s="8">
        <f t="shared" si="131"/>
        <v>42057.510243055556</v>
      </c>
    </row>
    <row r="1407" spans="1:20" ht="28.8" x14ac:dyDescent="0.55000000000000004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5" t="s">
        <v>8221</v>
      </c>
      <c r="G1407" s="5" t="s">
        <v>8224</v>
      </c>
      <c r="H1407" s="5" t="s">
        <v>8246</v>
      </c>
      <c r="I1407">
        <v>1417195201</v>
      </c>
      <c r="J1407">
        <v>1414599601</v>
      </c>
      <c r="K1407" t="b">
        <v>1</v>
      </c>
      <c r="L1407" s="5">
        <v>17</v>
      </c>
      <c r="M1407" t="b">
        <v>0</v>
      </c>
      <c r="N1407" t="s">
        <v>8287</v>
      </c>
      <c r="O1407" s="6">
        <f t="shared" si="126"/>
        <v>0.42</v>
      </c>
      <c r="P1407" s="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8">
        <f t="shared" si="130"/>
        <v>41941.680567129632</v>
      </c>
      <c r="T1407" s="8">
        <f t="shared" si="131"/>
        <v>41971.722233796296</v>
      </c>
    </row>
    <row r="1408" spans="1:20" x14ac:dyDescent="0.55000000000000004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5" t="s">
        <v>8221</v>
      </c>
      <c r="G1408" s="5" t="s">
        <v>8237</v>
      </c>
      <c r="H1408" s="5" t="s">
        <v>8249</v>
      </c>
      <c r="I1408">
        <v>1449914400</v>
      </c>
      <c r="J1408">
        <v>1445336607</v>
      </c>
      <c r="K1408" t="b">
        <v>0</v>
      </c>
      <c r="L1408" s="5">
        <v>3</v>
      </c>
      <c r="M1408" t="b">
        <v>0</v>
      </c>
      <c r="N1408" t="s">
        <v>8287</v>
      </c>
      <c r="O1408" s="6">
        <f t="shared" si="126"/>
        <v>0.125</v>
      </c>
      <c r="P1408" s="7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8">
        <f t="shared" si="130"/>
        <v>42297.432951388888</v>
      </c>
      <c r="T1408" s="8">
        <f t="shared" si="131"/>
        <v>42350.416666666672</v>
      </c>
    </row>
    <row r="1409" spans="1:20" ht="43.2" x14ac:dyDescent="0.55000000000000004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5" t="s">
        <v>8221</v>
      </c>
      <c r="G1409" s="5" t="s">
        <v>8224</v>
      </c>
      <c r="H1409" s="5" t="s">
        <v>8246</v>
      </c>
      <c r="I1409">
        <v>1407847978</v>
      </c>
      <c r="J1409">
        <v>1405687978</v>
      </c>
      <c r="K1409" t="b">
        <v>0</v>
      </c>
      <c r="L1409" s="5">
        <v>2</v>
      </c>
      <c r="M1409" t="b">
        <v>0</v>
      </c>
      <c r="N1409" t="s">
        <v>8287</v>
      </c>
      <c r="O1409" s="6">
        <f t="shared" si="126"/>
        <v>0.5</v>
      </c>
      <c r="P1409" s="7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8">
        <f t="shared" si="130"/>
        <v>41838.536782407406</v>
      </c>
      <c r="T1409" s="8">
        <f t="shared" si="131"/>
        <v>41863.536782407406</v>
      </c>
    </row>
    <row r="1410" spans="1:20" ht="43.2" x14ac:dyDescent="0.55000000000000004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5" t="s">
        <v>8221</v>
      </c>
      <c r="G1410" s="5" t="s">
        <v>8225</v>
      </c>
      <c r="H1410" s="5" t="s">
        <v>8247</v>
      </c>
      <c r="I1410">
        <v>1447451756</v>
      </c>
      <c r="J1410">
        <v>1444856156</v>
      </c>
      <c r="K1410" t="b">
        <v>0</v>
      </c>
      <c r="L1410" s="5">
        <v>6</v>
      </c>
      <c r="M1410" t="b">
        <v>0</v>
      </c>
      <c r="N1410" t="s">
        <v>8287</v>
      </c>
      <c r="O1410" s="6">
        <f t="shared" si="126"/>
        <v>7.1999999999999993</v>
      </c>
      <c r="P1410" s="7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8">
        <f t="shared" si="130"/>
        <v>42291.872175925921</v>
      </c>
      <c r="T1410" s="8">
        <f t="shared" si="131"/>
        <v>42321.913842592592</v>
      </c>
    </row>
    <row r="1411" spans="1:20" ht="43.2" x14ac:dyDescent="0.55000000000000004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5" t="s">
        <v>8221</v>
      </c>
      <c r="G1411" s="5" t="s">
        <v>8224</v>
      </c>
      <c r="H1411" s="5" t="s">
        <v>8246</v>
      </c>
      <c r="I1411">
        <v>1420085535</v>
      </c>
      <c r="J1411">
        <v>1414897935</v>
      </c>
      <c r="K1411" t="b">
        <v>0</v>
      </c>
      <c r="L1411" s="5">
        <v>0</v>
      </c>
      <c r="M1411" t="b">
        <v>0</v>
      </c>
      <c r="N1411" t="s">
        <v>8287</v>
      </c>
      <c r="O1411" s="6">
        <f t="shared" ref="O1411:O1474" si="132">E1411/D1411*100</f>
        <v>0</v>
      </c>
      <c r="P1411" s="7" t="str">
        <f t="shared" ref="P1411:P1474" si="133">IF(L1411&gt;0,E1411/L1411,"N/A")</f>
        <v>N/A</v>
      </c>
      <c r="Q1411" t="str">
        <f t="shared" ref="Q1411:Q1474" si="134">LEFT(N1411,SEARCH("/",N1411)-1)</f>
        <v>publishing</v>
      </c>
      <c r="R1411" t="str">
        <f t="shared" ref="R1411:R1474" si="135">RIGHT(N1411,LEN(N1411)-SEARCH("/",N1411))</f>
        <v>translations</v>
      </c>
      <c r="S1411" s="8">
        <f t="shared" ref="S1411:S1474" si="136">(((J1411/60)/60)/24)+DATE(1970,1,1)</f>
        <v>41945.133506944447</v>
      </c>
      <c r="T1411" s="8">
        <f t="shared" ref="T1411:T1474" si="137">(((I1411/60)/60)/24)+DATE(1970,1,1)</f>
        <v>42005.175173611111</v>
      </c>
    </row>
    <row r="1412" spans="1:20" ht="43.2" x14ac:dyDescent="0.55000000000000004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5" t="s">
        <v>8221</v>
      </c>
      <c r="G1412" s="5" t="s">
        <v>8237</v>
      </c>
      <c r="H1412" s="5" t="s">
        <v>8249</v>
      </c>
      <c r="I1412">
        <v>1464939520</v>
      </c>
      <c r="J1412">
        <v>1461051520</v>
      </c>
      <c r="K1412" t="b">
        <v>0</v>
      </c>
      <c r="L1412" s="5">
        <v>1</v>
      </c>
      <c r="M1412" t="b">
        <v>0</v>
      </c>
      <c r="N1412" t="s">
        <v>8287</v>
      </c>
      <c r="O1412" s="6">
        <f t="shared" si="132"/>
        <v>1.6666666666666666E-2</v>
      </c>
      <c r="P1412" s="7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8">
        <f t="shared" si="136"/>
        <v>42479.318518518514</v>
      </c>
      <c r="T1412" s="8">
        <f t="shared" si="137"/>
        <v>42524.318518518514</v>
      </c>
    </row>
    <row r="1413" spans="1:20" ht="43.2" x14ac:dyDescent="0.55000000000000004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5" t="s">
        <v>8221</v>
      </c>
      <c r="G1413" s="5" t="s">
        <v>8225</v>
      </c>
      <c r="H1413" s="5" t="s">
        <v>8247</v>
      </c>
      <c r="I1413">
        <v>1423185900</v>
      </c>
      <c r="J1413">
        <v>1420766700</v>
      </c>
      <c r="K1413" t="b">
        <v>0</v>
      </c>
      <c r="L1413" s="5">
        <v>3</v>
      </c>
      <c r="M1413" t="b">
        <v>0</v>
      </c>
      <c r="N1413" t="s">
        <v>8287</v>
      </c>
      <c r="O1413" s="6">
        <f t="shared" si="132"/>
        <v>0.23333333333333336</v>
      </c>
      <c r="P1413" s="7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8">
        <f t="shared" si="136"/>
        <v>42013.059027777781</v>
      </c>
      <c r="T1413" s="8">
        <f t="shared" si="137"/>
        <v>42041.059027777781</v>
      </c>
    </row>
    <row r="1414" spans="1:20" ht="28.8" x14ac:dyDescent="0.55000000000000004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5" t="s">
        <v>8221</v>
      </c>
      <c r="G1414" s="5" t="s">
        <v>8224</v>
      </c>
      <c r="H1414" s="5" t="s">
        <v>8246</v>
      </c>
      <c r="I1414">
        <v>1417656699</v>
      </c>
      <c r="J1414">
        <v>1415064699</v>
      </c>
      <c r="K1414" t="b">
        <v>0</v>
      </c>
      <c r="L1414" s="5">
        <v>13</v>
      </c>
      <c r="M1414" t="b">
        <v>0</v>
      </c>
      <c r="N1414" t="s">
        <v>8287</v>
      </c>
      <c r="O1414" s="6">
        <f t="shared" si="132"/>
        <v>4.5714285714285712</v>
      </c>
      <c r="P1414" s="7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8">
        <f t="shared" si="136"/>
        <v>41947.063645833332</v>
      </c>
      <c r="T1414" s="8">
        <f t="shared" si="137"/>
        <v>41977.063645833332</v>
      </c>
    </row>
    <row r="1415" spans="1:20" ht="57.6" x14ac:dyDescent="0.55000000000000004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5" t="s">
        <v>8221</v>
      </c>
      <c r="G1415" s="5" t="s">
        <v>8237</v>
      </c>
      <c r="H1415" s="5" t="s">
        <v>8249</v>
      </c>
      <c r="I1415">
        <v>1455964170</v>
      </c>
      <c r="J1415">
        <v>1450780170</v>
      </c>
      <c r="K1415" t="b">
        <v>0</v>
      </c>
      <c r="L1415" s="5">
        <v>1</v>
      </c>
      <c r="M1415" t="b">
        <v>0</v>
      </c>
      <c r="N1415" t="s">
        <v>8287</v>
      </c>
      <c r="O1415" s="6">
        <f t="shared" si="132"/>
        <v>5</v>
      </c>
      <c r="P1415" s="7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8">
        <f t="shared" si="136"/>
        <v>42360.437152777777</v>
      </c>
      <c r="T1415" s="8">
        <f t="shared" si="137"/>
        <v>42420.437152777777</v>
      </c>
    </row>
    <row r="1416" spans="1:20" ht="43.2" x14ac:dyDescent="0.55000000000000004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5" t="s">
        <v>8221</v>
      </c>
      <c r="G1416" s="5" t="s">
        <v>8224</v>
      </c>
      <c r="H1416" s="5" t="s">
        <v>8246</v>
      </c>
      <c r="I1416">
        <v>1483423467</v>
      </c>
      <c r="J1416">
        <v>1480831467</v>
      </c>
      <c r="K1416" t="b">
        <v>0</v>
      </c>
      <c r="L1416" s="5">
        <v>1</v>
      </c>
      <c r="M1416" t="b">
        <v>0</v>
      </c>
      <c r="N1416" t="s">
        <v>8287</v>
      </c>
      <c r="O1416" s="6">
        <f t="shared" si="132"/>
        <v>0.2</v>
      </c>
      <c r="P1416" s="7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8">
        <f t="shared" si="136"/>
        <v>42708.25309027778</v>
      </c>
      <c r="T1416" s="8">
        <f t="shared" si="137"/>
        <v>42738.25309027778</v>
      </c>
    </row>
    <row r="1417" spans="1:20" ht="43.2" x14ac:dyDescent="0.55000000000000004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5" t="s">
        <v>8221</v>
      </c>
      <c r="G1417" s="5" t="s">
        <v>8224</v>
      </c>
      <c r="H1417" s="5" t="s">
        <v>8246</v>
      </c>
      <c r="I1417">
        <v>1439741591</v>
      </c>
      <c r="J1417">
        <v>1436285591</v>
      </c>
      <c r="K1417" t="b">
        <v>0</v>
      </c>
      <c r="L1417" s="5">
        <v>9</v>
      </c>
      <c r="M1417" t="b">
        <v>0</v>
      </c>
      <c r="N1417" t="s">
        <v>8287</v>
      </c>
      <c r="O1417" s="6">
        <f t="shared" si="132"/>
        <v>18.181818181818183</v>
      </c>
      <c r="P1417" s="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8">
        <f t="shared" si="136"/>
        <v>42192.675821759258</v>
      </c>
      <c r="T1417" s="8">
        <f t="shared" si="137"/>
        <v>42232.675821759258</v>
      </c>
    </row>
    <row r="1418" spans="1:20" ht="43.2" x14ac:dyDescent="0.55000000000000004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5" t="s">
        <v>8221</v>
      </c>
      <c r="G1418" s="5" t="s">
        <v>8224</v>
      </c>
      <c r="H1418" s="5" t="s">
        <v>8246</v>
      </c>
      <c r="I1418">
        <v>1448147619</v>
      </c>
      <c r="J1418">
        <v>1445552019</v>
      </c>
      <c r="K1418" t="b">
        <v>0</v>
      </c>
      <c r="L1418" s="5">
        <v>0</v>
      </c>
      <c r="M1418" t="b">
        <v>0</v>
      </c>
      <c r="N1418" t="s">
        <v>8287</v>
      </c>
      <c r="O1418" s="6">
        <f t="shared" si="132"/>
        <v>0</v>
      </c>
      <c r="P1418" s="7" t="str">
        <f t="shared" si="133"/>
        <v>N/A</v>
      </c>
      <c r="Q1418" t="str">
        <f t="shared" si="134"/>
        <v>publishing</v>
      </c>
      <c r="R1418" t="str">
        <f t="shared" si="135"/>
        <v>translations</v>
      </c>
      <c r="S1418" s="8">
        <f t="shared" si="136"/>
        <v>42299.926145833335</v>
      </c>
      <c r="T1418" s="8">
        <f t="shared" si="137"/>
        <v>42329.967812499999</v>
      </c>
    </row>
    <row r="1419" spans="1:20" ht="43.2" x14ac:dyDescent="0.55000000000000004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5" t="s">
        <v>8221</v>
      </c>
      <c r="G1419" s="5" t="s">
        <v>8224</v>
      </c>
      <c r="H1419" s="5" t="s">
        <v>8246</v>
      </c>
      <c r="I1419">
        <v>1442315460</v>
      </c>
      <c r="J1419">
        <v>1439696174</v>
      </c>
      <c r="K1419" t="b">
        <v>0</v>
      </c>
      <c r="L1419" s="5">
        <v>2</v>
      </c>
      <c r="M1419" t="b">
        <v>0</v>
      </c>
      <c r="N1419" t="s">
        <v>8287</v>
      </c>
      <c r="O1419" s="6">
        <f t="shared" si="132"/>
        <v>1.2222222222222223</v>
      </c>
      <c r="P1419" s="7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8">
        <f t="shared" si="136"/>
        <v>42232.15016203704</v>
      </c>
      <c r="T1419" s="8">
        <f t="shared" si="137"/>
        <v>42262.465972222228</v>
      </c>
    </row>
    <row r="1420" spans="1:20" ht="57.6" x14ac:dyDescent="0.5500000000000000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5" t="s">
        <v>8221</v>
      </c>
      <c r="G1420" s="5" t="s">
        <v>8227</v>
      </c>
      <c r="H1420" s="5" t="s">
        <v>8249</v>
      </c>
      <c r="I1420">
        <v>1456397834</v>
      </c>
      <c r="J1420">
        <v>1453805834</v>
      </c>
      <c r="K1420" t="b">
        <v>0</v>
      </c>
      <c r="L1420" s="5">
        <v>1</v>
      </c>
      <c r="M1420" t="b">
        <v>0</v>
      </c>
      <c r="N1420" t="s">
        <v>8287</v>
      </c>
      <c r="O1420" s="6">
        <f t="shared" si="132"/>
        <v>0.2</v>
      </c>
      <c r="P1420" s="7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8">
        <f t="shared" si="136"/>
        <v>42395.456412037034</v>
      </c>
      <c r="T1420" s="8">
        <f t="shared" si="137"/>
        <v>42425.456412037034</v>
      </c>
    </row>
    <row r="1421" spans="1:20" ht="43.2" x14ac:dyDescent="0.55000000000000004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5" t="s">
        <v>8221</v>
      </c>
      <c r="G1421" s="5" t="s">
        <v>8224</v>
      </c>
      <c r="H1421" s="5" t="s">
        <v>8246</v>
      </c>
      <c r="I1421">
        <v>1476010619</v>
      </c>
      <c r="J1421">
        <v>1473418619</v>
      </c>
      <c r="K1421" t="b">
        <v>0</v>
      </c>
      <c r="L1421" s="5">
        <v>10</v>
      </c>
      <c r="M1421" t="b">
        <v>0</v>
      </c>
      <c r="N1421" t="s">
        <v>8287</v>
      </c>
      <c r="O1421" s="6">
        <f t="shared" si="132"/>
        <v>7.0634920634920633</v>
      </c>
      <c r="P1421" s="7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8">
        <f t="shared" si="136"/>
        <v>42622.456238425926</v>
      </c>
      <c r="T1421" s="8">
        <f t="shared" si="137"/>
        <v>42652.456238425926</v>
      </c>
    </row>
    <row r="1422" spans="1:20" ht="28.8" x14ac:dyDescent="0.55000000000000004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5" t="s">
        <v>8221</v>
      </c>
      <c r="G1422" s="5" t="s">
        <v>8224</v>
      </c>
      <c r="H1422" s="5" t="s">
        <v>8246</v>
      </c>
      <c r="I1422">
        <v>1467129686</v>
      </c>
      <c r="J1422">
        <v>1464969686</v>
      </c>
      <c r="K1422" t="b">
        <v>0</v>
      </c>
      <c r="L1422" s="5">
        <v>3</v>
      </c>
      <c r="M1422" t="b">
        <v>0</v>
      </c>
      <c r="N1422" t="s">
        <v>8287</v>
      </c>
      <c r="O1422" s="6">
        <f t="shared" si="132"/>
        <v>2.7272727272727271</v>
      </c>
      <c r="P1422" s="7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8">
        <f t="shared" si="136"/>
        <v>42524.667662037042</v>
      </c>
      <c r="T1422" s="8">
        <f t="shared" si="137"/>
        <v>42549.667662037042</v>
      </c>
    </row>
    <row r="1423" spans="1:20" ht="43.2" x14ac:dyDescent="0.55000000000000004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5" t="s">
        <v>8221</v>
      </c>
      <c r="G1423" s="5" t="s">
        <v>8235</v>
      </c>
      <c r="H1423" s="5" t="s">
        <v>8255</v>
      </c>
      <c r="I1423">
        <v>1423432709</v>
      </c>
      <c r="J1423">
        <v>1420840709</v>
      </c>
      <c r="K1423" t="b">
        <v>0</v>
      </c>
      <c r="L1423" s="5">
        <v>2</v>
      </c>
      <c r="M1423" t="b">
        <v>0</v>
      </c>
      <c r="N1423" t="s">
        <v>8287</v>
      </c>
      <c r="O1423" s="6">
        <f t="shared" si="132"/>
        <v>0.1</v>
      </c>
      <c r="P1423" s="7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8">
        <f t="shared" si="136"/>
        <v>42013.915613425925</v>
      </c>
      <c r="T1423" s="8">
        <f t="shared" si="137"/>
        <v>42043.915613425925</v>
      </c>
    </row>
    <row r="1424" spans="1:20" ht="43.2" x14ac:dyDescent="0.55000000000000004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5" t="s">
        <v>8221</v>
      </c>
      <c r="G1424" s="5" t="s">
        <v>8228</v>
      </c>
      <c r="H1424" s="5" t="s">
        <v>8250</v>
      </c>
      <c r="I1424">
        <v>1474436704</v>
      </c>
      <c r="J1424">
        <v>1471844704</v>
      </c>
      <c r="K1424" t="b">
        <v>0</v>
      </c>
      <c r="L1424" s="5">
        <v>2</v>
      </c>
      <c r="M1424" t="b">
        <v>0</v>
      </c>
      <c r="N1424" t="s">
        <v>8287</v>
      </c>
      <c r="O1424" s="6">
        <f t="shared" si="132"/>
        <v>0.104</v>
      </c>
      <c r="P1424" s="7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8">
        <f t="shared" si="136"/>
        <v>42604.239629629628</v>
      </c>
      <c r="T1424" s="8">
        <f t="shared" si="137"/>
        <v>42634.239629629628</v>
      </c>
    </row>
    <row r="1425" spans="1:20" ht="43.2" x14ac:dyDescent="0.55000000000000004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5" t="s">
        <v>8221</v>
      </c>
      <c r="G1425" s="5" t="s">
        <v>8226</v>
      </c>
      <c r="H1425" s="5" t="s">
        <v>8248</v>
      </c>
      <c r="I1425">
        <v>1451637531</v>
      </c>
      <c r="J1425">
        <v>1449045531</v>
      </c>
      <c r="K1425" t="b">
        <v>0</v>
      </c>
      <c r="L1425" s="5">
        <v>1</v>
      </c>
      <c r="M1425" t="b">
        <v>0</v>
      </c>
      <c r="N1425" t="s">
        <v>8287</v>
      </c>
      <c r="O1425" s="6">
        <f t="shared" si="132"/>
        <v>0.33333333333333337</v>
      </c>
      <c r="P1425" s="7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8">
        <f t="shared" si="136"/>
        <v>42340.360312500001</v>
      </c>
      <c r="T1425" s="8">
        <f t="shared" si="137"/>
        <v>42370.360312500001</v>
      </c>
    </row>
    <row r="1426" spans="1:20" ht="43.2" x14ac:dyDescent="0.55000000000000004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5" t="s">
        <v>8221</v>
      </c>
      <c r="G1426" s="5" t="s">
        <v>8224</v>
      </c>
      <c r="H1426" s="5" t="s">
        <v>8246</v>
      </c>
      <c r="I1426">
        <v>1479233602</v>
      </c>
      <c r="J1426">
        <v>1478106802</v>
      </c>
      <c r="K1426" t="b">
        <v>0</v>
      </c>
      <c r="L1426" s="5">
        <v>14</v>
      </c>
      <c r="M1426" t="b">
        <v>0</v>
      </c>
      <c r="N1426" t="s">
        <v>8287</v>
      </c>
      <c r="O1426" s="6">
        <f t="shared" si="132"/>
        <v>20.36</v>
      </c>
      <c r="P1426" s="7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8">
        <f t="shared" si="136"/>
        <v>42676.717615740738</v>
      </c>
      <c r="T1426" s="8">
        <f t="shared" si="137"/>
        <v>42689.759282407409</v>
      </c>
    </row>
    <row r="1427" spans="1:20" ht="43.2" x14ac:dyDescent="0.55000000000000004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5" t="s">
        <v>8221</v>
      </c>
      <c r="G1427" s="5" t="s">
        <v>8224</v>
      </c>
      <c r="H1427" s="5" t="s">
        <v>8246</v>
      </c>
      <c r="I1427">
        <v>1430276959</v>
      </c>
      <c r="J1427">
        <v>1427684959</v>
      </c>
      <c r="K1427" t="b">
        <v>0</v>
      </c>
      <c r="L1427" s="5">
        <v>0</v>
      </c>
      <c r="M1427" t="b">
        <v>0</v>
      </c>
      <c r="N1427" t="s">
        <v>8287</v>
      </c>
      <c r="O1427" s="6">
        <f t="shared" si="132"/>
        <v>0</v>
      </c>
      <c r="P1427" s="7" t="str">
        <f t="shared" si="133"/>
        <v>N/A</v>
      </c>
      <c r="Q1427" t="str">
        <f t="shared" si="134"/>
        <v>publishing</v>
      </c>
      <c r="R1427" t="str">
        <f t="shared" si="135"/>
        <v>translations</v>
      </c>
      <c r="S1427" s="8">
        <f t="shared" si="136"/>
        <v>42093.131469907406</v>
      </c>
      <c r="T1427" s="8">
        <f t="shared" si="137"/>
        <v>42123.131469907406</v>
      </c>
    </row>
    <row r="1428" spans="1:20" ht="43.2" x14ac:dyDescent="0.55000000000000004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5" t="s">
        <v>8221</v>
      </c>
      <c r="G1428" s="5" t="s">
        <v>8236</v>
      </c>
      <c r="H1428" s="5" t="s">
        <v>8249</v>
      </c>
      <c r="I1428">
        <v>1440408120</v>
      </c>
      <c r="J1428">
        <v>1435224120</v>
      </c>
      <c r="K1428" t="b">
        <v>0</v>
      </c>
      <c r="L1428" s="5">
        <v>0</v>
      </c>
      <c r="M1428" t="b">
        <v>0</v>
      </c>
      <c r="N1428" t="s">
        <v>8287</v>
      </c>
      <c r="O1428" s="6">
        <f t="shared" si="132"/>
        <v>0</v>
      </c>
      <c r="P1428" s="7" t="str">
        <f t="shared" si="133"/>
        <v>N/A</v>
      </c>
      <c r="Q1428" t="str">
        <f t="shared" si="134"/>
        <v>publishing</v>
      </c>
      <c r="R1428" t="str">
        <f t="shared" si="135"/>
        <v>translations</v>
      </c>
      <c r="S1428" s="8">
        <f t="shared" si="136"/>
        <v>42180.390277777777</v>
      </c>
      <c r="T1428" s="8">
        <f t="shared" si="137"/>
        <v>42240.390277777777</v>
      </c>
    </row>
    <row r="1429" spans="1:20" ht="43.2" x14ac:dyDescent="0.55000000000000004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5" t="s">
        <v>8221</v>
      </c>
      <c r="G1429" s="5" t="s">
        <v>8236</v>
      </c>
      <c r="H1429" s="5" t="s">
        <v>8249</v>
      </c>
      <c r="I1429">
        <v>1474230385</v>
      </c>
      <c r="J1429">
        <v>1471638385</v>
      </c>
      <c r="K1429" t="b">
        <v>0</v>
      </c>
      <c r="L1429" s="5">
        <v>4</v>
      </c>
      <c r="M1429" t="b">
        <v>0</v>
      </c>
      <c r="N1429" t="s">
        <v>8287</v>
      </c>
      <c r="O1429" s="6">
        <f t="shared" si="132"/>
        <v>8.3800000000000008</v>
      </c>
      <c r="P1429" s="7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8">
        <f t="shared" si="136"/>
        <v>42601.851678240739</v>
      </c>
      <c r="T1429" s="8">
        <f t="shared" si="137"/>
        <v>42631.851678240739</v>
      </c>
    </row>
    <row r="1430" spans="1:20" ht="43.2" x14ac:dyDescent="0.55000000000000004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5" t="s">
        <v>8221</v>
      </c>
      <c r="G1430" s="5" t="s">
        <v>8227</v>
      </c>
      <c r="H1430" s="5" t="s">
        <v>8249</v>
      </c>
      <c r="I1430">
        <v>1459584417</v>
      </c>
      <c r="J1430">
        <v>1456996017</v>
      </c>
      <c r="K1430" t="b">
        <v>0</v>
      </c>
      <c r="L1430" s="5">
        <v>3</v>
      </c>
      <c r="M1430" t="b">
        <v>0</v>
      </c>
      <c r="N1430" t="s">
        <v>8287</v>
      </c>
      <c r="O1430" s="6">
        <f t="shared" si="132"/>
        <v>4.5</v>
      </c>
      <c r="P1430" s="7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8">
        <f t="shared" si="136"/>
        <v>42432.379826388889</v>
      </c>
      <c r="T1430" s="8">
        <f t="shared" si="137"/>
        <v>42462.338159722218</v>
      </c>
    </row>
    <row r="1431" spans="1:20" ht="43.2" x14ac:dyDescent="0.55000000000000004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5" t="s">
        <v>8221</v>
      </c>
      <c r="G1431" s="5" t="s">
        <v>8224</v>
      </c>
      <c r="H1431" s="5" t="s">
        <v>8246</v>
      </c>
      <c r="I1431">
        <v>1428629242</v>
      </c>
      <c r="J1431">
        <v>1426037242</v>
      </c>
      <c r="K1431" t="b">
        <v>0</v>
      </c>
      <c r="L1431" s="5">
        <v>0</v>
      </c>
      <c r="M1431" t="b">
        <v>0</v>
      </c>
      <c r="N1431" t="s">
        <v>8287</v>
      </c>
      <c r="O1431" s="6">
        <f t="shared" si="132"/>
        <v>0</v>
      </c>
      <c r="P1431" s="7" t="str">
        <f t="shared" si="133"/>
        <v>N/A</v>
      </c>
      <c r="Q1431" t="str">
        <f t="shared" si="134"/>
        <v>publishing</v>
      </c>
      <c r="R1431" t="str">
        <f t="shared" si="135"/>
        <v>translations</v>
      </c>
      <c r="S1431" s="8">
        <f t="shared" si="136"/>
        <v>42074.060671296291</v>
      </c>
      <c r="T1431" s="8">
        <f t="shared" si="137"/>
        <v>42104.060671296291</v>
      </c>
    </row>
    <row r="1432" spans="1:20" ht="43.2" x14ac:dyDescent="0.55000000000000004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5" t="s">
        <v>8221</v>
      </c>
      <c r="G1432" s="5" t="s">
        <v>8224</v>
      </c>
      <c r="H1432" s="5" t="s">
        <v>8246</v>
      </c>
      <c r="I1432">
        <v>1419017488</v>
      </c>
      <c r="J1432">
        <v>1416339088</v>
      </c>
      <c r="K1432" t="b">
        <v>0</v>
      </c>
      <c r="L1432" s="5">
        <v>5</v>
      </c>
      <c r="M1432" t="b">
        <v>0</v>
      </c>
      <c r="N1432" t="s">
        <v>8287</v>
      </c>
      <c r="O1432" s="6">
        <f t="shared" si="132"/>
        <v>8.06</v>
      </c>
      <c r="P1432" s="7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8">
        <f t="shared" si="136"/>
        <v>41961.813518518517</v>
      </c>
      <c r="T1432" s="8">
        <f t="shared" si="137"/>
        <v>41992.813518518517</v>
      </c>
    </row>
    <row r="1433" spans="1:20" ht="43.2" x14ac:dyDescent="0.55000000000000004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5" t="s">
        <v>8221</v>
      </c>
      <c r="G1433" s="5" t="s">
        <v>8224</v>
      </c>
      <c r="H1433" s="5" t="s">
        <v>8246</v>
      </c>
      <c r="I1433">
        <v>1448517816</v>
      </c>
      <c r="J1433">
        <v>1445922216</v>
      </c>
      <c r="K1433" t="b">
        <v>0</v>
      </c>
      <c r="L1433" s="5">
        <v>47</v>
      </c>
      <c r="M1433" t="b">
        <v>0</v>
      </c>
      <c r="N1433" t="s">
        <v>8287</v>
      </c>
      <c r="O1433" s="6">
        <f t="shared" si="132"/>
        <v>31.94705882352941</v>
      </c>
      <c r="P1433" s="7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8">
        <f t="shared" si="136"/>
        <v>42304.210833333331</v>
      </c>
      <c r="T1433" s="8">
        <f t="shared" si="137"/>
        <v>42334.252500000002</v>
      </c>
    </row>
    <row r="1434" spans="1:20" ht="43.2" x14ac:dyDescent="0.55000000000000004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5" t="s">
        <v>8221</v>
      </c>
      <c r="G1434" s="5" t="s">
        <v>8224</v>
      </c>
      <c r="H1434" s="5" t="s">
        <v>8246</v>
      </c>
      <c r="I1434">
        <v>1437417828</v>
      </c>
      <c r="J1434">
        <v>1434825828</v>
      </c>
      <c r="K1434" t="b">
        <v>0</v>
      </c>
      <c r="L1434" s="5">
        <v>0</v>
      </c>
      <c r="M1434" t="b">
        <v>0</v>
      </c>
      <c r="N1434" t="s">
        <v>8287</v>
      </c>
      <c r="O1434" s="6">
        <f t="shared" si="132"/>
        <v>0</v>
      </c>
      <c r="P1434" s="7" t="str">
        <f t="shared" si="133"/>
        <v>N/A</v>
      </c>
      <c r="Q1434" t="str">
        <f t="shared" si="134"/>
        <v>publishing</v>
      </c>
      <c r="R1434" t="str">
        <f t="shared" si="135"/>
        <v>translations</v>
      </c>
      <c r="S1434" s="8">
        <f t="shared" si="136"/>
        <v>42175.780416666668</v>
      </c>
      <c r="T1434" s="8">
        <f t="shared" si="137"/>
        <v>42205.780416666668</v>
      </c>
    </row>
    <row r="1435" spans="1:20" ht="43.2" x14ac:dyDescent="0.55000000000000004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5" t="s">
        <v>8221</v>
      </c>
      <c r="G1435" s="5" t="s">
        <v>8237</v>
      </c>
      <c r="H1435" s="5" t="s">
        <v>8249</v>
      </c>
      <c r="I1435">
        <v>1481367600</v>
      </c>
      <c r="J1435">
        <v>1477839675</v>
      </c>
      <c r="K1435" t="b">
        <v>0</v>
      </c>
      <c r="L1435" s="5">
        <v>10</v>
      </c>
      <c r="M1435" t="b">
        <v>0</v>
      </c>
      <c r="N1435" t="s">
        <v>8287</v>
      </c>
      <c r="O1435" s="6">
        <f t="shared" si="132"/>
        <v>6.708333333333333</v>
      </c>
      <c r="P1435" s="7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8">
        <f t="shared" si="136"/>
        <v>42673.625868055555</v>
      </c>
      <c r="T1435" s="8">
        <f t="shared" si="137"/>
        <v>42714.458333333328</v>
      </c>
    </row>
    <row r="1436" spans="1:20" ht="43.2" x14ac:dyDescent="0.55000000000000004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5" t="s">
        <v>8221</v>
      </c>
      <c r="G1436" s="5" t="s">
        <v>8232</v>
      </c>
      <c r="H1436" s="5" t="s">
        <v>8253</v>
      </c>
      <c r="I1436">
        <v>1433775600</v>
      </c>
      <c r="J1436">
        <v>1431973478</v>
      </c>
      <c r="K1436" t="b">
        <v>0</v>
      </c>
      <c r="L1436" s="5">
        <v>11</v>
      </c>
      <c r="M1436" t="b">
        <v>0</v>
      </c>
      <c r="N1436" t="s">
        <v>8287</v>
      </c>
      <c r="O1436" s="6">
        <f t="shared" si="132"/>
        <v>9.9878048780487809</v>
      </c>
      <c r="P1436" s="7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8">
        <f t="shared" si="136"/>
        <v>42142.767106481479</v>
      </c>
      <c r="T1436" s="8">
        <f t="shared" si="137"/>
        <v>42163.625</v>
      </c>
    </row>
    <row r="1437" spans="1:20" ht="28.8" x14ac:dyDescent="0.55000000000000004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5" t="s">
        <v>8221</v>
      </c>
      <c r="G1437" s="5" t="s">
        <v>8237</v>
      </c>
      <c r="H1437" s="5" t="s">
        <v>8249</v>
      </c>
      <c r="I1437">
        <v>1444589020</v>
      </c>
      <c r="J1437">
        <v>1441997020</v>
      </c>
      <c r="K1437" t="b">
        <v>0</v>
      </c>
      <c r="L1437" s="5">
        <v>2</v>
      </c>
      <c r="M1437" t="b">
        <v>0</v>
      </c>
      <c r="N1437" t="s">
        <v>8287</v>
      </c>
      <c r="O1437" s="6">
        <f t="shared" si="132"/>
        <v>0.1</v>
      </c>
      <c r="P1437" s="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8">
        <f t="shared" si="136"/>
        <v>42258.780324074076</v>
      </c>
      <c r="T1437" s="8">
        <f t="shared" si="137"/>
        <v>42288.780324074076</v>
      </c>
    </row>
    <row r="1438" spans="1:20" ht="43.2" x14ac:dyDescent="0.55000000000000004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5" t="s">
        <v>8221</v>
      </c>
      <c r="G1438" s="5" t="s">
        <v>8236</v>
      </c>
      <c r="H1438" s="5" t="s">
        <v>8249</v>
      </c>
      <c r="I1438">
        <v>1456043057</v>
      </c>
      <c r="J1438">
        <v>1453451057</v>
      </c>
      <c r="K1438" t="b">
        <v>0</v>
      </c>
      <c r="L1438" s="5">
        <v>2</v>
      </c>
      <c r="M1438" t="b">
        <v>0</v>
      </c>
      <c r="N1438" t="s">
        <v>8287</v>
      </c>
      <c r="O1438" s="6">
        <f t="shared" si="132"/>
        <v>0.77</v>
      </c>
      <c r="P1438" s="7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8">
        <f t="shared" si="136"/>
        <v>42391.35019675926</v>
      </c>
      <c r="T1438" s="8">
        <f t="shared" si="137"/>
        <v>42421.35019675926</v>
      </c>
    </row>
    <row r="1439" spans="1:20" ht="57.6" x14ac:dyDescent="0.55000000000000004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5" t="s">
        <v>8221</v>
      </c>
      <c r="G1439" s="5" t="s">
        <v>8224</v>
      </c>
      <c r="H1439" s="5" t="s">
        <v>8246</v>
      </c>
      <c r="I1439">
        <v>1405227540</v>
      </c>
      <c r="J1439">
        <v>1402058739</v>
      </c>
      <c r="K1439" t="b">
        <v>0</v>
      </c>
      <c r="L1439" s="5">
        <v>22</v>
      </c>
      <c r="M1439" t="b">
        <v>0</v>
      </c>
      <c r="N1439" t="s">
        <v>8287</v>
      </c>
      <c r="O1439" s="6">
        <f t="shared" si="132"/>
        <v>26.900000000000002</v>
      </c>
      <c r="P1439" s="7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8">
        <f t="shared" si="136"/>
        <v>41796.531701388885</v>
      </c>
      <c r="T1439" s="8">
        <f t="shared" si="137"/>
        <v>41833.207638888889</v>
      </c>
    </row>
    <row r="1440" spans="1:20" ht="43.2" x14ac:dyDescent="0.55000000000000004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5" t="s">
        <v>8221</v>
      </c>
      <c r="G1440" s="5" t="s">
        <v>8232</v>
      </c>
      <c r="H1440" s="5" t="s">
        <v>8253</v>
      </c>
      <c r="I1440">
        <v>1461765300</v>
      </c>
      <c r="J1440">
        <v>1459198499</v>
      </c>
      <c r="K1440" t="b">
        <v>0</v>
      </c>
      <c r="L1440" s="5">
        <v>8</v>
      </c>
      <c r="M1440" t="b">
        <v>0</v>
      </c>
      <c r="N1440" t="s">
        <v>8287</v>
      </c>
      <c r="O1440" s="6">
        <f t="shared" si="132"/>
        <v>3</v>
      </c>
      <c r="P1440" s="7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8">
        <f t="shared" si="136"/>
        <v>42457.871516203704</v>
      </c>
      <c r="T1440" s="8">
        <f t="shared" si="137"/>
        <v>42487.579861111109</v>
      </c>
    </row>
    <row r="1441" spans="1:20" ht="43.2" x14ac:dyDescent="0.55000000000000004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5" t="s">
        <v>8221</v>
      </c>
      <c r="G1441" s="5" t="s">
        <v>8229</v>
      </c>
      <c r="H1441" s="5" t="s">
        <v>8251</v>
      </c>
      <c r="I1441">
        <v>1425758101</v>
      </c>
      <c r="J1441">
        <v>1423166101</v>
      </c>
      <c r="K1441" t="b">
        <v>0</v>
      </c>
      <c r="L1441" s="5">
        <v>6</v>
      </c>
      <c r="M1441" t="b">
        <v>0</v>
      </c>
      <c r="N1441" t="s">
        <v>8287</v>
      </c>
      <c r="O1441" s="6">
        <f t="shared" si="132"/>
        <v>6.6055045871559637</v>
      </c>
      <c r="P1441" s="7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8">
        <f t="shared" si="136"/>
        <v>42040.829872685179</v>
      </c>
      <c r="T1441" s="8">
        <f t="shared" si="137"/>
        <v>42070.829872685179</v>
      </c>
    </row>
    <row r="1442" spans="1:20" ht="43.2" x14ac:dyDescent="0.55000000000000004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5" t="s">
        <v>8221</v>
      </c>
      <c r="G1442" s="5" t="s">
        <v>8237</v>
      </c>
      <c r="H1442" s="5" t="s">
        <v>8249</v>
      </c>
      <c r="I1442">
        <v>1464285463</v>
      </c>
      <c r="J1442">
        <v>1461693463</v>
      </c>
      <c r="K1442" t="b">
        <v>0</v>
      </c>
      <c r="L1442" s="5">
        <v>1</v>
      </c>
      <c r="M1442" t="b">
        <v>0</v>
      </c>
      <c r="N1442" t="s">
        <v>8287</v>
      </c>
      <c r="O1442" s="6">
        <f t="shared" si="132"/>
        <v>7.6923076923076927E-3</v>
      </c>
      <c r="P1442" s="7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8">
        <f t="shared" si="136"/>
        <v>42486.748414351852</v>
      </c>
      <c r="T1442" s="8">
        <f t="shared" si="137"/>
        <v>42516.748414351852</v>
      </c>
    </row>
    <row r="1443" spans="1:20" ht="43.2" x14ac:dyDescent="0.55000000000000004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5" t="s">
        <v>8221</v>
      </c>
      <c r="G1443" s="5" t="s">
        <v>8225</v>
      </c>
      <c r="H1443" s="5" t="s">
        <v>8247</v>
      </c>
      <c r="I1443">
        <v>1441995769</v>
      </c>
      <c r="J1443">
        <v>1436811769</v>
      </c>
      <c r="K1443" t="b">
        <v>0</v>
      </c>
      <c r="L1443" s="5">
        <v>3</v>
      </c>
      <c r="M1443" t="b">
        <v>0</v>
      </c>
      <c r="N1443" t="s">
        <v>8287</v>
      </c>
      <c r="O1443" s="6">
        <f t="shared" si="132"/>
        <v>1.1222222222222222</v>
      </c>
      <c r="P1443" s="7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8">
        <f t="shared" si="136"/>
        <v>42198.765844907408</v>
      </c>
      <c r="T1443" s="8">
        <f t="shared" si="137"/>
        <v>42258.765844907408</v>
      </c>
    </row>
    <row r="1444" spans="1:20" ht="43.2" x14ac:dyDescent="0.55000000000000004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5" t="s">
        <v>8221</v>
      </c>
      <c r="G1444" s="5" t="s">
        <v>8224</v>
      </c>
      <c r="H1444" s="5" t="s">
        <v>8246</v>
      </c>
      <c r="I1444">
        <v>1464190158</v>
      </c>
      <c r="J1444">
        <v>1461598158</v>
      </c>
      <c r="K1444" t="b">
        <v>0</v>
      </c>
      <c r="L1444" s="5">
        <v>0</v>
      </c>
      <c r="M1444" t="b">
        <v>0</v>
      </c>
      <c r="N1444" t="s">
        <v>8287</v>
      </c>
      <c r="O1444" s="6">
        <f t="shared" si="132"/>
        <v>0</v>
      </c>
      <c r="P1444" s="7" t="str">
        <f t="shared" si="133"/>
        <v>N/A</v>
      </c>
      <c r="Q1444" t="str">
        <f t="shared" si="134"/>
        <v>publishing</v>
      </c>
      <c r="R1444" t="str">
        <f t="shared" si="135"/>
        <v>translations</v>
      </c>
      <c r="S1444" s="8">
        <f t="shared" si="136"/>
        <v>42485.64534722222</v>
      </c>
      <c r="T1444" s="8">
        <f t="shared" si="137"/>
        <v>42515.64534722222</v>
      </c>
    </row>
    <row r="1445" spans="1:20" ht="43.2" x14ac:dyDescent="0.55000000000000004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5" t="s">
        <v>8221</v>
      </c>
      <c r="G1445" s="5" t="s">
        <v>8230</v>
      </c>
      <c r="H1445" s="5" t="s">
        <v>8249</v>
      </c>
      <c r="I1445">
        <v>1483395209</v>
      </c>
      <c r="J1445">
        <v>1480803209</v>
      </c>
      <c r="K1445" t="b">
        <v>0</v>
      </c>
      <c r="L1445" s="5">
        <v>0</v>
      </c>
      <c r="M1445" t="b">
        <v>0</v>
      </c>
      <c r="N1445" t="s">
        <v>8287</v>
      </c>
      <c r="O1445" s="6">
        <f t="shared" si="132"/>
        <v>0</v>
      </c>
      <c r="P1445" s="7" t="str">
        <f t="shared" si="133"/>
        <v>N/A</v>
      </c>
      <c r="Q1445" t="str">
        <f t="shared" si="134"/>
        <v>publishing</v>
      </c>
      <c r="R1445" t="str">
        <f t="shared" si="135"/>
        <v>translations</v>
      </c>
      <c r="S1445" s="8">
        <f t="shared" si="136"/>
        <v>42707.926030092596</v>
      </c>
      <c r="T1445" s="8">
        <f t="shared" si="137"/>
        <v>42737.926030092596</v>
      </c>
    </row>
    <row r="1446" spans="1:20" ht="43.2" x14ac:dyDescent="0.55000000000000004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5" t="s">
        <v>8221</v>
      </c>
      <c r="G1446" s="5" t="s">
        <v>8236</v>
      </c>
      <c r="H1446" s="5" t="s">
        <v>8249</v>
      </c>
      <c r="I1446">
        <v>1442091462</v>
      </c>
      <c r="J1446">
        <v>1436907462</v>
      </c>
      <c r="K1446" t="b">
        <v>0</v>
      </c>
      <c r="L1446" s="5">
        <v>0</v>
      </c>
      <c r="M1446" t="b">
        <v>0</v>
      </c>
      <c r="N1446" t="s">
        <v>8287</v>
      </c>
      <c r="O1446" s="6">
        <f t="shared" si="132"/>
        <v>0</v>
      </c>
      <c r="P1446" s="7" t="str">
        <f t="shared" si="133"/>
        <v>N/A</v>
      </c>
      <c r="Q1446" t="str">
        <f t="shared" si="134"/>
        <v>publishing</v>
      </c>
      <c r="R1446" t="str">
        <f t="shared" si="135"/>
        <v>translations</v>
      </c>
      <c r="S1446" s="8">
        <f t="shared" si="136"/>
        <v>42199.873402777783</v>
      </c>
      <c r="T1446" s="8">
        <f t="shared" si="137"/>
        <v>42259.873402777783</v>
      </c>
    </row>
    <row r="1447" spans="1:20" ht="43.2" x14ac:dyDescent="0.55000000000000004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5" t="s">
        <v>8221</v>
      </c>
      <c r="G1447" s="5" t="s">
        <v>8236</v>
      </c>
      <c r="H1447" s="5" t="s">
        <v>8249</v>
      </c>
      <c r="I1447">
        <v>1434286855</v>
      </c>
      <c r="J1447">
        <v>1431694855</v>
      </c>
      <c r="K1447" t="b">
        <v>0</v>
      </c>
      <c r="L1447" s="5">
        <v>0</v>
      </c>
      <c r="M1447" t="b">
        <v>0</v>
      </c>
      <c r="N1447" t="s">
        <v>8287</v>
      </c>
      <c r="O1447" s="6">
        <f t="shared" si="132"/>
        <v>0</v>
      </c>
      <c r="P1447" s="7" t="str">
        <f t="shared" si="133"/>
        <v>N/A</v>
      </c>
      <c r="Q1447" t="str">
        <f t="shared" si="134"/>
        <v>publishing</v>
      </c>
      <c r="R1447" t="str">
        <f t="shared" si="135"/>
        <v>translations</v>
      </c>
      <c r="S1447" s="8">
        <f t="shared" si="136"/>
        <v>42139.542303240742</v>
      </c>
      <c r="T1447" s="8">
        <f t="shared" si="137"/>
        <v>42169.542303240742</v>
      </c>
    </row>
    <row r="1448" spans="1:20" ht="43.2" x14ac:dyDescent="0.55000000000000004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5" t="s">
        <v>8221</v>
      </c>
      <c r="G1448" s="5" t="s">
        <v>8237</v>
      </c>
      <c r="H1448" s="5" t="s">
        <v>8249</v>
      </c>
      <c r="I1448">
        <v>1461235478</v>
      </c>
      <c r="J1448">
        <v>1459507478</v>
      </c>
      <c r="K1448" t="b">
        <v>0</v>
      </c>
      <c r="L1448" s="5">
        <v>0</v>
      </c>
      <c r="M1448" t="b">
        <v>0</v>
      </c>
      <c r="N1448" t="s">
        <v>8287</v>
      </c>
      <c r="O1448" s="6">
        <f t="shared" si="132"/>
        <v>0</v>
      </c>
      <c r="P1448" s="7" t="str">
        <f t="shared" si="133"/>
        <v>N/A</v>
      </c>
      <c r="Q1448" t="str">
        <f t="shared" si="134"/>
        <v>publishing</v>
      </c>
      <c r="R1448" t="str">
        <f t="shared" si="135"/>
        <v>translations</v>
      </c>
      <c r="S1448" s="8">
        <f t="shared" si="136"/>
        <v>42461.447662037041</v>
      </c>
      <c r="T1448" s="8">
        <f t="shared" si="137"/>
        <v>42481.447662037041</v>
      </c>
    </row>
    <row r="1449" spans="1:20" ht="28.8" x14ac:dyDescent="0.55000000000000004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5" t="s">
        <v>8221</v>
      </c>
      <c r="G1449" s="5" t="s">
        <v>8224</v>
      </c>
      <c r="H1449" s="5" t="s">
        <v>8246</v>
      </c>
      <c r="I1449">
        <v>1467999134</v>
      </c>
      <c r="J1449">
        <v>1465407134</v>
      </c>
      <c r="K1449" t="b">
        <v>0</v>
      </c>
      <c r="L1449" s="5">
        <v>3</v>
      </c>
      <c r="M1449" t="b">
        <v>0</v>
      </c>
      <c r="N1449" t="s">
        <v>8287</v>
      </c>
      <c r="O1449" s="6">
        <f t="shared" si="132"/>
        <v>1.4999999999999999E-2</v>
      </c>
      <c r="P1449" s="7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8">
        <f t="shared" si="136"/>
        <v>42529.730717592596</v>
      </c>
      <c r="T1449" s="8">
        <f t="shared" si="137"/>
        <v>42559.730717592596</v>
      </c>
    </row>
    <row r="1450" spans="1:20" ht="43.2" x14ac:dyDescent="0.55000000000000004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5" t="s">
        <v>8221</v>
      </c>
      <c r="G1450" s="5" t="s">
        <v>8226</v>
      </c>
      <c r="H1450" s="5" t="s">
        <v>8248</v>
      </c>
      <c r="I1450">
        <v>1432272300</v>
      </c>
      <c r="J1450">
        <v>1429655318</v>
      </c>
      <c r="K1450" t="b">
        <v>0</v>
      </c>
      <c r="L1450" s="5">
        <v>0</v>
      </c>
      <c r="M1450" t="b">
        <v>0</v>
      </c>
      <c r="N1450" t="s">
        <v>8287</v>
      </c>
      <c r="O1450" s="6">
        <f t="shared" si="132"/>
        <v>0</v>
      </c>
      <c r="P1450" s="7" t="str">
        <f t="shared" si="133"/>
        <v>N/A</v>
      </c>
      <c r="Q1450" t="str">
        <f t="shared" si="134"/>
        <v>publishing</v>
      </c>
      <c r="R1450" t="str">
        <f t="shared" si="135"/>
        <v>translations</v>
      </c>
      <c r="S1450" s="8">
        <f t="shared" si="136"/>
        <v>42115.936550925922</v>
      </c>
      <c r="T1450" s="8">
        <f t="shared" si="137"/>
        <v>42146.225694444445</v>
      </c>
    </row>
    <row r="1451" spans="1:20" ht="43.2" x14ac:dyDescent="0.55000000000000004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5" t="s">
        <v>8221</v>
      </c>
      <c r="G1451" s="5" t="s">
        <v>8224</v>
      </c>
      <c r="H1451" s="5" t="s">
        <v>8246</v>
      </c>
      <c r="I1451">
        <v>1431286105</v>
      </c>
      <c r="J1451">
        <v>1427138905</v>
      </c>
      <c r="K1451" t="b">
        <v>0</v>
      </c>
      <c r="L1451" s="5">
        <v>0</v>
      </c>
      <c r="M1451" t="b">
        <v>0</v>
      </c>
      <c r="N1451" t="s">
        <v>8287</v>
      </c>
      <c r="O1451" s="6">
        <f t="shared" si="132"/>
        <v>0</v>
      </c>
      <c r="P1451" s="7" t="str">
        <f t="shared" si="133"/>
        <v>N/A</v>
      </c>
      <c r="Q1451" t="str">
        <f t="shared" si="134"/>
        <v>publishing</v>
      </c>
      <c r="R1451" t="str">
        <f t="shared" si="135"/>
        <v>translations</v>
      </c>
      <c r="S1451" s="8">
        <f t="shared" si="136"/>
        <v>42086.811400462961</v>
      </c>
      <c r="T1451" s="8">
        <f t="shared" si="137"/>
        <v>42134.811400462961</v>
      </c>
    </row>
    <row r="1452" spans="1:20" ht="43.2" x14ac:dyDescent="0.55000000000000004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5" t="s">
        <v>8221</v>
      </c>
      <c r="G1452" s="5" t="s">
        <v>8224</v>
      </c>
      <c r="H1452" s="5" t="s">
        <v>8246</v>
      </c>
      <c r="I1452">
        <v>1455941197</v>
      </c>
      <c r="J1452">
        <v>1453349197</v>
      </c>
      <c r="K1452" t="b">
        <v>0</v>
      </c>
      <c r="L1452" s="5">
        <v>1</v>
      </c>
      <c r="M1452" t="b">
        <v>0</v>
      </c>
      <c r="N1452" t="s">
        <v>8287</v>
      </c>
      <c r="O1452" s="6">
        <f t="shared" si="132"/>
        <v>1E-3</v>
      </c>
      <c r="P1452" s="7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8">
        <f t="shared" si="136"/>
        <v>42390.171261574069</v>
      </c>
      <c r="T1452" s="8">
        <f t="shared" si="137"/>
        <v>42420.171261574069</v>
      </c>
    </row>
    <row r="1453" spans="1:20" ht="28.8" x14ac:dyDescent="0.55000000000000004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5" t="s">
        <v>8220</v>
      </c>
      <c r="G1453" s="5" t="s">
        <v>8224</v>
      </c>
      <c r="H1453" s="5" t="s">
        <v>8246</v>
      </c>
      <c r="I1453">
        <v>1416355259</v>
      </c>
      <c r="J1453">
        <v>1413759659</v>
      </c>
      <c r="K1453" t="b">
        <v>0</v>
      </c>
      <c r="L1453" s="5">
        <v>2</v>
      </c>
      <c r="M1453" t="b">
        <v>0</v>
      </c>
      <c r="N1453" t="s">
        <v>8287</v>
      </c>
      <c r="O1453" s="6">
        <f t="shared" si="132"/>
        <v>1.0554089709762533E-2</v>
      </c>
      <c r="P1453" s="7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8">
        <f t="shared" si="136"/>
        <v>41931.959016203706</v>
      </c>
      <c r="T1453" s="8">
        <f t="shared" si="137"/>
        <v>41962.00068287037</v>
      </c>
    </row>
    <row r="1454" spans="1:20" ht="28.8" x14ac:dyDescent="0.55000000000000004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5" t="s">
        <v>8220</v>
      </c>
      <c r="G1454" s="5" t="s">
        <v>8224</v>
      </c>
      <c r="H1454" s="5" t="s">
        <v>8246</v>
      </c>
      <c r="I1454">
        <v>1406566363</v>
      </c>
      <c r="J1454">
        <v>1403974363</v>
      </c>
      <c r="K1454" t="b">
        <v>0</v>
      </c>
      <c r="L1454" s="5">
        <v>0</v>
      </c>
      <c r="M1454" t="b">
        <v>0</v>
      </c>
      <c r="N1454" t="s">
        <v>8287</v>
      </c>
      <c r="O1454" s="6">
        <f t="shared" si="132"/>
        <v>0</v>
      </c>
      <c r="P1454" s="7" t="str">
        <f t="shared" si="133"/>
        <v>N/A</v>
      </c>
      <c r="Q1454" t="str">
        <f t="shared" si="134"/>
        <v>publishing</v>
      </c>
      <c r="R1454" t="str">
        <f t="shared" si="135"/>
        <v>translations</v>
      </c>
      <c r="S1454" s="8">
        <f t="shared" si="136"/>
        <v>41818.703275462962</v>
      </c>
      <c r="T1454" s="8">
        <f t="shared" si="137"/>
        <v>41848.703275462962</v>
      </c>
    </row>
    <row r="1455" spans="1:20" ht="43.2" x14ac:dyDescent="0.55000000000000004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5" t="s">
        <v>8220</v>
      </c>
      <c r="G1455" s="5" t="s">
        <v>8230</v>
      </c>
      <c r="H1455" s="5" t="s">
        <v>8249</v>
      </c>
      <c r="I1455">
        <v>1492270947</v>
      </c>
      <c r="J1455">
        <v>1488386547</v>
      </c>
      <c r="K1455" t="b">
        <v>0</v>
      </c>
      <c r="L1455" s="5">
        <v>0</v>
      </c>
      <c r="M1455" t="b">
        <v>0</v>
      </c>
      <c r="N1455" t="s">
        <v>8287</v>
      </c>
      <c r="O1455" s="6">
        <f t="shared" si="132"/>
        <v>0</v>
      </c>
      <c r="P1455" s="7" t="str">
        <f t="shared" si="133"/>
        <v>N/A</v>
      </c>
      <c r="Q1455" t="str">
        <f t="shared" si="134"/>
        <v>publishing</v>
      </c>
      <c r="R1455" t="str">
        <f t="shared" si="135"/>
        <v>translations</v>
      </c>
      <c r="S1455" s="8">
        <f t="shared" si="136"/>
        <v>42795.696145833332</v>
      </c>
      <c r="T1455" s="8">
        <f t="shared" si="137"/>
        <v>42840.654479166667</v>
      </c>
    </row>
    <row r="1456" spans="1:20" ht="43.2" x14ac:dyDescent="0.55000000000000004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5" t="s">
        <v>8220</v>
      </c>
      <c r="G1456" s="5" t="s">
        <v>8227</v>
      </c>
      <c r="H1456" s="5" t="s">
        <v>8249</v>
      </c>
      <c r="I1456">
        <v>1461535140</v>
      </c>
      <c r="J1456">
        <v>1459716480</v>
      </c>
      <c r="K1456" t="b">
        <v>0</v>
      </c>
      <c r="L1456" s="5">
        <v>1</v>
      </c>
      <c r="M1456" t="b">
        <v>0</v>
      </c>
      <c r="N1456" t="s">
        <v>8287</v>
      </c>
      <c r="O1456" s="6">
        <f t="shared" si="132"/>
        <v>0.85714285714285721</v>
      </c>
      <c r="P1456" s="7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8">
        <f t="shared" si="136"/>
        <v>42463.866666666669</v>
      </c>
      <c r="T1456" s="8">
        <f t="shared" si="137"/>
        <v>42484.915972222225</v>
      </c>
    </row>
    <row r="1457" spans="1:20" ht="43.2" x14ac:dyDescent="0.55000000000000004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5" t="s">
        <v>8220</v>
      </c>
      <c r="G1457" s="5" t="s">
        <v>8224</v>
      </c>
      <c r="H1457" s="5" t="s">
        <v>8246</v>
      </c>
      <c r="I1457">
        <v>1409924340</v>
      </c>
      <c r="J1457">
        <v>1405181320</v>
      </c>
      <c r="K1457" t="b">
        <v>0</v>
      </c>
      <c r="L1457" s="5">
        <v>7</v>
      </c>
      <c r="M1457" t="b">
        <v>0</v>
      </c>
      <c r="N1457" t="s">
        <v>8287</v>
      </c>
      <c r="O1457" s="6">
        <f t="shared" si="132"/>
        <v>10.5</v>
      </c>
      <c r="P1457" s="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8">
        <f t="shared" si="136"/>
        <v>41832.672685185185</v>
      </c>
      <c r="T1457" s="8">
        <f t="shared" si="137"/>
        <v>41887.568749999999</v>
      </c>
    </row>
    <row r="1458" spans="1:20" x14ac:dyDescent="0.55000000000000004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5" t="s">
        <v>8220</v>
      </c>
      <c r="G1458" s="5" t="s">
        <v>8237</v>
      </c>
      <c r="H1458" s="5" t="s">
        <v>8249</v>
      </c>
      <c r="I1458">
        <v>1483459365</v>
      </c>
      <c r="J1458">
        <v>1480867365</v>
      </c>
      <c r="K1458" t="b">
        <v>0</v>
      </c>
      <c r="L1458" s="5">
        <v>3</v>
      </c>
      <c r="M1458" t="b">
        <v>0</v>
      </c>
      <c r="N1458" t="s">
        <v>8287</v>
      </c>
      <c r="O1458" s="6">
        <f t="shared" si="132"/>
        <v>2.9000000000000004</v>
      </c>
      <c r="P1458" s="7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8">
        <f t="shared" si="136"/>
        <v>42708.668576388889</v>
      </c>
      <c r="T1458" s="8">
        <f t="shared" si="137"/>
        <v>42738.668576388889</v>
      </c>
    </row>
    <row r="1459" spans="1:20" ht="28.8" x14ac:dyDescent="0.55000000000000004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5" t="s">
        <v>8220</v>
      </c>
      <c r="G1459" s="5" t="s">
        <v>8224</v>
      </c>
      <c r="H1459" s="5" t="s">
        <v>8246</v>
      </c>
      <c r="I1459">
        <v>1447281044</v>
      </c>
      <c r="J1459">
        <v>1444685444</v>
      </c>
      <c r="K1459" t="b">
        <v>0</v>
      </c>
      <c r="L1459" s="5">
        <v>0</v>
      </c>
      <c r="M1459" t="b">
        <v>0</v>
      </c>
      <c r="N1459" t="s">
        <v>8287</v>
      </c>
      <c r="O1459" s="6">
        <f t="shared" si="132"/>
        <v>0</v>
      </c>
      <c r="P1459" s="7" t="str">
        <f t="shared" si="133"/>
        <v>N/A</v>
      </c>
      <c r="Q1459" t="str">
        <f t="shared" si="134"/>
        <v>publishing</v>
      </c>
      <c r="R1459" t="str">
        <f t="shared" si="135"/>
        <v>translations</v>
      </c>
      <c r="S1459" s="8">
        <f t="shared" si="136"/>
        <v>42289.89634259259</v>
      </c>
      <c r="T1459" s="8">
        <f t="shared" si="137"/>
        <v>42319.938009259262</v>
      </c>
    </row>
    <row r="1460" spans="1:20" ht="43.2" x14ac:dyDescent="0.55000000000000004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5" t="s">
        <v>8220</v>
      </c>
      <c r="G1460" s="5" t="s">
        <v>8224</v>
      </c>
      <c r="H1460" s="5" t="s">
        <v>8246</v>
      </c>
      <c r="I1460">
        <v>1407729600</v>
      </c>
      <c r="J1460">
        <v>1405097760</v>
      </c>
      <c r="K1460" t="b">
        <v>0</v>
      </c>
      <c r="L1460" s="5">
        <v>0</v>
      </c>
      <c r="M1460" t="b">
        <v>0</v>
      </c>
      <c r="N1460" t="s">
        <v>8287</v>
      </c>
      <c r="O1460" s="6">
        <f t="shared" si="132"/>
        <v>0</v>
      </c>
      <c r="P1460" s="7" t="str">
        <f t="shared" si="133"/>
        <v>N/A</v>
      </c>
      <c r="Q1460" t="str">
        <f t="shared" si="134"/>
        <v>publishing</v>
      </c>
      <c r="R1460" t="str">
        <f t="shared" si="135"/>
        <v>translations</v>
      </c>
      <c r="S1460" s="8">
        <f t="shared" si="136"/>
        <v>41831.705555555556</v>
      </c>
      <c r="T1460" s="8">
        <f t="shared" si="137"/>
        <v>41862.166666666664</v>
      </c>
    </row>
    <row r="1461" spans="1:20" ht="43.2" x14ac:dyDescent="0.55000000000000004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5" t="s">
        <v>8220</v>
      </c>
      <c r="G1461" s="5" t="s">
        <v>8232</v>
      </c>
      <c r="H1461" s="5" t="s">
        <v>8253</v>
      </c>
      <c r="I1461">
        <v>1449077100</v>
      </c>
      <c r="J1461">
        <v>1446612896</v>
      </c>
      <c r="K1461" t="b">
        <v>0</v>
      </c>
      <c r="L1461" s="5">
        <v>0</v>
      </c>
      <c r="M1461" t="b">
        <v>0</v>
      </c>
      <c r="N1461" t="s">
        <v>8287</v>
      </c>
      <c r="O1461" s="6">
        <f t="shared" si="132"/>
        <v>0</v>
      </c>
      <c r="P1461" s="7" t="str">
        <f t="shared" si="133"/>
        <v>N/A</v>
      </c>
      <c r="Q1461" t="str">
        <f t="shared" si="134"/>
        <v>publishing</v>
      </c>
      <c r="R1461" t="str">
        <f t="shared" si="135"/>
        <v>translations</v>
      </c>
      <c r="S1461" s="8">
        <f t="shared" si="136"/>
        <v>42312.204814814817</v>
      </c>
      <c r="T1461" s="8">
        <f t="shared" si="137"/>
        <v>42340.725694444445</v>
      </c>
    </row>
    <row r="1462" spans="1:20" ht="43.2" x14ac:dyDescent="0.55000000000000004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5" t="s">
        <v>8220</v>
      </c>
      <c r="G1462" s="5" t="s">
        <v>8224</v>
      </c>
      <c r="H1462" s="5" t="s">
        <v>8246</v>
      </c>
      <c r="I1462">
        <v>1417391100</v>
      </c>
      <c r="J1462">
        <v>1412371898</v>
      </c>
      <c r="K1462" t="b">
        <v>0</v>
      </c>
      <c r="L1462" s="5">
        <v>0</v>
      </c>
      <c r="M1462" t="b">
        <v>0</v>
      </c>
      <c r="N1462" t="s">
        <v>8287</v>
      </c>
      <c r="O1462" s="6">
        <f t="shared" si="132"/>
        <v>0</v>
      </c>
      <c r="P1462" s="7" t="str">
        <f t="shared" si="133"/>
        <v>N/A</v>
      </c>
      <c r="Q1462" t="str">
        <f t="shared" si="134"/>
        <v>publishing</v>
      </c>
      <c r="R1462" t="str">
        <f t="shared" si="135"/>
        <v>translations</v>
      </c>
      <c r="S1462" s="8">
        <f t="shared" si="136"/>
        <v>41915.896967592591</v>
      </c>
      <c r="T1462" s="8">
        <f t="shared" si="137"/>
        <v>41973.989583333328</v>
      </c>
    </row>
    <row r="1463" spans="1:20" ht="28.8" x14ac:dyDescent="0.55000000000000004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5" t="s">
        <v>8219</v>
      </c>
      <c r="G1463" s="5" t="s">
        <v>8224</v>
      </c>
      <c r="H1463" s="5" t="s">
        <v>8246</v>
      </c>
      <c r="I1463">
        <v>1413849600</v>
      </c>
      <c r="J1463">
        <v>1410967754</v>
      </c>
      <c r="K1463" t="b">
        <v>1</v>
      </c>
      <c r="L1463" s="5">
        <v>340</v>
      </c>
      <c r="M1463" t="b">
        <v>1</v>
      </c>
      <c r="N1463" t="s">
        <v>8288</v>
      </c>
      <c r="O1463" s="6">
        <f t="shared" si="132"/>
        <v>101.24459999999999</v>
      </c>
      <c r="P1463" s="7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8">
        <f t="shared" si="136"/>
        <v>41899.645300925928</v>
      </c>
      <c r="T1463" s="8">
        <f t="shared" si="137"/>
        <v>41933</v>
      </c>
    </row>
    <row r="1464" spans="1:20" ht="28.8" x14ac:dyDescent="0.55000000000000004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5" t="s">
        <v>8219</v>
      </c>
      <c r="G1464" s="5" t="s">
        <v>8224</v>
      </c>
      <c r="H1464" s="5" t="s">
        <v>8246</v>
      </c>
      <c r="I1464">
        <v>1365609271</v>
      </c>
      <c r="J1464">
        <v>1363017271</v>
      </c>
      <c r="K1464" t="b">
        <v>1</v>
      </c>
      <c r="L1464" s="5">
        <v>150</v>
      </c>
      <c r="M1464" t="b">
        <v>1</v>
      </c>
      <c r="N1464" t="s">
        <v>8288</v>
      </c>
      <c r="O1464" s="6">
        <f t="shared" si="132"/>
        <v>108.5175</v>
      </c>
      <c r="P1464" s="7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8">
        <f t="shared" si="136"/>
        <v>41344.662858796299</v>
      </c>
      <c r="T1464" s="8">
        <f t="shared" si="137"/>
        <v>41374.662858796299</v>
      </c>
    </row>
    <row r="1465" spans="1:20" ht="43.2" x14ac:dyDescent="0.55000000000000004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5" t="s">
        <v>8219</v>
      </c>
      <c r="G1465" s="5" t="s">
        <v>8224</v>
      </c>
      <c r="H1465" s="5" t="s">
        <v>8246</v>
      </c>
      <c r="I1465">
        <v>1365367938</v>
      </c>
      <c r="J1465">
        <v>1361483538</v>
      </c>
      <c r="K1465" t="b">
        <v>1</v>
      </c>
      <c r="L1465" s="5">
        <v>25</v>
      </c>
      <c r="M1465" t="b">
        <v>1</v>
      </c>
      <c r="N1465" t="s">
        <v>8288</v>
      </c>
      <c r="O1465" s="6">
        <f t="shared" si="132"/>
        <v>147.66666666666666</v>
      </c>
      <c r="P1465" s="7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8">
        <f t="shared" si="136"/>
        <v>41326.911319444444</v>
      </c>
      <c r="T1465" s="8">
        <f t="shared" si="137"/>
        <v>41371.869652777779</v>
      </c>
    </row>
    <row r="1466" spans="1:20" x14ac:dyDescent="0.55000000000000004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5" t="s">
        <v>8219</v>
      </c>
      <c r="G1466" s="5" t="s">
        <v>8224</v>
      </c>
      <c r="H1466" s="5" t="s">
        <v>8246</v>
      </c>
      <c r="I1466">
        <v>1361029958</v>
      </c>
      <c r="J1466">
        <v>1358437958</v>
      </c>
      <c r="K1466" t="b">
        <v>1</v>
      </c>
      <c r="L1466" s="5">
        <v>234</v>
      </c>
      <c r="M1466" t="b">
        <v>1</v>
      </c>
      <c r="N1466" t="s">
        <v>8288</v>
      </c>
      <c r="O1466" s="6">
        <f t="shared" si="132"/>
        <v>163.19999999999999</v>
      </c>
      <c r="P1466" s="7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8">
        <f t="shared" si="136"/>
        <v>41291.661550925928</v>
      </c>
      <c r="T1466" s="8">
        <f t="shared" si="137"/>
        <v>41321.661550925928</v>
      </c>
    </row>
    <row r="1467" spans="1:20" ht="43.2" x14ac:dyDescent="0.55000000000000004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5" t="s">
        <v>8219</v>
      </c>
      <c r="G1467" s="5" t="s">
        <v>8224</v>
      </c>
      <c r="H1467" s="5" t="s">
        <v>8246</v>
      </c>
      <c r="I1467">
        <v>1332385200</v>
      </c>
      <c r="J1467">
        <v>1329759452</v>
      </c>
      <c r="K1467" t="b">
        <v>1</v>
      </c>
      <c r="L1467" s="5">
        <v>2602</v>
      </c>
      <c r="M1467" t="b">
        <v>1</v>
      </c>
      <c r="N1467" t="s">
        <v>8288</v>
      </c>
      <c r="O1467" s="6">
        <f t="shared" si="132"/>
        <v>456.41449999999998</v>
      </c>
      <c r="P1467" s="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8">
        <f t="shared" si="136"/>
        <v>40959.734398148146</v>
      </c>
      <c r="T1467" s="8">
        <f t="shared" si="137"/>
        <v>40990.125</v>
      </c>
    </row>
    <row r="1468" spans="1:20" ht="43.2" x14ac:dyDescent="0.55000000000000004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5" t="s">
        <v>8219</v>
      </c>
      <c r="G1468" s="5" t="s">
        <v>8224</v>
      </c>
      <c r="H1468" s="5" t="s">
        <v>8246</v>
      </c>
      <c r="I1468">
        <v>1452574800</v>
      </c>
      <c r="J1468">
        <v>1449029266</v>
      </c>
      <c r="K1468" t="b">
        <v>1</v>
      </c>
      <c r="L1468" s="5">
        <v>248</v>
      </c>
      <c r="M1468" t="b">
        <v>1</v>
      </c>
      <c r="N1468" t="s">
        <v>8288</v>
      </c>
      <c r="O1468" s="6">
        <f t="shared" si="132"/>
        <v>107.87731249999999</v>
      </c>
      <c r="P1468" s="7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8">
        <f t="shared" si="136"/>
        <v>42340.172060185185</v>
      </c>
      <c r="T1468" s="8">
        <f t="shared" si="137"/>
        <v>42381.208333333328</v>
      </c>
    </row>
    <row r="1469" spans="1:20" ht="28.8" x14ac:dyDescent="0.55000000000000004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5" t="s">
        <v>8219</v>
      </c>
      <c r="G1469" s="5" t="s">
        <v>8224</v>
      </c>
      <c r="H1469" s="5" t="s">
        <v>8246</v>
      </c>
      <c r="I1469">
        <v>1332699285</v>
      </c>
      <c r="J1469">
        <v>1327518885</v>
      </c>
      <c r="K1469" t="b">
        <v>1</v>
      </c>
      <c r="L1469" s="5">
        <v>600</v>
      </c>
      <c r="M1469" t="b">
        <v>1</v>
      </c>
      <c r="N1469" t="s">
        <v>8288</v>
      </c>
      <c r="O1469" s="6">
        <f t="shared" si="132"/>
        <v>115.08</v>
      </c>
      <c r="P1469" s="7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8">
        <f t="shared" si="136"/>
        <v>40933.80190972222</v>
      </c>
      <c r="T1469" s="8">
        <f t="shared" si="137"/>
        <v>40993.760243055556</v>
      </c>
    </row>
    <row r="1470" spans="1:20" ht="43.2" x14ac:dyDescent="0.55000000000000004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5" t="s">
        <v>8219</v>
      </c>
      <c r="G1470" s="5" t="s">
        <v>8224</v>
      </c>
      <c r="H1470" s="5" t="s">
        <v>8246</v>
      </c>
      <c r="I1470">
        <v>1307838049</v>
      </c>
      <c r="J1470">
        <v>1302654049</v>
      </c>
      <c r="K1470" t="b">
        <v>1</v>
      </c>
      <c r="L1470" s="5">
        <v>293</v>
      </c>
      <c r="M1470" t="b">
        <v>1</v>
      </c>
      <c r="N1470" t="s">
        <v>8288</v>
      </c>
      <c r="O1470" s="6">
        <f t="shared" si="132"/>
        <v>102.36842105263158</v>
      </c>
      <c r="P1470" s="7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8">
        <f t="shared" si="136"/>
        <v>40646.014456018522</v>
      </c>
      <c r="T1470" s="8">
        <f t="shared" si="137"/>
        <v>40706.014456018522</v>
      </c>
    </row>
    <row r="1471" spans="1:20" ht="28.8" x14ac:dyDescent="0.55000000000000004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5" t="s">
        <v>8219</v>
      </c>
      <c r="G1471" s="5" t="s">
        <v>8224</v>
      </c>
      <c r="H1471" s="5" t="s">
        <v>8246</v>
      </c>
      <c r="I1471">
        <v>1360938109</v>
      </c>
      <c r="J1471">
        <v>1358346109</v>
      </c>
      <c r="K1471" t="b">
        <v>1</v>
      </c>
      <c r="L1471" s="5">
        <v>321</v>
      </c>
      <c r="M1471" t="b">
        <v>1</v>
      </c>
      <c r="N1471" t="s">
        <v>8288</v>
      </c>
      <c r="O1471" s="6">
        <f t="shared" si="132"/>
        <v>108.42485875706214</v>
      </c>
      <c r="P1471" s="7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8">
        <f t="shared" si="136"/>
        <v>41290.598483796297</v>
      </c>
      <c r="T1471" s="8">
        <f t="shared" si="137"/>
        <v>41320.598483796297</v>
      </c>
    </row>
    <row r="1472" spans="1:20" ht="43.2" x14ac:dyDescent="0.55000000000000004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5" t="s">
        <v>8219</v>
      </c>
      <c r="G1472" s="5" t="s">
        <v>8224</v>
      </c>
      <c r="H1472" s="5" t="s">
        <v>8246</v>
      </c>
      <c r="I1472">
        <v>1356724263</v>
      </c>
      <c r="J1472">
        <v>1354909863</v>
      </c>
      <c r="K1472" t="b">
        <v>1</v>
      </c>
      <c r="L1472" s="5">
        <v>81</v>
      </c>
      <c r="M1472" t="b">
        <v>1</v>
      </c>
      <c r="N1472" t="s">
        <v>8288</v>
      </c>
      <c r="O1472" s="6">
        <f t="shared" si="132"/>
        <v>125.13333333333334</v>
      </c>
      <c r="P1472" s="7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8">
        <f t="shared" si="136"/>
        <v>41250.827118055553</v>
      </c>
      <c r="T1472" s="8">
        <f t="shared" si="137"/>
        <v>41271.827118055553</v>
      </c>
    </row>
    <row r="1473" spans="1:20" ht="43.2" x14ac:dyDescent="0.55000000000000004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5" t="s">
        <v>8219</v>
      </c>
      <c r="G1473" s="5" t="s">
        <v>8224</v>
      </c>
      <c r="H1473" s="5" t="s">
        <v>8246</v>
      </c>
      <c r="I1473">
        <v>1428620334</v>
      </c>
      <c r="J1473">
        <v>1426028334</v>
      </c>
      <c r="K1473" t="b">
        <v>1</v>
      </c>
      <c r="L1473" s="5">
        <v>343</v>
      </c>
      <c r="M1473" t="b">
        <v>1</v>
      </c>
      <c r="N1473" t="s">
        <v>8288</v>
      </c>
      <c r="O1473" s="6">
        <f t="shared" si="132"/>
        <v>103.840625</v>
      </c>
      <c r="P1473" s="7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8">
        <f t="shared" si="136"/>
        <v>42073.957569444443</v>
      </c>
      <c r="T1473" s="8">
        <f t="shared" si="137"/>
        <v>42103.957569444443</v>
      </c>
    </row>
    <row r="1474" spans="1:20" ht="43.2" x14ac:dyDescent="0.55000000000000004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5" t="s">
        <v>8219</v>
      </c>
      <c r="G1474" s="5" t="s">
        <v>8224</v>
      </c>
      <c r="H1474" s="5" t="s">
        <v>8246</v>
      </c>
      <c r="I1474">
        <v>1381928503</v>
      </c>
      <c r="J1474">
        <v>1379336503</v>
      </c>
      <c r="K1474" t="b">
        <v>1</v>
      </c>
      <c r="L1474" s="5">
        <v>336</v>
      </c>
      <c r="M1474" t="b">
        <v>1</v>
      </c>
      <c r="N1474" t="s">
        <v>8288</v>
      </c>
      <c r="O1474" s="6">
        <f t="shared" si="132"/>
        <v>138.70400000000001</v>
      </c>
      <c r="P1474" s="7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8">
        <f t="shared" si="136"/>
        <v>41533.542858796296</v>
      </c>
      <c r="T1474" s="8">
        <f t="shared" si="137"/>
        <v>41563.542858796296</v>
      </c>
    </row>
    <row r="1475" spans="1:20" x14ac:dyDescent="0.55000000000000004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5" t="s">
        <v>8219</v>
      </c>
      <c r="G1475" s="5" t="s">
        <v>8224</v>
      </c>
      <c r="H1475" s="5" t="s">
        <v>8246</v>
      </c>
      <c r="I1475">
        <v>1330644639</v>
      </c>
      <c r="J1475">
        <v>1328052639</v>
      </c>
      <c r="K1475" t="b">
        <v>1</v>
      </c>
      <c r="L1475" s="5">
        <v>47</v>
      </c>
      <c r="M1475" t="b">
        <v>1</v>
      </c>
      <c r="N1475" t="s">
        <v>8288</v>
      </c>
      <c r="O1475" s="6">
        <f t="shared" ref="O1475:O1538" si="138">E1475/D1475*100</f>
        <v>120.51600000000001</v>
      </c>
      <c r="P1475" s="7">
        <f t="shared" ref="P1475:P1538" si="139">IF(L1475&gt;0,E1475/L1475,"N/A")</f>
        <v>38.462553191489363</v>
      </c>
      <c r="Q1475" t="str">
        <f t="shared" ref="Q1475:Q1538" si="140">LEFT(N1475,SEARCH("/",N1475)-1)</f>
        <v>publishing</v>
      </c>
      <c r="R1475" t="str">
        <f t="shared" ref="R1475:R1538" si="141">RIGHT(N1475,LEN(N1475)-SEARCH("/",N1475))</f>
        <v>radio &amp; podcasts</v>
      </c>
      <c r="S1475" s="8">
        <f t="shared" ref="S1475:S1538" si="142">(((J1475/60)/60)/24)+DATE(1970,1,1)</f>
        <v>40939.979618055557</v>
      </c>
      <c r="T1475" s="8">
        <f t="shared" ref="T1475:T1538" si="143">(((I1475/60)/60)/24)+DATE(1970,1,1)</f>
        <v>40969.979618055557</v>
      </c>
    </row>
    <row r="1476" spans="1:20" ht="43.2" x14ac:dyDescent="0.55000000000000004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5" t="s">
        <v>8219</v>
      </c>
      <c r="G1476" s="5" t="s">
        <v>8224</v>
      </c>
      <c r="H1476" s="5" t="s">
        <v>8246</v>
      </c>
      <c r="I1476">
        <v>1379093292</v>
      </c>
      <c r="J1476">
        <v>1376501292</v>
      </c>
      <c r="K1476" t="b">
        <v>1</v>
      </c>
      <c r="L1476" s="5">
        <v>76</v>
      </c>
      <c r="M1476" t="b">
        <v>1</v>
      </c>
      <c r="N1476" t="s">
        <v>8288</v>
      </c>
      <c r="O1476" s="6">
        <f t="shared" si="138"/>
        <v>112.26666666666667</v>
      </c>
      <c r="P1476" s="7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8">
        <f t="shared" si="142"/>
        <v>41500.727916666663</v>
      </c>
      <c r="T1476" s="8">
        <f t="shared" si="143"/>
        <v>41530.727916666663</v>
      </c>
    </row>
    <row r="1477" spans="1:20" ht="43.2" x14ac:dyDescent="0.55000000000000004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5" t="s">
        <v>8219</v>
      </c>
      <c r="G1477" s="5" t="s">
        <v>8224</v>
      </c>
      <c r="H1477" s="5" t="s">
        <v>8246</v>
      </c>
      <c r="I1477">
        <v>1419051540</v>
      </c>
      <c r="J1477">
        <v>1416244863</v>
      </c>
      <c r="K1477" t="b">
        <v>1</v>
      </c>
      <c r="L1477" s="5">
        <v>441</v>
      </c>
      <c r="M1477" t="b">
        <v>1</v>
      </c>
      <c r="N1477" t="s">
        <v>8288</v>
      </c>
      <c r="O1477" s="6">
        <f t="shared" si="138"/>
        <v>188.66966666666667</v>
      </c>
      <c r="P1477" s="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8">
        <f t="shared" si="142"/>
        <v>41960.722951388889</v>
      </c>
      <c r="T1477" s="8">
        <f t="shared" si="143"/>
        <v>41993.207638888889</v>
      </c>
    </row>
    <row r="1478" spans="1:20" ht="28.8" x14ac:dyDescent="0.55000000000000004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5" t="s">
        <v>8219</v>
      </c>
      <c r="G1478" s="5" t="s">
        <v>8224</v>
      </c>
      <c r="H1478" s="5" t="s">
        <v>8246</v>
      </c>
      <c r="I1478">
        <v>1315616422</v>
      </c>
      <c r="J1478">
        <v>1313024422</v>
      </c>
      <c r="K1478" t="b">
        <v>1</v>
      </c>
      <c r="L1478" s="5">
        <v>916</v>
      </c>
      <c r="M1478" t="b">
        <v>1</v>
      </c>
      <c r="N1478" t="s">
        <v>8288</v>
      </c>
      <c r="O1478" s="6">
        <f t="shared" si="138"/>
        <v>661.55466666666666</v>
      </c>
      <c r="P1478" s="7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8">
        <f t="shared" si="142"/>
        <v>40766.041921296295</v>
      </c>
      <c r="T1478" s="8">
        <f t="shared" si="143"/>
        <v>40796.041921296295</v>
      </c>
    </row>
    <row r="1479" spans="1:20" ht="43.2" x14ac:dyDescent="0.55000000000000004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5" t="s">
        <v>8219</v>
      </c>
      <c r="G1479" s="5" t="s">
        <v>8224</v>
      </c>
      <c r="H1479" s="5" t="s">
        <v>8246</v>
      </c>
      <c r="I1479">
        <v>1324609200</v>
      </c>
      <c r="J1479">
        <v>1319467604</v>
      </c>
      <c r="K1479" t="b">
        <v>1</v>
      </c>
      <c r="L1479" s="5">
        <v>369</v>
      </c>
      <c r="M1479" t="b">
        <v>1</v>
      </c>
      <c r="N1479" t="s">
        <v>8288</v>
      </c>
      <c r="O1479" s="6">
        <f t="shared" si="138"/>
        <v>111.31</v>
      </c>
      <c r="P1479" s="7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8">
        <f t="shared" si="142"/>
        <v>40840.615787037037</v>
      </c>
      <c r="T1479" s="8">
        <f t="shared" si="143"/>
        <v>40900.125</v>
      </c>
    </row>
    <row r="1480" spans="1:20" ht="43.2" x14ac:dyDescent="0.55000000000000004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5" t="s">
        <v>8219</v>
      </c>
      <c r="G1480" s="5" t="s">
        <v>8224</v>
      </c>
      <c r="H1480" s="5" t="s">
        <v>8246</v>
      </c>
      <c r="I1480">
        <v>1368564913</v>
      </c>
      <c r="J1480">
        <v>1367355313</v>
      </c>
      <c r="K1480" t="b">
        <v>1</v>
      </c>
      <c r="L1480" s="5">
        <v>20242</v>
      </c>
      <c r="M1480" t="b">
        <v>1</v>
      </c>
      <c r="N1480" t="s">
        <v>8288</v>
      </c>
      <c r="O1480" s="6">
        <f t="shared" si="138"/>
        <v>1181.6142199999999</v>
      </c>
      <c r="P1480" s="7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8">
        <f t="shared" si="142"/>
        <v>41394.871678240743</v>
      </c>
      <c r="T1480" s="8">
        <f t="shared" si="143"/>
        <v>41408.871678240743</v>
      </c>
    </row>
    <row r="1481" spans="1:20" ht="43.2" x14ac:dyDescent="0.55000000000000004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5" t="s">
        <v>8219</v>
      </c>
      <c r="G1481" s="5" t="s">
        <v>8224</v>
      </c>
      <c r="H1481" s="5" t="s">
        <v>8246</v>
      </c>
      <c r="I1481">
        <v>1399694340</v>
      </c>
      <c r="J1481">
        <v>1398448389</v>
      </c>
      <c r="K1481" t="b">
        <v>1</v>
      </c>
      <c r="L1481" s="5">
        <v>71</v>
      </c>
      <c r="M1481" t="b">
        <v>1</v>
      </c>
      <c r="N1481" t="s">
        <v>8288</v>
      </c>
      <c r="O1481" s="6">
        <f t="shared" si="138"/>
        <v>137.375</v>
      </c>
      <c r="P1481" s="7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8">
        <f t="shared" si="142"/>
        <v>41754.745243055557</v>
      </c>
      <c r="T1481" s="8">
        <f t="shared" si="143"/>
        <v>41769.165972222225</v>
      </c>
    </row>
    <row r="1482" spans="1:20" ht="43.2" x14ac:dyDescent="0.55000000000000004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5" t="s">
        <v>8219</v>
      </c>
      <c r="G1482" s="5" t="s">
        <v>8224</v>
      </c>
      <c r="H1482" s="5" t="s">
        <v>8246</v>
      </c>
      <c r="I1482">
        <v>1374858000</v>
      </c>
      <c r="J1482">
        <v>1373408699</v>
      </c>
      <c r="K1482" t="b">
        <v>1</v>
      </c>
      <c r="L1482" s="5">
        <v>635</v>
      </c>
      <c r="M1482" t="b">
        <v>1</v>
      </c>
      <c r="N1482" t="s">
        <v>8288</v>
      </c>
      <c r="O1482" s="6">
        <f t="shared" si="138"/>
        <v>117.04040000000001</v>
      </c>
      <c r="P1482" s="7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8">
        <f t="shared" si="142"/>
        <v>41464.934016203704</v>
      </c>
      <c r="T1482" s="8">
        <f t="shared" si="143"/>
        <v>41481.708333333336</v>
      </c>
    </row>
    <row r="1483" spans="1:20" ht="43.2" x14ac:dyDescent="0.55000000000000004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5" t="s">
        <v>8221</v>
      </c>
      <c r="G1483" s="5" t="s">
        <v>8229</v>
      </c>
      <c r="H1483" s="5" t="s">
        <v>8251</v>
      </c>
      <c r="I1483">
        <v>1383430145</v>
      </c>
      <c r="J1483">
        <v>1380838145</v>
      </c>
      <c r="K1483" t="b">
        <v>0</v>
      </c>
      <c r="L1483" s="5">
        <v>6</v>
      </c>
      <c r="M1483" t="b">
        <v>0</v>
      </c>
      <c r="N1483" t="s">
        <v>8275</v>
      </c>
      <c r="O1483" s="6">
        <f t="shared" si="138"/>
        <v>2.1</v>
      </c>
      <c r="P1483" s="7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8">
        <f t="shared" si="142"/>
        <v>41550.922974537039</v>
      </c>
      <c r="T1483" s="8">
        <f t="shared" si="143"/>
        <v>41580.922974537039</v>
      </c>
    </row>
    <row r="1484" spans="1:20" ht="43.2" x14ac:dyDescent="0.55000000000000004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5" t="s">
        <v>8221</v>
      </c>
      <c r="G1484" s="5" t="s">
        <v>8224</v>
      </c>
      <c r="H1484" s="5" t="s">
        <v>8246</v>
      </c>
      <c r="I1484">
        <v>1347004260</v>
      </c>
      <c r="J1484">
        <v>1345062936</v>
      </c>
      <c r="K1484" t="b">
        <v>0</v>
      </c>
      <c r="L1484" s="5">
        <v>1</v>
      </c>
      <c r="M1484" t="b">
        <v>0</v>
      </c>
      <c r="N1484" t="s">
        <v>8275</v>
      </c>
      <c r="O1484" s="6">
        <f t="shared" si="138"/>
        <v>0.1</v>
      </c>
      <c r="P1484" s="7">
        <f t="shared" si="139"/>
        <v>5</v>
      </c>
      <c r="Q1484" t="str">
        <f t="shared" si="140"/>
        <v>publishing</v>
      </c>
      <c r="R1484" t="str">
        <f t="shared" si="141"/>
        <v>fiction</v>
      </c>
      <c r="S1484" s="8">
        <f t="shared" si="142"/>
        <v>41136.85805555556</v>
      </c>
      <c r="T1484" s="8">
        <f t="shared" si="143"/>
        <v>41159.32708333333</v>
      </c>
    </row>
    <row r="1485" spans="1:20" ht="43.2" x14ac:dyDescent="0.55000000000000004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5" t="s">
        <v>8221</v>
      </c>
      <c r="G1485" s="5" t="s">
        <v>8224</v>
      </c>
      <c r="H1485" s="5" t="s">
        <v>8246</v>
      </c>
      <c r="I1485">
        <v>1469162275</v>
      </c>
      <c r="J1485">
        <v>1467002275</v>
      </c>
      <c r="K1485" t="b">
        <v>0</v>
      </c>
      <c r="L1485" s="5">
        <v>2</v>
      </c>
      <c r="M1485" t="b">
        <v>0</v>
      </c>
      <c r="N1485" t="s">
        <v>8275</v>
      </c>
      <c r="O1485" s="6">
        <f t="shared" si="138"/>
        <v>0.7142857142857143</v>
      </c>
      <c r="P1485" s="7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8">
        <f t="shared" si="142"/>
        <v>42548.192997685182</v>
      </c>
      <c r="T1485" s="8">
        <f t="shared" si="143"/>
        <v>42573.192997685182</v>
      </c>
    </row>
    <row r="1486" spans="1:20" x14ac:dyDescent="0.55000000000000004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5" t="s">
        <v>8221</v>
      </c>
      <c r="G1486" s="5" t="s">
        <v>8224</v>
      </c>
      <c r="H1486" s="5" t="s">
        <v>8246</v>
      </c>
      <c r="I1486">
        <v>1342882260</v>
      </c>
      <c r="J1486">
        <v>1337834963</v>
      </c>
      <c r="K1486" t="b">
        <v>0</v>
      </c>
      <c r="L1486" s="5">
        <v>0</v>
      </c>
      <c r="M1486" t="b">
        <v>0</v>
      </c>
      <c r="N1486" t="s">
        <v>8275</v>
      </c>
      <c r="O1486" s="6">
        <f t="shared" si="138"/>
        <v>0</v>
      </c>
      <c r="P1486" s="7" t="str">
        <f t="shared" si="139"/>
        <v>N/A</v>
      </c>
      <c r="Q1486" t="str">
        <f t="shared" si="140"/>
        <v>publishing</v>
      </c>
      <c r="R1486" t="str">
        <f t="shared" si="141"/>
        <v>fiction</v>
      </c>
      <c r="S1486" s="8">
        <f t="shared" si="142"/>
        <v>41053.200960648144</v>
      </c>
      <c r="T1486" s="8">
        <f t="shared" si="143"/>
        <v>41111.618750000001</v>
      </c>
    </row>
    <row r="1487" spans="1:20" ht="43.2" x14ac:dyDescent="0.55000000000000004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5" t="s">
        <v>8221</v>
      </c>
      <c r="G1487" s="5" t="s">
        <v>8224</v>
      </c>
      <c r="H1487" s="5" t="s">
        <v>8246</v>
      </c>
      <c r="I1487">
        <v>1434827173</v>
      </c>
      <c r="J1487">
        <v>1430939173</v>
      </c>
      <c r="K1487" t="b">
        <v>0</v>
      </c>
      <c r="L1487" s="5">
        <v>3</v>
      </c>
      <c r="M1487" t="b">
        <v>0</v>
      </c>
      <c r="N1487" t="s">
        <v>8275</v>
      </c>
      <c r="O1487" s="6">
        <f t="shared" si="138"/>
        <v>2.2388059701492535</v>
      </c>
      <c r="P1487" s="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8">
        <f t="shared" si="142"/>
        <v>42130.795983796299</v>
      </c>
      <c r="T1487" s="8">
        <f t="shared" si="143"/>
        <v>42175.795983796299</v>
      </c>
    </row>
    <row r="1488" spans="1:20" ht="43.2" x14ac:dyDescent="0.55000000000000004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5" t="s">
        <v>8221</v>
      </c>
      <c r="G1488" s="5" t="s">
        <v>8224</v>
      </c>
      <c r="H1488" s="5" t="s">
        <v>8246</v>
      </c>
      <c r="I1488">
        <v>1425009761</v>
      </c>
      <c r="J1488">
        <v>1422417761</v>
      </c>
      <c r="K1488" t="b">
        <v>0</v>
      </c>
      <c r="L1488" s="5">
        <v>3</v>
      </c>
      <c r="M1488" t="b">
        <v>0</v>
      </c>
      <c r="N1488" t="s">
        <v>8275</v>
      </c>
      <c r="O1488" s="6">
        <f t="shared" si="138"/>
        <v>0.24</v>
      </c>
      <c r="P1488" s="7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8">
        <f t="shared" si="142"/>
        <v>42032.168530092589</v>
      </c>
      <c r="T1488" s="8">
        <f t="shared" si="143"/>
        <v>42062.168530092589</v>
      </c>
    </row>
    <row r="1489" spans="1:20" ht="43.2" x14ac:dyDescent="0.55000000000000004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5" t="s">
        <v>8221</v>
      </c>
      <c r="G1489" s="5" t="s">
        <v>8224</v>
      </c>
      <c r="H1489" s="5" t="s">
        <v>8246</v>
      </c>
      <c r="I1489">
        <v>1470175271</v>
      </c>
      <c r="J1489">
        <v>1467583271</v>
      </c>
      <c r="K1489" t="b">
        <v>0</v>
      </c>
      <c r="L1489" s="5">
        <v>0</v>
      </c>
      <c r="M1489" t="b">
        <v>0</v>
      </c>
      <c r="N1489" t="s">
        <v>8275</v>
      </c>
      <c r="O1489" s="6">
        <f t="shared" si="138"/>
        <v>0</v>
      </c>
      <c r="P1489" s="7" t="str">
        <f t="shared" si="139"/>
        <v>N/A</v>
      </c>
      <c r="Q1489" t="str">
        <f t="shared" si="140"/>
        <v>publishing</v>
      </c>
      <c r="R1489" t="str">
        <f t="shared" si="141"/>
        <v>fiction</v>
      </c>
      <c r="S1489" s="8">
        <f t="shared" si="142"/>
        <v>42554.917488425926</v>
      </c>
      <c r="T1489" s="8">
        <f t="shared" si="143"/>
        <v>42584.917488425926</v>
      </c>
    </row>
    <row r="1490" spans="1:20" ht="43.2" x14ac:dyDescent="0.55000000000000004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5" t="s">
        <v>8221</v>
      </c>
      <c r="G1490" s="5" t="s">
        <v>8226</v>
      </c>
      <c r="H1490" s="5" t="s">
        <v>8248</v>
      </c>
      <c r="I1490">
        <v>1388928660</v>
      </c>
      <c r="J1490">
        <v>1386336660</v>
      </c>
      <c r="K1490" t="b">
        <v>0</v>
      </c>
      <c r="L1490" s="5">
        <v>6</v>
      </c>
      <c r="M1490" t="b">
        <v>0</v>
      </c>
      <c r="N1490" t="s">
        <v>8275</v>
      </c>
      <c r="O1490" s="6">
        <f t="shared" si="138"/>
        <v>2.4</v>
      </c>
      <c r="P1490" s="7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8">
        <f t="shared" si="142"/>
        <v>41614.563194444447</v>
      </c>
      <c r="T1490" s="8">
        <f t="shared" si="143"/>
        <v>41644.563194444447</v>
      </c>
    </row>
    <row r="1491" spans="1:20" ht="43.2" x14ac:dyDescent="0.55000000000000004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5" t="s">
        <v>8221</v>
      </c>
      <c r="G1491" s="5" t="s">
        <v>8224</v>
      </c>
      <c r="H1491" s="5" t="s">
        <v>8246</v>
      </c>
      <c r="I1491">
        <v>1352994052</v>
      </c>
      <c r="J1491">
        <v>1350398452</v>
      </c>
      <c r="K1491" t="b">
        <v>0</v>
      </c>
      <c r="L1491" s="5">
        <v>0</v>
      </c>
      <c r="M1491" t="b">
        <v>0</v>
      </c>
      <c r="N1491" t="s">
        <v>8275</v>
      </c>
      <c r="O1491" s="6">
        <f t="shared" si="138"/>
        <v>0</v>
      </c>
      <c r="P1491" s="7" t="str">
        <f t="shared" si="139"/>
        <v>N/A</v>
      </c>
      <c r="Q1491" t="str">
        <f t="shared" si="140"/>
        <v>publishing</v>
      </c>
      <c r="R1491" t="str">
        <f t="shared" si="141"/>
        <v>fiction</v>
      </c>
      <c r="S1491" s="8">
        <f t="shared" si="142"/>
        <v>41198.611712962964</v>
      </c>
      <c r="T1491" s="8">
        <f t="shared" si="143"/>
        <v>41228.653379629628</v>
      </c>
    </row>
    <row r="1492" spans="1:20" ht="43.2" x14ac:dyDescent="0.55000000000000004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5" t="s">
        <v>8221</v>
      </c>
      <c r="G1492" s="5" t="s">
        <v>8224</v>
      </c>
      <c r="H1492" s="5" t="s">
        <v>8246</v>
      </c>
      <c r="I1492">
        <v>1380720474</v>
      </c>
      <c r="J1492">
        <v>1378214874</v>
      </c>
      <c r="K1492" t="b">
        <v>0</v>
      </c>
      <c r="L1492" s="5">
        <v>19</v>
      </c>
      <c r="M1492" t="b">
        <v>0</v>
      </c>
      <c r="N1492" t="s">
        <v>8275</v>
      </c>
      <c r="O1492" s="6">
        <f t="shared" si="138"/>
        <v>30.862068965517242</v>
      </c>
      <c r="P1492" s="7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8">
        <f t="shared" si="142"/>
        <v>41520.561041666668</v>
      </c>
      <c r="T1492" s="8">
        <f t="shared" si="143"/>
        <v>41549.561041666668</v>
      </c>
    </row>
    <row r="1493" spans="1:20" ht="43.2" x14ac:dyDescent="0.55000000000000004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5" t="s">
        <v>8221</v>
      </c>
      <c r="G1493" s="5" t="s">
        <v>8224</v>
      </c>
      <c r="H1493" s="5" t="s">
        <v>8246</v>
      </c>
      <c r="I1493">
        <v>1424014680</v>
      </c>
      <c r="J1493">
        <v>1418922443</v>
      </c>
      <c r="K1493" t="b">
        <v>0</v>
      </c>
      <c r="L1493" s="5">
        <v>1</v>
      </c>
      <c r="M1493" t="b">
        <v>0</v>
      </c>
      <c r="N1493" t="s">
        <v>8275</v>
      </c>
      <c r="O1493" s="6">
        <f t="shared" si="138"/>
        <v>8.3333333333333321</v>
      </c>
      <c r="P1493" s="7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8">
        <f t="shared" si="142"/>
        <v>41991.713460648149</v>
      </c>
      <c r="T1493" s="8">
        <f t="shared" si="143"/>
        <v>42050.651388888888</v>
      </c>
    </row>
    <row r="1494" spans="1:20" ht="43.2" x14ac:dyDescent="0.55000000000000004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5" t="s">
        <v>8221</v>
      </c>
      <c r="G1494" s="5" t="s">
        <v>8224</v>
      </c>
      <c r="H1494" s="5" t="s">
        <v>8246</v>
      </c>
      <c r="I1494">
        <v>1308431646</v>
      </c>
      <c r="J1494">
        <v>1305839646</v>
      </c>
      <c r="K1494" t="b">
        <v>0</v>
      </c>
      <c r="L1494" s="5">
        <v>2</v>
      </c>
      <c r="M1494" t="b">
        <v>0</v>
      </c>
      <c r="N1494" t="s">
        <v>8275</v>
      </c>
      <c r="O1494" s="6">
        <f t="shared" si="138"/>
        <v>0.75</v>
      </c>
      <c r="P1494" s="7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8">
        <f t="shared" si="142"/>
        <v>40682.884791666671</v>
      </c>
      <c r="T1494" s="8">
        <f t="shared" si="143"/>
        <v>40712.884791666671</v>
      </c>
    </row>
    <row r="1495" spans="1:20" ht="28.8" x14ac:dyDescent="0.55000000000000004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5" t="s">
        <v>8221</v>
      </c>
      <c r="G1495" s="5" t="s">
        <v>8224</v>
      </c>
      <c r="H1495" s="5" t="s">
        <v>8246</v>
      </c>
      <c r="I1495">
        <v>1371415675</v>
      </c>
      <c r="J1495">
        <v>1368823675</v>
      </c>
      <c r="K1495" t="b">
        <v>0</v>
      </c>
      <c r="L1495" s="5">
        <v>0</v>
      </c>
      <c r="M1495" t="b">
        <v>0</v>
      </c>
      <c r="N1495" t="s">
        <v>8275</v>
      </c>
      <c r="O1495" s="6">
        <f t="shared" si="138"/>
        <v>0</v>
      </c>
      <c r="P1495" s="7" t="str">
        <f t="shared" si="139"/>
        <v>N/A</v>
      </c>
      <c r="Q1495" t="str">
        <f t="shared" si="140"/>
        <v>publishing</v>
      </c>
      <c r="R1495" t="str">
        <f t="shared" si="141"/>
        <v>fiction</v>
      </c>
      <c r="S1495" s="8">
        <f t="shared" si="142"/>
        <v>41411.866608796299</v>
      </c>
      <c r="T1495" s="8">
        <f t="shared" si="143"/>
        <v>41441.866608796299</v>
      </c>
    </row>
    <row r="1496" spans="1:20" ht="43.2" x14ac:dyDescent="0.55000000000000004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5" t="s">
        <v>8221</v>
      </c>
      <c r="G1496" s="5" t="s">
        <v>8224</v>
      </c>
      <c r="H1496" s="5" t="s">
        <v>8246</v>
      </c>
      <c r="I1496">
        <v>1428075480</v>
      </c>
      <c r="J1496">
        <v>1425489613</v>
      </c>
      <c r="K1496" t="b">
        <v>0</v>
      </c>
      <c r="L1496" s="5">
        <v>11</v>
      </c>
      <c r="M1496" t="b">
        <v>0</v>
      </c>
      <c r="N1496" t="s">
        <v>8275</v>
      </c>
      <c r="O1496" s="6">
        <f t="shared" si="138"/>
        <v>8.9</v>
      </c>
      <c r="P1496" s="7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8">
        <f t="shared" si="142"/>
        <v>42067.722372685181</v>
      </c>
      <c r="T1496" s="8">
        <f t="shared" si="143"/>
        <v>42097.651388888888</v>
      </c>
    </row>
    <row r="1497" spans="1:20" ht="28.8" x14ac:dyDescent="0.55000000000000004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5" t="s">
        <v>8221</v>
      </c>
      <c r="G1497" s="5" t="s">
        <v>8224</v>
      </c>
      <c r="H1497" s="5" t="s">
        <v>8246</v>
      </c>
      <c r="I1497">
        <v>1314471431</v>
      </c>
      <c r="J1497">
        <v>1311879431</v>
      </c>
      <c r="K1497" t="b">
        <v>0</v>
      </c>
      <c r="L1497" s="5">
        <v>0</v>
      </c>
      <c r="M1497" t="b">
        <v>0</v>
      </c>
      <c r="N1497" t="s">
        <v>8275</v>
      </c>
      <c r="O1497" s="6">
        <f t="shared" si="138"/>
        <v>0</v>
      </c>
      <c r="P1497" s="7" t="str">
        <f t="shared" si="139"/>
        <v>N/A</v>
      </c>
      <c r="Q1497" t="str">
        <f t="shared" si="140"/>
        <v>publishing</v>
      </c>
      <c r="R1497" t="str">
        <f t="shared" si="141"/>
        <v>fiction</v>
      </c>
      <c r="S1497" s="8">
        <f t="shared" si="142"/>
        <v>40752.789710648147</v>
      </c>
      <c r="T1497" s="8">
        <f t="shared" si="143"/>
        <v>40782.789710648147</v>
      </c>
    </row>
    <row r="1498" spans="1:20" ht="43.2" x14ac:dyDescent="0.55000000000000004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5" t="s">
        <v>8221</v>
      </c>
      <c r="G1498" s="5" t="s">
        <v>8224</v>
      </c>
      <c r="H1498" s="5" t="s">
        <v>8246</v>
      </c>
      <c r="I1498">
        <v>1410866659</v>
      </c>
      <c r="J1498">
        <v>1405682659</v>
      </c>
      <c r="K1498" t="b">
        <v>0</v>
      </c>
      <c r="L1498" s="5">
        <v>0</v>
      </c>
      <c r="M1498" t="b">
        <v>0</v>
      </c>
      <c r="N1498" t="s">
        <v>8275</v>
      </c>
      <c r="O1498" s="6">
        <f t="shared" si="138"/>
        <v>0</v>
      </c>
      <c r="P1498" s="7" t="str">
        <f t="shared" si="139"/>
        <v>N/A</v>
      </c>
      <c r="Q1498" t="str">
        <f t="shared" si="140"/>
        <v>publishing</v>
      </c>
      <c r="R1498" t="str">
        <f t="shared" si="141"/>
        <v>fiction</v>
      </c>
      <c r="S1498" s="8">
        <f t="shared" si="142"/>
        <v>41838.475219907406</v>
      </c>
      <c r="T1498" s="8">
        <f t="shared" si="143"/>
        <v>41898.475219907406</v>
      </c>
    </row>
    <row r="1499" spans="1:20" ht="43.2" x14ac:dyDescent="0.55000000000000004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5" t="s">
        <v>8221</v>
      </c>
      <c r="G1499" s="5" t="s">
        <v>8224</v>
      </c>
      <c r="H1499" s="5" t="s">
        <v>8246</v>
      </c>
      <c r="I1499">
        <v>1375299780</v>
      </c>
      <c r="J1499">
        <v>1371655522</v>
      </c>
      <c r="K1499" t="b">
        <v>0</v>
      </c>
      <c r="L1499" s="5">
        <v>1</v>
      </c>
      <c r="M1499" t="b">
        <v>0</v>
      </c>
      <c r="N1499" t="s">
        <v>8275</v>
      </c>
      <c r="O1499" s="6">
        <f t="shared" si="138"/>
        <v>6.6666666666666671E-3</v>
      </c>
      <c r="P1499" s="7">
        <f t="shared" si="139"/>
        <v>1</v>
      </c>
      <c r="Q1499" t="str">
        <f t="shared" si="140"/>
        <v>publishing</v>
      </c>
      <c r="R1499" t="str">
        <f t="shared" si="141"/>
        <v>fiction</v>
      </c>
      <c r="S1499" s="8">
        <f t="shared" si="142"/>
        <v>41444.64261574074</v>
      </c>
      <c r="T1499" s="8">
        <f t="shared" si="143"/>
        <v>41486.821527777778</v>
      </c>
    </row>
    <row r="1500" spans="1:20" ht="43.2" x14ac:dyDescent="0.55000000000000004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5" t="s">
        <v>8221</v>
      </c>
      <c r="G1500" s="5" t="s">
        <v>8224</v>
      </c>
      <c r="H1500" s="5" t="s">
        <v>8246</v>
      </c>
      <c r="I1500">
        <v>1409787378</v>
      </c>
      <c r="J1500">
        <v>1405899378</v>
      </c>
      <c r="K1500" t="b">
        <v>0</v>
      </c>
      <c r="L1500" s="5">
        <v>3</v>
      </c>
      <c r="M1500" t="b">
        <v>0</v>
      </c>
      <c r="N1500" t="s">
        <v>8275</v>
      </c>
      <c r="O1500" s="6">
        <f t="shared" si="138"/>
        <v>1.9</v>
      </c>
      <c r="P1500" s="7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8">
        <f t="shared" si="142"/>
        <v>41840.983541666668</v>
      </c>
      <c r="T1500" s="8">
        <f t="shared" si="143"/>
        <v>41885.983541666668</v>
      </c>
    </row>
    <row r="1501" spans="1:20" ht="43.2" x14ac:dyDescent="0.55000000000000004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5" t="s">
        <v>8221</v>
      </c>
      <c r="G1501" s="5" t="s">
        <v>8224</v>
      </c>
      <c r="H1501" s="5" t="s">
        <v>8246</v>
      </c>
      <c r="I1501">
        <v>1470355833</v>
      </c>
      <c r="J1501">
        <v>1465171833</v>
      </c>
      <c r="K1501" t="b">
        <v>0</v>
      </c>
      <c r="L1501" s="5">
        <v>1</v>
      </c>
      <c r="M1501" t="b">
        <v>0</v>
      </c>
      <c r="N1501" t="s">
        <v>8275</v>
      </c>
      <c r="O1501" s="6">
        <f t="shared" si="138"/>
        <v>0.25</v>
      </c>
      <c r="P1501" s="7">
        <f t="shared" si="139"/>
        <v>5</v>
      </c>
      <c r="Q1501" t="str">
        <f t="shared" si="140"/>
        <v>publishing</v>
      </c>
      <c r="R1501" t="str">
        <f t="shared" si="141"/>
        <v>fiction</v>
      </c>
      <c r="S1501" s="8">
        <f t="shared" si="142"/>
        <v>42527.007326388892</v>
      </c>
      <c r="T1501" s="8">
        <f t="shared" si="143"/>
        <v>42587.007326388892</v>
      </c>
    </row>
    <row r="1502" spans="1:20" ht="43.2" x14ac:dyDescent="0.55000000000000004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5" t="s">
        <v>8221</v>
      </c>
      <c r="G1502" s="5" t="s">
        <v>8224</v>
      </c>
      <c r="H1502" s="5" t="s">
        <v>8246</v>
      </c>
      <c r="I1502">
        <v>1367444557</v>
      </c>
      <c r="J1502">
        <v>1364852557</v>
      </c>
      <c r="K1502" t="b">
        <v>0</v>
      </c>
      <c r="L1502" s="5">
        <v>15</v>
      </c>
      <c r="M1502" t="b">
        <v>0</v>
      </c>
      <c r="N1502" t="s">
        <v>8275</v>
      </c>
      <c r="O1502" s="6">
        <f t="shared" si="138"/>
        <v>25.035714285714285</v>
      </c>
      <c r="P1502" s="7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8">
        <f t="shared" si="142"/>
        <v>41365.904594907406</v>
      </c>
      <c r="T1502" s="8">
        <f t="shared" si="143"/>
        <v>41395.904594907406</v>
      </c>
    </row>
    <row r="1503" spans="1:20" ht="28.8" x14ac:dyDescent="0.55000000000000004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5" t="s">
        <v>8219</v>
      </c>
      <c r="G1503" s="5" t="s">
        <v>8229</v>
      </c>
      <c r="H1503" s="5" t="s">
        <v>8251</v>
      </c>
      <c r="I1503">
        <v>1436364023</v>
      </c>
      <c r="J1503">
        <v>1433772023</v>
      </c>
      <c r="K1503" t="b">
        <v>1</v>
      </c>
      <c r="L1503" s="5">
        <v>885</v>
      </c>
      <c r="M1503" t="b">
        <v>1</v>
      </c>
      <c r="N1503" t="s">
        <v>8285</v>
      </c>
      <c r="O1503" s="6">
        <f t="shared" si="138"/>
        <v>166.33076923076925</v>
      </c>
      <c r="P1503" s="7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8">
        <f t="shared" si="142"/>
        <v>42163.583599537036</v>
      </c>
      <c r="T1503" s="8">
        <f t="shared" si="143"/>
        <v>42193.583599537036</v>
      </c>
    </row>
    <row r="1504" spans="1:20" ht="43.2" x14ac:dyDescent="0.55000000000000004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5" t="s">
        <v>8219</v>
      </c>
      <c r="G1504" s="5" t="s">
        <v>8225</v>
      </c>
      <c r="H1504" s="5" t="s">
        <v>8247</v>
      </c>
      <c r="I1504">
        <v>1458943200</v>
      </c>
      <c r="J1504">
        <v>1456491680</v>
      </c>
      <c r="K1504" t="b">
        <v>1</v>
      </c>
      <c r="L1504" s="5">
        <v>329</v>
      </c>
      <c r="M1504" t="b">
        <v>1</v>
      </c>
      <c r="N1504" t="s">
        <v>8285</v>
      </c>
      <c r="O1504" s="6">
        <f t="shared" si="138"/>
        <v>101.44545454545455</v>
      </c>
      <c r="P1504" s="7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8">
        <f t="shared" si="142"/>
        <v>42426.542592592596</v>
      </c>
      <c r="T1504" s="8">
        <f t="shared" si="143"/>
        <v>42454.916666666672</v>
      </c>
    </row>
    <row r="1505" spans="1:20" ht="43.2" x14ac:dyDescent="0.55000000000000004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5" t="s">
        <v>8219</v>
      </c>
      <c r="G1505" s="5" t="s">
        <v>8242</v>
      </c>
      <c r="H1505" s="5" t="s">
        <v>8249</v>
      </c>
      <c r="I1505">
        <v>1477210801</v>
      </c>
      <c r="J1505">
        <v>1472026801</v>
      </c>
      <c r="K1505" t="b">
        <v>1</v>
      </c>
      <c r="L1505" s="5">
        <v>71</v>
      </c>
      <c r="M1505" t="b">
        <v>1</v>
      </c>
      <c r="N1505" t="s">
        <v>8285</v>
      </c>
      <c r="O1505" s="6">
        <f t="shared" si="138"/>
        <v>107.89146666666667</v>
      </c>
      <c r="P1505" s="7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8">
        <f t="shared" si="142"/>
        <v>42606.347233796296</v>
      </c>
      <c r="T1505" s="8">
        <f t="shared" si="143"/>
        <v>42666.347233796296</v>
      </c>
    </row>
    <row r="1506" spans="1:20" ht="28.8" x14ac:dyDescent="0.55000000000000004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5" t="s">
        <v>8219</v>
      </c>
      <c r="G1506" s="5" t="s">
        <v>8225</v>
      </c>
      <c r="H1506" s="5" t="s">
        <v>8247</v>
      </c>
      <c r="I1506">
        <v>1402389180</v>
      </c>
      <c r="J1506">
        <v>1399996024</v>
      </c>
      <c r="K1506" t="b">
        <v>1</v>
      </c>
      <c r="L1506" s="5">
        <v>269</v>
      </c>
      <c r="M1506" t="b">
        <v>1</v>
      </c>
      <c r="N1506" t="s">
        <v>8285</v>
      </c>
      <c r="O1506" s="6">
        <f t="shared" si="138"/>
        <v>277.93846153846158</v>
      </c>
      <c r="P1506" s="7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8">
        <f t="shared" si="142"/>
        <v>41772.657685185186</v>
      </c>
      <c r="T1506" s="8">
        <f t="shared" si="143"/>
        <v>41800.356249999997</v>
      </c>
    </row>
    <row r="1507" spans="1:20" ht="57.6" x14ac:dyDescent="0.55000000000000004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5" t="s">
        <v>8219</v>
      </c>
      <c r="G1507" s="5" t="s">
        <v>8236</v>
      </c>
      <c r="H1507" s="5" t="s">
        <v>8249</v>
      </c>
      <c r="I1507">
        <v>1458676860</v>
      </c>
      <c r="J1507">
        <v>1455446303</v>
      </c>
      <c r="K1507" t="b">
        <v>1</v>
      </c>
      <c r="L1507" s="5">
        <v>345</v>
      </c>
      <c r="M1507" t="b">
        <v>1</v>
      </c>
      <c r="N1507" t="s">
        <v>8285</v>
      </c>
      <c r="O1507" s="6">
        <f t="shared" si="138"/>
        <v>103.58125</v>
      </c>
      <c r="P1507" s="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8">
        <f t="shared" si="142"/>
        <v>42414.44332175926</v>
      </c>
      <c r="T1507" s="8">
        <f t="shared" si="143"/>
        <v>42451.834027777775</v>
      </c>
    </row>
    <row r="1508" spans="1:20" ht="43.2" x14ac:dyDescent="0.55000000000000004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5" t="s">
        <v>8219</v>
      </c>
      <c r="G1508" s="5" t="s">
        <v>8225</v>
      </c>
      <c r="H1508" s="5" t="s">
        <v>8247</v>
      </c>
      <c r="I1508">
        <v>1406227904</v>
      </c>
      <c r="J1508">
        <v>1403635904</v>
      </c>
      <c r="K1508" t="b">
        <v>1</v>
      </c>
      <c r="L1508" s="5">
        <v>43</v>
      </c>
      <c r="M1508" t="b">
        <v>1</v>
      </c>
      <c r="N1508" t="s">
        <v>8285</v>
      </c>
      <c r="O1508" s="6">
        <f t="shared" si="138"/>
        <v>111.4</v>
      </c>
      <c r="P1508" s="7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8">
        <f t="shared" si="142"/>
        <v>41814.785925925928</v>
      </c>
      <c r="T1508" s="8">
        <f t="shared" si="143"/>
        <v>41844.785925925928</v>
      </c>
    </row>
    <row r="1509" spans="1:20" ht="43.2" x14ac:dyDescent="0.55000000000000004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5" t="s">
        <v>8219</v>
      </c>
      <c r="G1509" s="5" t="s">
        <v>8224</v>
      </c>
      <c r="H1509" s="5" t="s">
        <v>8246</v>
      </c>
      <c r="I1509">
        <v>1273911000</v>
      </c>
      <c r="J1509">
        <v>1268822909</v>
      </c>
      <c r="K1509" t="b">
        <v>1</v>
      </c>
      <c r="L1509" s="5">
        <v>33</v>
      </c>
      <c r="M1509" t="b">
        <v>1</v>
      </c>
      <c r="N1509" t="s">
        <v>8285</v>
      </c>
      <c r="O1509" s="6">
        <f t="shared" si="138"/>
        <v>215</v>
      </c>
      <c r="P1509" s="7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8">
        <f t="shared" si="142"/>
        <v>40254.450335648151</v>
      </c>
      <c r="T1509" s="8">
        <f t="shared" si="143"/>
        <v>40313.340277777781</v>
      </c>
    </row>
    <row r="1510" spans="1:20" ht="43.2" x14ac:dyDescent="0.55000000000000004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5" t="s">
        <v>8219</v>
      </c>
      <c r="G1510" s="5" t="s">
        <v>8224</v>
      </c>
      <c r="H1510" s="5" t="s">
        <v>8246</v>
      </c>
      <c r="I1510">
        <v>1403880281</v>
      </c>
      <c r="J1510">
        <v>1401201881</v>
      </c>
      <c r="K1510" t="b">
        <v>1</v>
      </c>
      <c r="L1510" s="5">
        <v>211</v>
      </c>
      <c r="M1510" t="b">
        <v>1</v>
      </c>
      <c r="N1510" t="s">
        <v>8285</v>
      </c>
      <c r="O1510" s="6">
        <f t="shared" si="138"/>
        <v>110.76216216216217</v>
      </c>
      <c r="P1510" s="7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8">
        <f t="shared" si="142"/>
        <v>41786.614363425928</v>
      </c>
      <c r="T1510" s="8">
        <f t="shared" si="143"/>
        <v>41817.614363425928</v>
      </c>
    </row>
    <row r="1511" spans="1:20" ht="43.2" x14ac:dyDescent="0.55000000000000004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5" t="s">
        <v>8219</v>
      </c>
      <c r="G1511" s="5" t="s">
        <v>8236</v>
      </c>
      <c r="H1511" s="5" t="s">
        <v>8249</v>
      </c>
      <c r="I1511">
        <v>1487113140</v>
      </c>
      <c r="J1511">
        <v>1484570885</v>
      </c>
      <c r="K1511" t="b">
        <v>1</v>
      </c>
      <c r="L1511" s="5">
        <v>196</v>
      </c>
      <c r="M1511" t="b">
        <v>1</v>
      </c>
      <c r="N1511" t="s">
        <v>8285</v>
      </c>
      <c r="O1511" s="6">
        <f t="shared" si="138"/>
        <v>123.64125714285714</v>
      </c>
      <c r="P1511" s="7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8">
        <f t="shared" si="142"/>
        <v>42751.533391203702</v>
      </c>
      <c r="T1511" s="8">
        <f t="shared" si="143"/>
        <v>42780.957638888889</v>
      </c>
    </row>
    <row r="1512" spans="1:20" ht="43.2" x14ac:dyDescent="0.55000000000000004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5" t="s">
        <v>8219</v>
      </c>
      <c r="G1512" s="5" t="s">
        <v>8225</v>
      </c>
      <c r="H1512" s="5" t="s">
        <v>8247</v>
      </c>
      <c r="I1512">
        <v>1405761278</v>
      </c>
      <c r="J1512">
        <v>1403169278</v>
      </c>
      <c r="K1512" t="b">
        <v>1</v>
      </c>
      <c r="L1512" s="5">
        <v>405</v>
      </c>
      <c r="M1512" t="b">
        <v>1</v>
      </c>
      <c r="N1512" t="s">
        <v>8285</v>
      </c>
      <c r="O1512" s="6">
        <f t="shared" si="138"/>
        <v>101.03500000000001</v>
      </c>
      <c r="P1512" s="7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8">
        <f t="shared" si="142"/>
        <v>41809.385162037033</v>
      </c>
      <c r="T1512" s="8">
        <f t="shared" si="143"/>
        <v>41839.385162037033</v>
      </c>
    </row>
    <row r="1513" spans="1:20" ht="43.2" x14ac:dyDescent="0.55000000000000004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5" t="s">
        <v>8219</v>
      </c>
      <c r="G1513" s="5" t="s">
        <v>8224</v>
      </c>
      <c r="H1513" s="5" t="s">
        <v>8246</v>
      </c>
      <c r="I1513">
        <v>1447858804</v>
      </c>
      <c r="J1513">
        <v>1445263204</v>
      </c>
      <c r="K1513" t="b">
        <v>1</v>
      </c>
      <c r="L1513" s="5">
        <v>206</v>
      </c>
      <c r="M1513" t="b">
        <v>1</v>
      </c>
      <c r="N1513" t="s">
        <v>8285</v>
      </c>
      <c r="O1513" s="6">
        <f t="shared" si="138"/>
        <v>111.79285714285714</v>
      </c>
      <c r="P1513" s="7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8">
        <f t="shared" si="142"/>
        <v>42296.583379629628</v>
      </c>
      <c r="T1513" s="8">
        <f t="shared" si="143"/>
        <v>42326.625046296293</v>
      </c>
    </row>
    <row r="1514" spans="1:20" ht="43.2" x14ac:dyDescent="0.55000000000000004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5" t="s">
        <v>8219</v>
      </c>
      <c r="G1514" s="5" t="s">
        <v>8224</v>
      </c>
      <c r="H1514" s="5" t="s">
        <v>8246</v>
      </c>
      <c r="I1514">
        <v>1486311939</v>
      </c>
      <c r="J1514">
        <v>1483719939</v>
      </c>
      <c r="K1514" t="b">
        <v>1</v>
      </c>
      <c r="L1514" s="5">
        <v>335</v>
      </c>
      <c r="M1514" t="b">
        <v>1</v>
      </c>
      <c r="N1514" t="s">
        <v>8285</v>
      </c>
      <c r="O1514" s="6">
        <f t="shared" si="138"/>
        <v>558.7714285714286</v>
      </c>
      <c r="P1514" s="7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8">
        <f t="shared" si="142"/>
        <v>42741.684479166666</v>
      </c>
      <c r="T1514" s="8">
        <f t="shared" si="143"/>
        <v>42771.684479166666</v>
      </c>
    </row>
    <row r="1515" spans="1:20" ht="43.2" x14ac:dyDescent="0.55000000000000004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5" t="s">
        <v>8219</v>
      </c>
      <c r="G1515" s="5" t="s">
        <v>8225</v>
      </c>
      <c r="H1515" s="5" t="s">
        <v>8247</v>
      </c>
      <c r="I1515">
        <v>1405523866</v>
      </c>
      <c r="J1515">
        <v>1402931866</v>
      </c>
      <c r="K1515" t="b">
        <v>1</v>
      </c>
      <c r="L1515" s="5">
        <v>215</v>
      </c>
      <c r="M1515" t="b">
        <v>1</v>
      </c>
      <c r="N1515" t="s">
        <v>8285</v>
      </c>
      <c r="O1515" s="6">
        <f t="shared" si="138"/>
        <v>150.01875000000001</v>
      </c>
      <c r="P1515" s="7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8">
        <f t="shared" si="142"/>
        <v>41806.637337962966</v>
      </c>
      <c r="T1515" s="8">
        <f t="shared" si="143"/>
        <v>41836.637337962966</v>
      </c>
    </row>
    <row r="1516" spans="1:20" ht="43.2" x14ac:dyDescent="0.55000000000000004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5" t="s">
        <v>8219</v>
      </c>
      <c r="G1516" s="5" t="s">
        <v>8224</v>
      </c>
      <c r="H1516" s="5" t="s">
        <v>8246</v>
      </c>
      <c r="I1516">
        <v>1443363640</v>
      </c>
      <c r="J1516">
        <v>1439907640</v>
      </c>
      <c r="K1516" t="b">
        <v>1</v>
      </c>
      <c r="L1516" s="5">
        <v>176</v>
      </c>
      <c r="M1516" t="b">
        <v>1</v>
      </c>
      <c r="N1516" t="s">
        <v>8285</v>
      </c>
      <c r="O1516" s="6">
        <f t="shared" si="138"/>
        <v>106.476</v>
      </c>
      <c r="P1516" s="7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8">
        <f t="shared" si="142"/>
        <v>42234.597685185188</v>
      </c>
      <c r="T1516" s="8">
        <f t="shared" si="143"/>
        <v>42274.597685185188</v>
      </c>
    </row>
    <row r="1517" spans="1:20" ht="43.2" x14ac:dyDescent="0.55000000000000004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5" t="s">
        <v>8219</v>
      </c>
      <c r="G1517" s="5" t="s">
        <v>8234</v>
      </c>
      <c r="H1517" s="5" t="s">
        <v>8254</v>
      </c>
      <c r="I1517">
        <v>1458104697</v>
      </c>
      <c r="J1517">
        <v>1455516297</v>
      </c>
      <c r="K1517" t="b">
        <v>1</v>
      </c>
      <c r="L1517" s="5">
        <v>555</v>
      </c>
      <c r="M1517" t="b">
        <v>1</v>
      </c>
      <c r="N1517" t="s">
        <v>8285</v>
      </c>
      <c r="O1517" s="6">
        <f t="shared" si="138"/>
        <v>157.18899999999999</v>
      </c>
      <c r="P1517" s="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8">
        <f t="shared" si="142"/>
        <v>42415.253437499996</v>
      </c>
      <c r="T1517" s="8">
        <f t="shared" si="143"/>
        <v>42445.211770833332</v>
      </c>
    </row>
    <row r="1518" spans="1:20" ht="43.2" x14ac:dyDescent="0.55000000000000004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5" t="s">
        <v>8219</v>
      </c>
      <c r="G1518" s="5" t="s">
        <v>8224</v>
      </c>
      <c r="H1518" s="5" t="s">
        <v>8246</v>
      </c>
      <c r="I1518">
        <v>1475762400</v>
      </c>
      <c r="J1518">
        <v>1473160292</v>
      </c>
      <c r="K1518" t="b">
        <v>1</v>
      </c>
      <c r="L1518" s="5">
        <v>116</v>
      </c>
      <c r="M1518" t="b">
        <v>1</v>
      </c>
      <c r="N1518" t="s">
        <v>8285</v>
      </c>
      <c r="O1518" s="6">
        <f t="shared" si="138"/>
        <v>108.65882352941176</v>
      </c>
      <c r="P1518" s="7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8">
        <f t="shared" si="142"/>
        <v>42619.466342592597</v>
      </c>
      <c r="T1518" s="8">
        <f t="shared" si="143"/>
        <v>42649.583333333328</v>
      </c>
    </row>
    <row r="1519" spans="1:20" ht="43.2" x14ac:dyDescent="0.55000000000000004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5" t="s">
        <v>8219</v>
      </c>
      <c r="G1519" s="5" t="s">
        <v>8224</v>
      </c>
      <c r="H1519" s="5" t="s">
        <v>8246</v>
      </c>
      <c r="I1519">
        <v>1417845600</v>
      </c>
      <c r="J1519">
        <v>1415194553</v>
      </c>
      <c r="K1519" t="b">
        <v>1</v>
      </c>
      <c r="L1519" s="5">
        <v>615</v>
      </c>
      <c r="M1519" t="b">
        <v>1</v>
      </c>
      <c r="N1519" t="s">
        <v>8285</v>
      </c>
      <c r="O1519" s="6">
        <f t="shared" si="138"/>
        <v>161.97999999999999</v>
      </c>
      <c r="P1519" s="7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8">
        <f t="shared" si="142"/>
        <v>41948.56658564815</v>
      </c>
      <c r="T1519" s="8">
        <f t="shared" si="143"/>
        <v>41979.25</v>
      </c>
    </row>
    <row r="1520" spans="1:20" ht="28.8" x14ac:dyDescent="0.55000000000000004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5" t="s">
        <v>8219</v>
      </c>
      <c r="G1520" s="5" t="s">
        <v>8224</v>
      </c>
      <c r="H1520" s="5" t="s">
        <v>8246</v>
      </c>
      <c r="I1520">
        <v>1401565252</v>
      </c>
      <c r="J1520">
        <v>1398973252</v>
      </c>
      <c r="K1520" t="b">
        <v>1</v>
      </c>
      <c r="L1520" s="5">
        <v>236</v>
      </c>
      <c r="M1520" t="b">
        <v>1</v>
      </c>
      <c r="N1520" t="s">
        <v>8285</v>
      </c>
      <c r="O1520" s="6">
        <f t="shared" si="138"/>
        <v>205.36666666666665</v>
      </c>
      <c r="P1520" s="7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8">
        <f t="shared" si="142"/>
        <v>41760.8200462963</v>
      </c>
      <c r="T1520" s="8">
        <f t="shared" si="143"/>
        <v>41790.8200462963</v>
      </c>
    </row>
    <row r="1521" spans="1:20" ht="43.2" x14ac:dyDescent="0.55000000000000004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5" t="s">
        <v>8219</v>
      </c>
      <c r="G1521" s="5" t="s">
        <v>8224</v>
      </c>
      <c r="H1521" s="5" t="s">
        <v>8246</v>
      </c>
      <c r="I1521">
        <v>1403301540</v>
      </c>
      <c r="J1521">
        <v>1400867283</v>
      </c>
      <c r="K1521" t="b">
        <v>1</v>
      </c>
      <c r="L1521" s="5">
        <v>145</v>
      </c>
      <c r="M1521" t="b">
        <v>1</v>
      </c>
      <c r="N1521" t="s">
        <v>8285</v>
      </c>
      <c r="O1521" s="6">
        <f t="shared" si="138"/>
        <v>103.36388888888889</v>
      </c>
      <c r="P1521" s="7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8">
        <f t="shared" si="142"/>
        <v>41782.741701388892</v>
      </c>
      <c r="T1521" s="8">
        <f t="shared" si="143"/>
        <v>41810.915972222225</v>
      </c>
    </row>
    <row r="1522" spans="1:20" ht="28.8" x14ac:dyDescent="0.55000000000000004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5" t="s">
        <v>8219</v>
      </c>
      <c r="G1522" s="5" t="s">
        <v>8224</v>
      </c>
      <c r="H1522" s="5" t="s">
        <v>8246</v>
      </c>
      <c r="I1522">
        <v>1418961600</v>
      </c>
      <c r="J1522">
        <v>1415824513</v>
      </c>
      <c r="K1522" t="b">
        <v>1</v>
      </c>
      <c r="L1522" s="5">
        <v>167</v>
      </c>
      <c r="M1522" t="b">
        <v>1</v>
      </c>
      <c r="N1522" t="s">
        <v>8285</v>
      </c>
      <c r="O1522" s="6">
        <f t="shared" si="138"/>
        <v>103.47222222222223</v>
      </c>
      <c r="P1522" s="7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8">
        <f t="shared" si="142"/>
        <v>41955.857789351852</v>
      </c>
      <c r="T1522" s="8">
        <f t="shared" si="143"/>
        <v>41992.166666666672</v>
      </c>
    </row>
    <row r="1523" spans="1:20" ht="43.2" x14ac:dyDescent="0.55000000000000004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5" t="s">
        <v>8219</v>
      </c>
      <c r="G1523" s="5" t="s">
        <v>8224</v>
      </c>
      <c r="H1523" s="5" t="s">
        <v>8246</v>
      </c>
      <c r="I1523">
        <v>1465272091</v>
      </c>
      <c r="J1523">
        <v>1462248091</v>
      </c>
      <c r="K1523" t="b">
        <v>1</v>
      </c>
      <c r="L1523" s="5">
        <v>235</v>
      </c>
      <c r="M1523" t="b">
        <v>1</v>
      </c>
      <c r="N1523" t="s">
        <v>8285</v>
      </c>
      <c r="O1523" s="6">
        <f t="shared" si="138"/>
        <v>106.81333333333333</v>
      </c>
      <c r="P1523" s="7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8">
        <f t="shared" si="142"/>
        <v>42493.167719907404</v>
      </c>
      <c r="T1523" s="8">
        <f t="shared" si="143"/>
        <v>42528.167719907404</v>
      </c>
    </row>
    <row r="1524" spans="1:20" ht="43.2" x14ac:dyDescent="0.55000000000000004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5" t="s">
        <v>8219</v>
      </c>
      <c r="G1524" s="5" t="s">
        <v>8224</v>
      </c>
      <c r="H1524" s="5" t="s">
        <v>8246</v>
      </c>
      <c r="I1524">
        <v>1413575739</v>
      </c>
      <c r="J1524">
        <v>1410983739</v>
      </c>
      <c r="K1524" t="b">
        <v>1</v>
      </c>
      <c r="L1524" s="5">
        <v>452</v>
      </c>
      <c r="M1524" t="b">
        <v>1</v>
      </c>
      <c r="N1524" t="s">
        <v>8285</v>
      </c>
      <c r="O1524" s="6">
        <f t="shared" si="138"/>
        <v>138.96574712643678</v>
      </c>
      <c r="P1524" s="7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8">
        <f t="shared" si="142"/>
        <v>41899.830312500002</v>
      </c>
      <c r="T1524" s="8">
        <f t="shared" si="143"/>
        <v>41929.830312500002</v>
      </c>
    </row>
    <row r="1525" spans="1:20" ht="43.2" x14ac:dyDescent="0.55000000000000004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5" t="s">
        <v>8219</v>
      </c>
      <c r="G1525" s="5" t="s">
        <v>8224</v>
      </c>
      <c r="H1525" s="5" t="s">
        <v>8246</v>
      </c>
      <c r="I1525">
        <v>1419292800</v>
      </c>
      <c r="J1525">
        <v>1416592916</v>
      </c>
      <c r="K1525" t="b">
        <v>1</v>
      </c>
      <c r="L1525" s="5">
        <v>241</v>
      </c>
      <c r="M1525" t="b">
        <v>1</v>
      </c>
      <c r="N1525" t="s">
        <v>8285</v>
      </c>
      <c r="O1525" s="6">
        <f t="shared" si="138"/>
        <v>124.84324324324325</v>
      </c>
      <c r="P1525" s="7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8">
        <f t="shared" si="142"/>
        <v>41964.751342592594</v>
      </c>
      <c r="T1525" s="8">
        <f t="shared" si="143"/>
        <v>41996</v>
      </c>
    </row>
    <row r="1526" spans="1:20" ht="43.2" x14ac:dyDescent="0.55000000000000004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5" t="s">
        <v>8219</v>
      </c>
      <c r="G1526" s="5" t="s">
        <v>8235</v>
      </c>
      <c r="H1526" s="5" t="s">
        <v>8255</v>
      </c>
      <c r="I1526">
        <v>1487592090</v>
      </c>
      <c r="J1526">
        <v>1485000090</v>
      </c>
      <c r="K1526" t="b">
        <v>1</v>
      </c>
      <c r="L1526" s="5">
        <v>28</v>
      </c>
      <c r="M1526" t="b">
        <v>1</v>
      </c>
      <c r="N1526" t="s">
        <v>8285</v>
      </c>
      <c r="O1526" s="6">
        <f t="shared" si="138"/>
        <v>206.99999999999997</v>
      </c>
      <c r="P1526" s="7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8">
        <f t="shared" si="142"/>
        <v>42756.501041666663</v>
      </c>
      <c r="T1526" s="8">
        <f t="shared" si="143"/>
        <v>42786.501041666663</v>
      </c>
    </row>
    <row r="1527" spans="1:20" ht="43.2" x14ac:dyDescent="0.55000000000000004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5" t="s">
        <v>8219</v>
      </c>
      <c r="G1527" s="5" t="s">
        <v>8224</v>
      </c>
      <c r="H1527" s="5" t="s">
        <v>8246</v>
      </c>
      <c r="I1527">
        <v>1471539138</v>
      </c>
      <c r="J1527">
        <v>1468947138</v>
      </c>
      <c r="K1527" t="b">
        <v>1</v>
      </c>
      <c r="L1527" s="5">
        <v>140</v>
      </c>
      <c r="M1527" t="b">
        <v>1</v>
      </c>
      <c r="N1527" t="s">
        <v>8285</v>
      </c>
      <c r="O1527" s="6">
        <f t="shared" si="138"/>
        <v>174.00576923076923</v>
      </c>
      <c r="P1527" s="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8">
        <f t="shared" si="142"/>
        <v>42570.702986111108</v>
      </c>
      <c r="T1527" s="8">
        <f t="shared" si="143"/>
        <v>42600.702986111108</v>
      </c>
    </row>
    <row r="1528" spans="1:20" ht="43.2" x14ac:dyDescent="0.55000000000000004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5" t="s">
        <v>8219</v>
      </c>
      <c r="G1528" s="5" t="s">
        <v>8224</v>
      </c>
      <c r="H1528" s="5" t="s">
        <v>8246</v>
      </c>
      <c r="I1528">
        <v>1453185447</v>
      </c>
      <c r="J1528">
        <v>1448951847</v>
      </c>
      <c r="K1528" t="b">
        <v>1</v>
      </c>
      <c r="L1528" s="5">
        <v>280</v>
      </c>
      <c r="M1528" t="b">
        <v>1</v>
      </c>
      <c r="N1528" t="s">
        <v>8285</v>
      </c>
      <c r="O1528" s="6">
        <f t="shared" si="138"/>
        <v>120.32608695652173</v>
      </c>
      <c r="P1528" s="7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8">
        <f t="shared" si="142"/>
        <v>42339.276006944448</v>
      </c>
      <c r="T1528" s="8">
        <f t="shared" si="143"/>
        <v>42388.276006944448</v>
      </c>
    </row>
    <row r="1529" spans="1:20" ht="43.2" x14ac:dyDescent="0.55000000000000004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5" t="s">
        <v>8219</v>
      </c>
      <c r="G1529" s="5" t="s">
        <v>8224</v>
      </c>
      <c r="H1529" s="5" t="s">
        <v>8246</v>
      </c>
      <c r="I1529">
        <v>1489497886</v>
      </c>
      <c r="J1529">
        <v>1487082286</v>
      </c>
      <c r="K1529" t="b">
        <v>1</v>
      </c>
      <c r="L1529" s="5">
        <v>70</v>
      </c>
      <c r="M1529" t="b">
        <v>1</v>
      </c>
      <c r="N1529" t="s">
        <v>8285</v>
      </c>
      <c r="O1529" s="6">
        <f t="shared" si="138"/>
        <v>110.44428571428573</v>
      </c>
      <c r="P1529" s="7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8">
        <f t="shared" si="142"/>
        <v>42780.600532407407</v>
      </c>
      <c r="T1529" s="8">
        <f t="shared" si="143"/>
        <v>42808.558865740735</v>
      </c>
    </row>
    <row r="1530" spans="1:20" ht="28.8" x14ac:dyDescent="0.55000000000000004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5" t="s">
        <v>8219</v>
      </c>
      <c r="G1530" s="5" t="s">
        <v>8224</v>
      </c>
      <c r="H1530" s="5" t="s">
        <v>8246</v>
      </c>
      <c r="I1530">
        <v>1485907200</v>
      </c>
      <c r="J1530">
        <v>1483292122</v>
      </c>
      <c r="K1530" t="b">
        <v>1</v>
      </c>
      <c r="L1530" s="5">
        <v>160</v>
      </c>
      <c r="M1530" t="b">
        <v>1</v>
      </c>
      <c r="N1530" t="s">
        <v>8285</v>
      </c>
      <c r="O1530" s="6">
        <f t="shared" si="138"/>
        <v>281.56666666666666</v>
      </c>
      <c r="P1530" s="7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8">
        <f t="shared" si="142"/>
        <v>42736.732893518521</v>
      </c>
      <c r="T1530" s="8">
        <f t="shared" si="143"/>
        <v>42767</v>
      </c>
    </row>
    <row r="1531" spans="1:20" ht="28.8" x14ac:dyDescent="0.55000000000000004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5" t="s">
        <v>8219</v>
      </c>
      <c r="G1531" s="5" t="s">
        <v>8224</v>
      </c>
      <c r="H1531" s="5" t="s">
        <v>8246</v>
      </c>
      <c r="I1531">
        <v>1426773920</v>
      </c>
      <c r="J1531">
        <v>1424185520</v>
      </c>
      <c r="K1531" t="b">
        <v>1</v>
      </c>
      <c r="L1531" s="5">
        <v>141</v>
      </c>
      <c r="M1531" t="b">
        <v>1</v>
      </c>
      <c r="N1531" t="s">
        <v>8285</v>
      </c>
      <c r="O1531" s="6">
        <f t="shared" si="138"/>
        <v>100.67894736842105</v>
      </c>
      <c r="P1531" s="7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8">
        <f t="shared" si="142"/>
        <v>42052.628703703704</v>
      </c>
      <c r="T1531" s="8">
        <f t="shared" si="143"/>
        <v>42082.587037037039</v>
      </c>
    </row>
    <row r="1532" spans="1:20" ht="43.2" x14ac:dyDescent="0.55000000000000004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5" t="s">
        <v>8219</v>
      </c>
      <c r="G1532" s="5" t="s">
        <v>8224</v>
      </c>
      <c r="H1532" s="5" t="s">
        <v>8246</v>
      </c>
      <c r="I1532">
        <v>1445624695</v>
      </c>
      <c r="J1532">
        <v>1443464695</v>
      </c>
      <c r="K1532" t="b">
        <v>1</v>
      </c>
      <c r="L1532" s="5">
        <v>874</v>
      </c>
      <c r="M1532" t="b">
        <v>1</v>
      </c>
      <c r="N1532" t="s">
        <v>8285</v>
      </c>
      <c r="O1532" s="6">
        <f t="shared" si="138"/>
        <v>134.82571428571427</v>
      </c>
      <c r="P1532" s="7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8">
        <f t="shared" si="142"/>
        <v>42275.767303240747</v>
      </c>
      <c r="T1532" s="8">
        <f t="shared" si="143"/>
        <v>42300.767303240747</v>
      </c>
    </row>
    <row r="1533" spans="1:20" ht="43.2" x14ac:dyDescent="0.55000000000000004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5" t="s">
        <v>8219</v>
      </c>
      <c r="G1533" s="5" t="s">
        <v>8224</v>
      </c>
      <c r="H1533" s="5" t="s">
        <v>8246</v>
      </c>
      <c r="I1533">
        <v>1417402800</v>
      </c>
      <c r="J1533">
        <v>1414610126</v>
      </c>
      <c r="K1533" t="b">
        <v>1</v>
      </c>
      <c r="L1533" s="5">
        <v>73</v>
      </c>
      <c r="M1533" t="b">
        <v>1</v>
      </c>
      <c r="N1533" t="s">
        <v>8285</v>
      </c>
      <c r="O1533" s="6">
        <f t="shared" si="138"/>
        <v>175.95744680851064</v>
      </c>
      <c r="P1533" s="7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8">
        <f t="shared" si="142"/>
        <v>41941.802384259259</v>
      </c>
      <c r="T1533" s="8">
        <f t="shared" si="143"/>
        <v>41974.125</v>
      </c>
    </row>
    <row r="1534" spans="1:20" ht="43.2" x14ac:dyDescent="0.55000000000000004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5" t="s">
        <v>8219</v>
      </c>
      <c r="G1534" s="5" t="s">
        <v>8226</v>
      </c>
      <c r="H1534" s="5" t="s">
        <v>8248</v>
      </c>
      <c r="I1534">
        <v>1455548400</v>
      </c>
      <c r="J1534">
        <v>1453461865</v>
      </c>
      <c r="K1534" t="b">
        <v>1</v>
      </c>
      <c r="L1534" s="5">
        <v>294</v>
      </c>
      <c r="M1534" t="b">
        <v>1</v>
      </c>
      <c r="N1534" t="s">
        <v>8285</v>
      </c>
      <c r="O1534" s="6">
        <f t="shared" si="138"/>
        <v>484.02000000000004</v>
      </c>
      <c r="P1534" s="7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8">
        <f t="shared" si="142"/>
        <v>42391.475289351853</v>
      </c>
      <c r="T1534" s="8">
        <f t="shared" si="143"/>
        <v>42415.625</v>
      </c>
    </row>
    <row r="1535" spans="1:20" ht="28.8" x14ac:dyDescent="0.55000000000000004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5" t="s">
        <v>8219</v>
      </c>
      <c r="G1535" s="5" t="s">
        <v>8224</v>
      </c>
      <c r="H1535" s="5" t="s">
        <v>8246</v>
      </c>
      <c r="I1535">
        <v>1462161540</v>
      </c>
      <c r="J1535">
        <v>1457913777</v>
      </c>
      <c r="K1535" t="b">
        <v>1</v>
      </c>
      <c r="L1535" s="5">
        <v>740</v>
      </c>
      <c r="M1535" t="b">
        <v>1</v>
      </c>
      <c r="N1535" t="s">
        <v>8285</v>
      </c>
      <c r="O1535" s="6">
        <f t="shared" si="138"/>
        <v>145.14000000000001</v>
      </c>
      <c r="P1535" s="7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8">
        <f t="shared" si="142"/>
        <v>42443.00204861111</v>
      </c>
      <c r="T1535" s="8">
        <f t="shared" si="143"/>
        <v>42492.165972222225</v>
      </c>
    </row>
    <row r="1536" spans="1:20" ht="43.2" x14ac:dyDescent="0.55000000000000004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5" t="s">
        <v>8219</v>
      </c>
      <c r="G1536" s="5" t="s">
        <v>8224</v>
      </c>
      <c r="H1536" s="5" t="s">
        <v>8246</v>
      </c>
      <c r="I1536">
        <v>1441383062</v>
      </c>
      <c r="J1536">
        <v>1438791062</v>
      </c>
      <c r="K1536" t="b">
        <v>1</v>
      </c>
      <c r="L1536" s="5">
        <v>369</v>
      </c>
      <c r="M1536" t="b">
        <v>1</v>
      </c>
      <c r="N1536" t="s">
        <v>8285</v>
      </c>
      <c r="O1536" s="6">
        <f t="shared" si="138"/>
        <v>417.73333333333335</v>
      </c>
      <c r="P1536" s="7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8">
        <f t="shared" si="142"/>
        <v>42221.67432870371</v>
      </c>
      <c r="T1536" s="8">
        <f t="shared" si="143"/>
        <v>42251.67432870371</v>
      </c>
    </row>
    <row r="1537" spans="1:20" ht="43.2" x14ac:dyDescent="0.55000000000000004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5" t="s">
        <v>8219</v>
      </c>
      <c r="G1537" s="5" t="s">
        <v>8224</v>
      </c>
      <c r="H1537" s="5" t="s">
        <v>8246</v>
      </c>
      <c r="I1537">
        <v>1464040800</v>
      </c>
      <c r="J1537">
        <v>1461527631</v>
      </c>
      <c r="K1537" t="b">
        <v>1</v>
      </c>
      <c r="L1537" s="5">
        <v>110</v>
      </c>
      <c r="M1537" t="b">
        <v>1</v>
      </c>
      <c r="N1537" t="s">
        <v>8285</v>
      </c>
      <c r="O1537" s="6">
        <f t="shared" si="138"/>
        <v>132.42499999999998</v>
      </c>
      <c r="P1537" s="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8">
        <f t="shared" si="142"/>
        <v>42484.829062500001</v>
      </c>
      <c r="T1537" s="8">
        <f t="shared" si="143"/>
        <v>42513.916666666672</v>
      </c>
    </row>
    <row r="1538" spans="1:20" ht="43.2" x14ac:dyDescent="0.55000000000000004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5" t="s">
        <v>8219</v>
      </c>
      <c r="G1538" s="5" t="s">
        <v>8224</v>
      </c>
      <c r="H1538" s="5" t="s">
        <v>8246</v>
      </c>
      <c r="I1538">
        <v>1440702910</v>
      </c>
      <c r="J1538">
        <v>1438110910</v>
      </c>
      <c r="K1538" t="b">
        <v>1</v>
      </c>
      <c r="L1538" s="5">
        <v>455</v>
      </c>
      <c r="M1538" t="b">
        <v>1</v>
      </c>
      <c r="N1538" t="s">
        <v>8285</v>
      </c>
      <c r="O1538" s="6">
        <f t="shared" si="138"/>
        <v>250.30841666666666</v>
      </c>
      <c r="P1538" s="7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8">
        <f t="shared" si="142"/>
        <v>42213.802199074074</v>
      </c>
      <c r="T1538" s="8">
        <f t="shared" si="143"/>
        <v>42243.802199074074</v>
      </c>
    </row>
    <row r="1539" spans="1:20" ht="43.2" x14ac:dyDescent="0.55000000000000004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5" t="s">
        <v>8219</v>
      </c>
      <c r="G1539" s="5" t="s">
        <v>8236</v>
      </c>
      <c r="H1539" s="5" t="s">
        <v>8249</v>
      </c>
      <c r="I1539">
        <v>1470506400</v>
      </c>
      <c r="J1539">
        <v>1467358427</v>
      </c>
      <c r="K1539" t="b">
        <v>1</v>
      </c>
      <c r="L1539" s="5">
        <v>224</v>
      </c>
      <c r="M1539" t="b">
        <v>1</v>
      </c>
      <c r="N1539" t="s">
        <v>8285</v>
      </c>
      <c r="O1539" s="6">
        <f t="shared" ref="O1539:O1602" si="144">E1539/D1539*100</f>
        <v>179.9</v>
      </c>
      <c r="P1539" s="7">
        <f t="shared" ref="P1539:P1602" si="145">IF(L1539&gt;0,E1539/L1539,"N/A")</f>
        <v>96.375</v>
      </c>
      <c r="Q1539" t="str">
        <f t="shared" ref="Q1539:Q1602" si="146">LEFT(N1539,SEARCH("/",N1539)-1)</f>
        <v>photography</v>
      </c>
      <c r="R1539" t="str">
        <f t="shared" ref="R1539:R1602" si="147">RIGHT(N1539,LEN(N1539)-SEARCH("/",N1539))</f>
        <v>photobooks</v>
      </c>
      <c r="S1539" s="8">
        <f t="shared" ref="S1539:S1602" si="148">(((J1539/60)/60)/24)+DATE(1970,1,1)</f>
        <v>42552.315127314811</v>
      </c>
      <c r="T1539" s="8">
        <f t="shared" ref="T1539:T1602" si="149">(((I1539/60)/60)/24)+DATE(1970,1,1)</f>
        <v>42588.75</v>
      </c>
    </row>
    <row r="1540" spans="1:20" ht="43.2" x14ac:dyDescent="0.55000000000000004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5" t="s">
        <v>8219</v>
      </c>
      <c r="G1540" s="5" t="s">
        <v>8224</v>
      </c>
      <c r="H1540" s="5" t="s">
        <v>8246</v>
      </c>
      <c r="I1540">
        <v>1421952370</v>
      </c>
      <c r="J1540">
        <v>1418064370</v>
      </c>
      <c r="K1540" t="b">
        <v>1</v>
      </c>
      <c r="L1540" s="5">
        <v>46</v>
      </c>
      <c r="M1540" t="b">
        <v>1</v>
      </c>
      <c r="N1540" t="s">
        <v>8285</v>
      </c>
      <c r="O1540" s="6">
        <f t="shared" si="144"/>
        <v>102.62857142857142</v>
      </c>
      <c r="P1540" s="7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8">
        <f t="shared" si="148"/>
        <v>41981.782060185185</v>
      </c>
      <c r="T1540" s="8">
        <f t="shared" si="149"/>
        <v>42026.782060185185</v>
      </c>
    </row>
    <row r="1541" spans="1:20" ht="43.2" x14ac:dyDescent="0.55000000000000004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5" t="s">
        <v>8219</v>
      </c>
      <c r="G1541" s="5" t="s">
        <v>8224</v>
      </c>
      <c r="H1541" s="5" t="s">
        <v>8246</v>
      </c>
      <c r="I1541">
        <v>1483481019</v>
      </c>
      <c r="J1541">
        <v>1480629819</v>
      </c>
      <c r="K1541" t="b">
        <v>0</v>
      </c>
      <c r="L1541" s="5">
        <v>284</v>
      </c>
      <c r="M1541" t="b">
        <v>1</v>
      </c>
      <c r="N1541" t="s">
        <v>8285</v>
      </c>
      <c r="O1541" s="6">
        <f t="shared" si="144"/>
        <v>135.98609999999999</v>
      </c>
      <c r="P1541" s="7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8">
        <f t="shared" si="148"/>
        <v>42705.919201388882</v>
      </c>
      <c r="T1541" s="8">
        <f t="shared" si="149"/>
        <v>42738.919201388882</v>
      </c>
    </row>
    <row r="1542" spans="1:20" ht="43.2" x14ac:dyDescent="0.55000000000000004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5" t="s">
        <v>8219</v>
      </c>
      <c r="G1542" s="5" t="s">
        <v>8224</v>
      </c>
      <c r="H1542" s="5" t="s">
        <v>8246</v>
      </c>
      <c r="I1542">
        <v>1416964500</v>
      </c>
      <c r="J1542">
        <v>1414368616</v>
      </c>
      <c r="K1542" t="b">
        <v>1</v>
      </c>
      <c r="L1542" s="5">
        <v>98</v>
      </c>
      <c r="M1542" t="b">
        <v>1</v>
      </c>
      <c r="N1542" t="s">
        <v>8285</v>
      </c>
      <c r="O1542" s="6">
        <f t="shared" si="144"/>
        <v>117.86666666666667</v>
      </c>
      <c r="P1542" s="7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8">
        <f t="shared" si="148"/>
        <v>41939.00712962963</v>
      </c>
      <c r="T1542" s="8">
        <f t="shared" si="149"/>
        <v>41969.052083333328</v>
      </c>
    </row>
    <row r="1543" spans="1:20" ht="43.2" x14ac:dyDescent="0.55000000000000004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5" t="s">
        <v>8221</v>
      </c>
      <c r="G1543" s="5" t="s">
        <v>8224</v>
      </c>
      <c r="H1543" s="5" t="s">
        <v>8246</v>
      </c>
      <c r="I1543">
        <v>1420045538</v>
      </c>
      <c r="J1543">
        <v>1417453538</v>
      </c>
      <c r="K1543" t="b">
        <v>0</v>
      </c>
      <c r="L1543" s="5">
        <v>2</v>
      </c>
      <c r="M1543" t="b">
        <v>0</v>
      </c>
      <c r="N1543" t="s">
        <v>8289</v>
      </c>
      <c r="O1543" s="6">
        <f t="shared" si="144"/>
        <v>3.3333333333333333E-2</v>
      </c>
      <c r="P1543" s="7">
        <f t="shared" si="145"/>
        <v>3</v>
      </c>
      <c r="Q1543" t="str">
        <f t="shared" si="146"/>
        <v>photography</v>
      </c>
      <c r="R1543" t="str">
        <f t="shared" si="147"/>
        <v>nature</v>
      </c>
      <c r="S1543" s="8">
        <f t="shared" si="148"/>
        <v>41974.712245370371</v>
      </c>
      <c r="T1543" s="8">
        <f t="shared" si="149"/>
        <v>42004.712245370371</v>
      </c>
    </row>
    <row r="1544" spans="1:20" ht="43.2" x14ac:dyDescent="0.55000000000000004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5" t="s">
        <v>8221</v>
      </c>
      <c r="G1544" s="5" t="s">
        <v>8229</v>
      </c>
      <c r="H1544" s="5" t="s">
        <v>8251</v>
      </c>
      <c r="I1544">
        <v>1435708500</v>
      </c>
      <c r="J1544">
        <v>1434412500</v>
      </c>
      <c r="K1544" t="b">
        <v>0</v>
      </c>
      <c r="L1544" s="5">
        <v>1</v>
      </c>
      <c r="M1544" t="b">
        <v>0</v>
      </c>
      <c r="N1544" t="s">
        <v>8289</v>
      </c>
      <c r="O1544" s="6">
        <f t="shared" si="144"/>
        <v>4</v>
      </c>
      <c r="P1544" s="7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8">
        <f t="shared" si="148"/>
        <v>42170.996527777781</v>
      </c>
      <c r="T1544" s="8">
        <f t="shared" si="149"/>
        <v>42185.996527777781</v>
      </c>
    </row>
    <row r="1545" spans="1:20" ht="43.2" x14ac:dyDescent="0.55000000000000004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5" t="s">
        <v>8221</v>
      </c>
      <c r="G1545" s="5" t="s">
        <v>8224</v>
      </c>
      <c r="H1545" s="5" t="s">
        <v>8246</v>
      </c>
      <c r="I1545">
        <v>1416662034</v>
      </c>
      <c r="J1545">
        <v>1414066434</v>
      </c>
      <c r="K1545" t="b">
        <v>0</v>
      </c>
      <c r="L1545" s="5">
        <v>1</v>
      </c>
      <c r="M1545" t="b">
        <v>0</v>
      </c>
      <c r="N1545" t="s">
        <v>8289</v>
      </c>
      <c r="O1545" s="6">
        <f t="shared" si="144"/>
        <v>0.44444444444444442</v>
      </c>
      <c r="P1545" s="7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8">
        <f t="shared" si="148"/>
        <v>41935.509652777779</v>
      </c>
      <c r="T1545" s="8">
        <f t="shared" si="149"/>
        <v>41965.551319444443</v>
      </c>
    </row>
    <row r="1546" spans="1:20" ht="43.2" x14ac:dyDescent="0.55000000000000004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5" t="s">
        <v>8221</v>
      </c>
      <c r="G1546" s="5" t="s">
        <v>8224</v>
      </c>
      <c r="H1546" s="5" t="s">
        <v>8246</v>
      </c>
      <c r="I1546">
        <v>1427847480</v>
      </c>
      <c r="J1546">
        <v>1424222024</v>
      </c>
      <c r="K1546" t="b">
        <v>0</v>
      </c>
      <c r="L1546" s="5">
        <v>0</v>
      </c>
      <c r="M1546" t="b">
        <v>0</v>
      </c>
      <c r="N1546" t="s">
        <v>8289</v>
      </c>
      <c r="O1546" s="6">
        <f t="shared" si="144"/>
        <v>0</v>
      </c>
      <c r="P1546" s="7" t="str">
        <f t="shared" si="145"/>
        <v>N/A</v>
      </c>
      <c r="Q1546" t="str">
        <f t="shared" si="146"/>
        <v>photography</v>
      </c>
      <c r="R1546" t="str">
        <f t="shared" si="147"/>
        <v>nature</v>
      </c>
      <c r="S1546" s="8">
        <f t="shared" si="148"/>
        <v>42053.051203703704</v>
      </c>
      <c r="T1546" s="8">
        <f t="shared" si="149"/>
        <v>42095.012499999997</v>
      </c>
    </row>
    <row r="1547" spans="1:20" ht="43.2" x14ac:dyDescent="0.55000000000000004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5" t="s">
        <v>8221</v>
      </c>
      <c r="G1547" s="5" t="s">
        <v>8224</v>
      </c>
      <c r="H1547" s="5" t="s">
        <v>8246</v>
      </c>
      <c r="I1547">
        <v>1425330960</v>
      </c>
      <c r="J1547">
        <v>1422393234</v>
      </c>
      <c r="K1547" t="b">
        <v>0</v>
      </c>
      <c r="L1547" s="5">
        <v>1</v>
      </c>
      <c r="M1547" t="b">
        <v>0</v>
      </c>
      <c r="N1547" t="s">
        <v>8289</v>
      </c>
      <c r="O1547" s="6">
        <f t="shared" si="144"/>
        <v>3.3333333333333333E-2</v>
      </c>
      <c r="P1547" s="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8">
        <f t="shared" si="148"/>
        <v>42031.884652777779</v>
      </c>
      <c r="T1547" s="8">
        <f t="shared" si="149"/>
        <v>42065.886111111111</v>
      </c>
    </row>
    <row r="1548" spans="1:20" ht="43.2" x14ac:dyDescent="0.55000000000000004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5" t="s">
        <v>8221</v>
      </c>
      <c r="G1548" s="5" t="s">
        <v>8225</v>
      </c>
      <c r="H1548" s="5" t="s">
        <v>8247</v>
      </c>
      <c r="I1548">
        <v>1410930399</v>
      </c>
      <c r="J1548">
        <v>1405746399</v>
      </c>
      <c r="K1548" t="b">
        <v>0</v>
      </c>
      <c r="L1548" s="5">
        <v>11</v>
      </c>
      <c r="M1548" t="b">
        <v>0</v>
      </c>
      <c r="N1548" t="s">
        <v>8289</v>
      </c>
      <c r="O1548" s="6">
        <f t="shared" si="144"/>
        <v>28.9</v>
      </c>
      <c r="P1548" s="7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8">
        <f t="shared" si="148"/>
        <v>41839.212951388887</v>
      </c>
      <c r="T1548" s="8">
        <f t="shared" si="149"/>
        <v>41899.212951388887</v>
      </c>
    </row>
    <row r="1549" spans="1:20" ht="43.2" x14ac:dyDescent="0.55000000000000004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5" t="s">
        <v>8221</v>
      </c>
      <c r="G1549" s="5" t="s">
        <v>8224</v>
      </c>
      <c r="H1549" s="5" t="s">
        <v>8246</v>
      </c>
      <c r="I1549">
        <v>1487844882</v>
      </c>
      <c r="J1549">
        <v>1487240082</v>
      </c>
      <c r="K1549" t="b">
        <v>0</v>
      </c>
      <c r="L1549" s="5">
        <v>0</v>
      </c>
      <c r="M1549" t="b">
        <v>0</v>
      </c>
      <c r="N1549" t="s">
        <v>8289</v>
      </c>
      <c r="O1549" s="6">
        <f t="shared" si="144"/>
        <v>0</v>
      </c>
      <c r="P1549" s="7" t="str">
        <f t="shared" si="145"/>
        <v>N/A</v>
      </c>
      <c r="Q1549" t="str">
        <f t="shared" si="146"/>
        <v>photography</v>
      </c>
      <c r="R1549" t="str">
        <f t="shared" si="147"/>
        <v>nature</v>
      </c>
      <c r="S1549" s="8">
        <f t="shared" si="148"/>
        <v>42782.426875000005</v>
      </c>
      <c r="T1549" s="8">
        <f t="shared" si="149"/>
        <v>42789.426875000005</v>
      </c>
    </row>
    <row r="1550" spans="1:20" ht="28.8" x14ac:dyDescent="0.55000000000000004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5" t="s">
        <v>8221</v>
      </c>
      <c r="G1550" s="5" t="s">
        <v>8224</v>
      </c>
      <c r="H1550" s="5" t="s">
        <v>8246</v>
      </c>
      <c r="I1550">
        <v>1447020620</v>
      </c>
      <c r="J1550">
        <v>1444425020</v>
      </c>
      <c r="K1550" t="b">
        <v>0</v>
      </c>
      <c r="L1550" s="5">
        <v>1</v>
      </c>
      <c r="M1550" t="b">
        <v>0</v>
      </c>
      <c r="N1550" t="s">
        <v>8289</v>
      </c>
      <c r="O1550" s="6">
        <f t="shared" si="144"/>
        <v>8.5714285714285712</v>
      </c>
      <c r="P1550" s="7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8">
        <f t="shared" si="148"/>
        <v>42286.88217592593</v>
      </c>
      <c r="T1550" s="8">
        <f t="shared" si="149"/>
        <v>42316.923842592587</v>
      </c>
    </row>
    <row r="1551" spans="1:20" ht="43.2" x14ac:dyDescent="0.55000000000000004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5" t="s">
        <v>8221</v>
      </c>
      <c r="G1551" s="5" t="s">
        <v>8224</v>
      </c>
      <c r="H1551" s="5" t="s">
        <v>8246</v>
      </c>
      <c r="I1551">
        <v>1446524159</v>
      </c>
      <c r="J1551">
        <v>1443928559</v>
      </c>
      <c r="K1551" t="b">
        <v>0</v>
      </c>
      <c r="L1551" s="5">
        <v>6</v>
      </c>
      <c r="M1551" t="b">
        <v>0</v>
      </c>
      <c r="N1551" t="s">
        <v>8289</v>
      </c>
      <c r="O1551" s="6">
        <f t="shared" si="144"/>
        <v>34</v>
      </c>
      <c r="P1551" s="7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8">
        <f t="shared" si="148"/>
        <v>42281.136099537034</v>
      </c>
      <c r="T1551" s="8">
        <f t="shared" si="149"/>
        <v>42311.177766203706</v>
      </c>
    </row>
    <row r="1552" spans="1:20" ht="43.2" x14ac:dyDescent="0.55000000000000004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5" t="s">
        <v>8221</v>
      </c>
      <c r="G1552" s="5" t="s">
        <v>8225</v>
      </c>
      <c r="H1552" s="5" t="s">
        <v>8247</v>
      </c>
      <c r="I1552">
        <v>1463050034</v>
      </c>
      <c r="J1552">
        <v>1460458034</v>
      </c>
      <c r="K1552" t="b">
        <v>0</v>
      </c>
      <c r="L1552" s="5">
        <v>7</v>
      </c>
      <c r="M1552" t="b">
        <v>0</v>
      </c>
      <c r="N1552" t="s">
        <v>8289</v>
      </c>
      <c r="O1552" s="6">
        <f t="shared" si="144"/>
        <v>13.466666666666665</v>
      </c>
      <c r="P1552" s="7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8">
        <f t="shared" si="148"/>
        <v>42472.449467592596</v>
      </c>
      <c r="T1552" s="8">
        <f t="shared" si="149"/>
        <v>42502.449467592596</v>
      </c>
    </row>
    <row r="1553" spans="1:20" ht="43.2" x14ac:dyDescent="0.55000000000000004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5" t="s">
        <v>8221</v>
      </c>
      <c r="G1553" s="5" t="s">
        <v>8224</v>
      </c>
      <c r="H1553" s="5" t="s">
        <v>8246</v>
      </c>
      <c r="I1553">
        <v>1432756039</v>
      </c>
      <c r="J1553">
        <v>1430164039</v>
      </c>
      <c r="K1553" t="b">
        <v>0</v>
      </c>
      <c r="L1553" s="5">
        <v>0</v>
      </c>
      <c r="M1553" t="b">
        <v>0</v>
      </c>
      <c r="N1553" t="s">
        <v>8289</v>
      </c>
      <c r="O1553" s="6">
        <f t="shared" si="144"/>
        <v>0</v>
      </c>
      <c r="P1553" s="7" t="str">
        <f t="shared" si="145"/>
        <v>N/A</v>
      </c>
      <c r="Q1553" t="str">
        <f t="shared" si="146"/>
        <v>photography</v>
      </c>
      <c r="R1553" t="str">
        <f t="shared" si="147"/>
        <v>nature</v>
      </c>
      <c r="S1553" s="8">
        <f t="shared" si="148"/>
        <v>42121.824525462958</v>
      </c>
      <c r="T1553" s="8">
        <f t="shared" si="149"/>
        <v>42151.824525462958</v>
      </c>
    </row>
    <row r="1554" spans="1:20" ht="43.2" x14ac:dyDescent="0.55000000000000004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5" t="s">
        <v>8221</v>
      </c>
      <c r="G1554" s="5" t="s">
        <v>8224</v>
      </c>
      <c r="H1554" s="5" t="s">
        <v>8246</v>
      </c>
      <c r="I1554">
        <v>1412135940</v>
      </c>
      <c r="J1554">
        <v>1410366708</v>
      </c>
      <c r="K1554" t="b">
        <v>0</v>
      </c>
      <c r="L1554" s="5">
        <v>16</v>
      </c>
      <c r="M1554" t="b">
        <v>0</v>
      </c>
      <c r="N1554" t="s">
        <v>8289</v>
      </c>
      <c r="O1554" s="6">
        <f t="shared" si="144"/>
        <v>49.186046511627907</v>
      </c>
      <c r="P1554" s="7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8">
        <f t="shared" si="148"/>
        <v>41892.688750000001</v>
      </c>
      <c r="T1554" s="8">
        <f t="shared" si="149"/>
        <v>41913.165972222225</v>
      </c>
    </row>
    <row r="1555" spans="1:20" ht="43.2" x14ac:dyDescent="0.55000000000000004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5" t="s">
        <v>8221</v>
      </c>
      <c r="G1555" s="5" t="s">
        <v>8224</v>
      </c>
      <c r="H1555" s="5" t="s">
        <v>8246</v>
      </c>
      <c r="I1555">
        <v>1441176447</v>
      </c>
      <c r="J1555">
        <v>1438584447</v>
      </c>
      <c r="K1555" t="b">
        <v>0</v>
      </c>
      <c r="L1555" s="5">
        <v>0</v>
      </c>
      <c r="M1555" t="b">
        <v>0</v>
      </c>
      <c r="N1555" t="s">
        <v>8289</v>
      </c>
      <c r="O1555" s="6">
        <f t="shared" si="144"/>
        <v>0</v>
      </c>
      <c r="P1555" s="7" t="str">
        <f t="shared" si="145"/>
        <v>N/A</v>
      </c>
      <c r="Q1555" t="str">
        <f t="shared" si="146"/>
        <v>photography</v>
      </c>
      <c r="R1555" t="str">
        <f t="shared" si="147"/>
        <v>nature</v>
      </c>
      <c r="S1555" s="8">
        <f t="shared" si="148"/>
        <v>42219.282951388886</v>
      </c>
      <c r="T1555" s="8">
        <f t="shared" si="149"/>
        <v>42249.282951388886</v>
      </c>
    </row>
    <row r="1556" spans="1:20" ht="57.6" x14ac:dyDescent="0.55000000000000004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5" t="s">
        <v>8221</v>
      </c>
      <c r="G1556" s="5" t="s">
        <v>8226</v>
      </c>
      <c r="H1556" s="5" t="s">
        <v>8248</v>
      </c>
      <c r="I1556">
        <v>1438495390</v>
      </c>
      <c r="J1556">
        <v>1435903390</v>
      </c>
      <c r="K1556" t="b">
        <v>0</v>
      </c>
      <c r="L1556" s="5">
        <v>0</v>
      </c>
      <c r="M1556" t="b">
        <v>0</v>
      </c>
      <c r="N1556" t="s">
        <v>8289</v>
      </c>
      <c r="O1556" s="6">
        <f t="shared" si="144"/>
        <v>0</v>
      </c>
      <c r="P1556" s="7" t="str">
        <f t="shared" si="145"/>
        <v>N/A</v>
      </c>
      <c r="Q1556" t="str">
        <f t="shared" si="146"/>
        <v>photography</v>
      </c>
      <c r="R1556" t="str">
        <f t="shared" si="147"/>
        <v>nature</v>
      </c>
      <c r="S1556" s="8">
        <f t="shared" si="148"/>
        <v>42188.252199074079</v>
      </c>
      <c r="T1556" s="8">
        <f t="shared" si="149"/>
        <v>42218.252199074079</v>
      </c>
    </row>
    <row r="1557" spans="1:20" ht="43.2" x14ac:dyDescent="0.55000000000000004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5" t="s">
        <v>8221</v>
      </c>
      <c r="G1557" s="5" t="s">
        <v>8224</v>
      </c>
      <c r="H1557" s="5" t="s">
        <v>8246</v>
      </c>
      <c r="I1557">
        <v>1442509200</v>
      </c>
      <c r="J1557">
        <v>1440513832</v>
      </c>
      <c r="K1557" t="b">
        <v>0</v>
      </c>
      <c r="L1557" s="5">
        <v>0</v>
      </c>
      <c r="M1557" t="b">
        <v>0</v>
      </c>
      <c r="N1557" t="s">
        <v>8289</v>
      </c>
      <c r="O1557" s="6">
        <f t="shared" si="144"/>
        <v>0</v>
      </c>
      <c r="P1557" s="7" t="str">
        <f t="shared" si="145"/>
        <v>N/A</v>
      </c>
      <c r="Q1557" t="str">
        <f t="shared" si="146"/>
        <v>photography</v>
      </c>
      <c r="R1557" t="str">
        <f t="shared" si="147"/>
        <v>nature</v>
      </c>
      <c r="S1557" s="8">
        <f t="shared" si="148"/>
        <v>42241.613796296297</v>
      </c>
      <c r="T1557" s="8">
        <f t="shared" si="149"/>
        <v>42264.708333333328</v>
      </c>
    </row>
    <row r="1558" spans="1:20" ht="43.2" x14ac:dyDescent="0.55000000000000004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5" t="s">
        <v>8221</v>
      </c>
      <c r="G1558" s="5" t="s">
        <v>8229</v>
      </c>
      <c r="H1558" s="5" t="s">
        <v>8251</v>
      </c>
      <c r="I1558">
        <v>1467603624</v>
      </c>
      <c r="J1558">
        <v>1465011624</v>
      </c>
      <c r="K1558" t="b">
        <v>0</v>
      </c>
      <c r="L1558" s="5">
        <v>12</v>
      </c>
      <c r="M1558" t="b">
        <v>0</v>
      </c>
      <c r="N1558" t="s">
        <v>8289</v>
      </c>
      <c r="O1558" s="6">
        <f t="shared" si="144"/>
        <v>45.133333333333333</v>
      </c>
      <c r="P1558" s="7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8">
        <f t="shared" si="148"/>
        <v>42525.153055555551</v>
      </c>
      <c r="T1558" s="8">
        <f t="shared" si="149"/>
        <v>42555.153055555551</v>
      </c>
    </row>
    <row r="1559" spans="1:20" ht="43.2" x14ac:dyDescent="0.55000000000000004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5" t="s">
        <v>8221</v>
      </c>
      <c r="G1559" s="5" t="s">
        <v>8224</v>
      </c>
      <c r="H1559" s="5" t="s">
        <v>8246</v>
      </c>
      <c r="I1559">
        <v>1411227633</v>
      </c>
      <c r="J1559">
        <v>1408549233</v>
      </c>
      <c r="K1559" t="b">
        <v>0</v>
      </c>
      <c r="L1559" s="5">
        <v>1</v>
      </c>
      <c r="M1559" t="b">
        <v>0</v>
      </c>
      <c r="N1559" t="s">
        <v>8289</v>
      </c>
      <c r="O1559" s="6">
        <f t="shared" si="144"/>
        <v>4</v>
      </c>
      <c r="P1559" s="7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8">
        <f t="shared" si="148"/>
        <v>41871.65315972222</v>
      </c>
      <c r="T1559" s="8">
        <f t="shared" si="149"/>
        <v>41902.65315972222</v>
      </c>
    </row>
    <row r="1560" spans="1:20" ht="28.8" x14ac:dyDescent="0.55000000000000004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5" t="s">
        <v>8221</v>
      </c>
      <c r="G1560" s="5" t="s">
        <v>8225</v>
      </c>
      <c r="H1560" s="5" t="s">
        <v>8247</v>
      </c>
      <c r="I1560">
        <v>1440763920</v>
      </c>
      <c r="J1560">
        <v>1435656759</v>
      </c>
      <c r="K1560" t="b">
        <v>0</v>
      </c>
      <c r="L1560" s="5">
        <v>3</v>
      </c>
      <c r="M1560" t="b">
        <v>0</v>
      </c>
      <c r="N1560" t="s">
        <v>8289</v>
      </c>
      <c r="O1560" s="6">
        <f t="shared" si="144"/>
        <v>4.666666666666667</v>
      </c>
      <c r="P1560" s="7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8">
        <f t="shared" si="148"/>
        <v>42185.397673611107</v>
      </c>
      <c r="T1560" s="8">
        <f t="shared" si="149"/>
        <v>42244.508333333331</v>
      </c>
    </row>
    <row r="1561" spans="1:20" ht="28.8" x14ac:dyDescent="0.55000000000000004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5" t="s">
        <v>8221</v>
      </c>
      <c r="G1561" s="5" t="s">
        <v>8224</v>
      </c>
      <c r="H1561" s="5" t="s">
        <v>8246</v>
      </c>
      <c r="I1561">
        <v>1430270199</v>
      </c>
      <c r="J1561">
        <v>1428974199</v>
      </c>
      <c r="K1561" t="b">
        <v>0</v>
      </c>
      <c r="L1561" s="5">
        <v>1</v>
      </c>
      <c r="M1561" t="b">
        <v>0</v>
      </c>
      <c r="N1561" t="s">
        <v>8289</v>
      </c>
      <c r="O1561" s="6">
        <f t="shared" si="144"/>
        <v>0.33333333333333337</v>
      </c>
      <c r="P1561" s="7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8">
        <f t="shared" si="148"/>
        <v>42108.05322916666</v>
      </c>
      <c r="T1561" s="8">
        <f t="shared" si="149"/>
        <v>42123.05322916666</v>
      </c>
    </row>
    <row r="1562" spans="1:20" ht="43.2" x14ac:dyDescent="0.55000000000000004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5" t="s">
        <v>8221</v>
      </c>
      <c r="G1562" s="5" t="s">
        <v>8224</v>
      </c>
      <c r="H1562" s="5" t="s">
        <v>8246</v>
      </c>
      <c r="I1562">
        <v>1415842193</v>
      </c>
      <c r="J1562">
        <v>1414110593</v>
      </c>
      <c r="K1562" t="b">
        <v>0</v>
      </c>
      <c r="L1562" s="5">
        <v>4</v>
      </c>
      <c r="M1562" t="b">
        <v>0</v>
      </c>
      <c r="N1562" t="s">
        <v>8289</v>
      </c>
      <c r="O1562" s="6">
        <f t="shared" si="144"/>
        <v>3.7600000000000002</v>
      </c>
      <c r="P1562" s="7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8">
        <f t="shared" si="148"/>
        <v>41936.020752314813</v>
      </c>
      <c r="T1562" s="8">
        <f t="shared" si="149"/>
        <v>41956.062418981484</v>
      </c>
    </row>
    <row r="1563" spans="1:20" ht="43.2" x14ac:dyDescent="0.55000000000000004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5" t="s">
        <v>8220</v>
      </c>
      <c r="G1563" s="5" t="s">
        <v>8224</v>
      </c>
      <c r="H1563" s="5" t="s">
        <v>8246</v>
      </c>
      <c r="I1563">
        <v>1383789603</v>
      </c>
      <c r="J1563">
        <v>1381194003</v>
      </c>
      <c r="K1563" t="b">
        <v>0</v>
      </c>
      <c r="L1563" s="5">
        <v>1</v>
      </c>
      <c r="M1563" t="b">
        <v>0</v>
      </c>
      <c r="N1563" t="s">
        <v>8290</v>
      </c>
      <c r="O1563" s="6">
        <f t="shared" si="144"/>
        <v>0.67</v>
      </c>
      <c r="P1563" s="7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8">
        <f t="shared" si="148"/>
        <v>41555.041701388887</v>
      </c>
      <c r="T1563" s="8">
        <f t="shared" si="149"/>
        <v>41585.083368055559</v>
      </c>
    </row>
    <row r="1564" spans="1:20" ht="43.2" x14ac:dyDescent="0.55000000000000004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5" t="s">
        <v>8220</v>
      </c>
      <c r="G1564" s="5" t="s">
        <v>8224</v>
      </c>
      <c r="H1564" s="5" t="s">
        <v>8246</v>
      </c>
      <c r="I1564">
        <v>1259715000</v>
      </c>
      <c r="J1564">
        <v>1253712916</v>
      </c>
      <c r="K1564" t="b">
        <v>0</v>
      </c>
      <c r="L1564" s="5">
        <v>0</v>
      </c>
      <c r="M1564" t="b">
        <v>0</v>
      </c>
      <c r="N1564" t="s">
        <v>8290</v>
      </c>
      <c r="O1564" s="6">
        <f t="shared" si="144"/>
        <v>0</v>
      </c>
      <c r="P1564" s="7" t="str">
        <f t="shared" si="145"/>
        <v>N/A</v>
      </c>
      <c r="Q1564" t="str">
        <f t="shared" si="146"/>
        <v>publishing</v>
      </c>
      <c r="R1564" t="str">
        <f t="shared" si="147"/>
        <v>art books</v>
      </c>
      <c r="S1564" s="8">
        <f t="shared" si="148"/>
        <v>40079.566157407404</v>
      </c>
      <c r="T1564" s="8">
        <f t="shared" si="149"/>
        <v>40149.034722222219</v>
      </c>
    </row>
    <row r="1565" spans="1:20" ht="43.2" x14ac:dyDescent="0.55000000000000004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5" t="s">
        <v>8220</v>
      </c>
      <c r="G1565" s="5" t="s">
        <v>8225</v>
      </c>
      <c r="H1565" s="5" t="s">
        <v>8247</v>
      </c>
      <c r="I1565">
        <v>1394815751</v>
      </c>
      <c r="J1565">
        <v>1389635351</v>
      </c>
      <c r="K1565" t="b">
        <v>0</v>
      </c>
      <c r="L1565" s="5">
        <v>2</v>
      </c>
      <c r="M1565" t="b">
        <v>0</v>
      </c>
      <c r="N1565" t="s">
        <v>8290</v>
      </c>
      <c r="O1565" s="6">
        <f t="shared" si="144"/>
        <v>1.4166666666666665</v>
      </c>
      <c r="P1565" s="7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8">
        <f t="shared" si="148"/>
        <v>41652.742488425924</v>
      </c>
      <c r="T1565" s="8">
        <f t="shared" si="149"/>
        <v>41712.700821759259</v>
      </c>
    </row>
    <row r="1566" spans="1:20" ht="43.2" x14ac:dyDescent="0.55000000000000004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5" t="s">
        <v>8220</v>
      </c>
      <c r="G1566" s="5" t="s">
        <v>8224</v>
      </c>
      <c r="H1566" s="5" t="s">
        <v>8246</v>
      </c>
      <c r="I1566">
        <v>1432843500</v>
      </c>
      <c r="J1566">
        <v>1430124509</v>
      </c>
      <c r="K1566" t="b">
        <v>0</v>
      </c>
      <c r="L1566" s="5">
        <v>1</v>
      </c>
      <c r="M1566" t="b">
        <v>0</v>
      </c>
      <c r="N1566" t="s">
        <v>8290</v>
      </c>
      <c r="O1566" s="6">
        <f t="shared" si="144"/>
        <v>0.1</v>
      </c>
      <c r="P1566" s="7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8">
        <f t="shared" si="148"/>
        <v>42121.367002314815</v>
      </c>
      <c r="T1566" s="8">
        <f t="shared" si="149"/>
        <v>42152.836805555555</v>
      </c>
    </row>
    <row r="1567" spans="1:20" ht="43.2" x14ac:dyDescent="0.55000000000000004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5" t="s">
        <v>8220</v>
      </c>
      <c r="G1567" s="5" t="s">
        <v>8224</v>
      </c>
      <c r="H1567" s="5" t="s">
        <v>8246</v>
      </c>
      <c r="I1567">
        <v>1307554261</v>
      </c>
      <c r="J1567">
        <v>1304962261</v>
      </c>
      <c r="K1567" t="b">
        <v>0</v>
      </c>
      <c r="L1567" s="5">
        <v>1</v>
      </c>
      <c r="M1567" t="b">
        <v>0</v>
      </c>
      <c r="N1567" t="s">
        <v>8290</v>
      </c>
      <c r="O1567" s="6">
        <f t="shared" si="144"/>
        <v>2.5</v>
      </c>
      <c r="P1567" s="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8">
        <f t="shared" si="148"/>
        <v>40672.729872685188</v>
      </c>
      <c r="T1567" s="8">
        <f t="shared" si="149"/>
        <v>40702.729872685188</v>
      </c>
    </row>
    <row r="1568" spans="1:20" ht="43.2" x14ac:dyDescent="0.55000000000000004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5" t="s">
        <v>8220</v>
      </c>
      <c r="G1568" s="5" t="s">
        <v>8224</v>
      </c>
      <c r="H1568" s="5" t="s">
        <v>8246</v>
      </c>
      <c r="I1568">
        <v>1469656800</v>
      </c>
      <c r="J1568">
        <v>1467151204</v>
      </c>
      <c r="K1568" t="b">
        <v>0</v>
      </c>
      <c r="L1568" s="5">
        <v>59</v>
      </c>
      <c r="M1568" t="b">
        <v>0</v>
      </c>
      <c r="N1568" t="s">
        <v>8290</v>
      </c>
      <c r="O1568" s="6">
        <f t="shared" si="144"/>
        <v>21.25</v>
      </c>
      <c r="P1568" s="7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8">
        <f t="shared" si="148"/>
        <v>42549.916712962964</v>
      </c>
      <c r="T1568" s="8">
        <f t="shared" si="149"/>
        <v>42578.916666666672</v>
      </c>
    </row>
    <row r="1569" spans="1:20" ht="43.2" x14ac:dyDescent="0.55000000000000004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5" t="s">
        <v>8220</v>
      </c>
      <c r="G1569" s="5" t="s">
        <v>8224</v>
      </c>
      <c r="H1569" s="5" t="s">
        <v>8246</v>
      </c>
      <c r="I1569">
        <v>1392595200</v>
      </c>
      <c r="J1569">
        <v>1391293745</v>
      </c>
      <c r="K1569" t="b">
        <v>0</v>
      </c>
      <c r="L1569" s="5">
        <v>13</v>
      </c>
      <c r="M1569" t="b">
        <v>0</v>
      </c>
      <c r="N1569" t="s">
        <v>8290</v>
      </c>
      <c r="O1569" s="6">
        <f t="shared" si="144"/>
        <v>4.117647058823529</v>
      </c>
      <c r="P1569" s="7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8">
        <f t="shared" si="148"/>
        <v>41671.936863425923</v>
      </c>
      <c r="T1569" s="8">
        <f t="shared" si="149"/>
        <v>41687</v>
      </c>
    </row>
    <row r="1570" spans="1:20" ht="43.2" x14ac:dyDescent="0.55000000000000004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5" t="s">
        <v>8220</v>
      </c>
      <c r="G1570" s="5" t="s">
        <v>8224</v>
      </c>
      <c r="H1570" s="5" t="s">
        <v>8246</v>
      </c>
      <c r="I1570">
        <v>1419384585</v>
      </c>
      <c r="J1570">
        <v>1416360585</v>
      </c>
      <c r="K1570" t="b">
        <v>0</v>
      </c>
      <c r="L1570" s="5">
        <v>22</v>
      </c>
      <c r="M1570" t="b">
        <v>0</v>
      </c>
      <c r="N1570" t="s">
        <v>8290</v>
      </c>
      <c r="O1570" s="6">
        <f t="shared" si="144"/>
        <v>13.639999999999999</v>
      </c>
      <c r="P1570" s="7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8">
        <f t="shared" si="148"/>
        <v>41962.062326388885</v>
      </c>
      <c r="T1570" s="8">
        <f t="shared" si="149"/>
        <v>41997.062326388885</v>
      </c>
    </row>
    <row r="1571" spans="1:20" x14ac:dyDescent="0.55000000000000004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5" t="s">
        <v>8220</v>
      </c>
      <c r="G1571" s="5" t="s">
        <v>8224</v>
      </c>
      <c r="H1571" s="5" t="s">
        <v>8246</v>
      </c>
      <c r="I1571">
        <v>1369498714</v>
      </c>
      <c r="J1571">
        <v>1366906714</v>
      </c>
      <c r="K1571" t="b">
        <v>0</v>
      </c>
      <c r="L1571" s="5">
        <v>0</v>
      </c>
      <c r="M1571" t="b">
        <v>0</v>
      </c>
      <c r="N1571" t="s">
        <v>8290</v>
      </c>
      <c r="O1571" s="6">
        <f t="shared" si="144"/>
        <v>0</v>
      </c>
      <c r="P1571" s="7" t="str">
        <f t="shared" si="145"/>
        <v>N/A</v>
      </c>
      <c r="Q1571" t="str">
        <f t="shared" si="146"/>
        <v>publishing</v>
      </c>
      <c r="R1571" t="str">
        <f t="shared" si="147"/>
        <v>art books</v>
      </c>
      <c r="S1571" s="8">
        <f t="shared" si="148"/>
        <v>41389.679560185185</v>
      </c>
      <c r="T1571" s="8">
        <f t="shared" si="149"/>
        <v>41419.679560185185</v>
      </c>
    </row>
    <row r="1572" spans="1:20" ht="28.8" x14ac:dyDescent="0.55000000000000004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5" t="s">
        <v>8220</v>
      </c>
      <c r="G1572" s="5" t="s">
        <v>8224</v>
      </c>
      <c r="H1572" s="5" t="s">
        <v>8246</v>
      </c>
      <c r="I1572">
        <v>1460140282</v>
      </c>
      <c r="J1572">
        <v>1457551882</v>
      </c>
      <c r="K1572" t="b">
        <v>0</v>
      </c>
      <c r="L1572" s="5">
        <v>52</v>
      </c>
      <c r="M1572" t="b">
        <v>0</v>
      </c>
      <c r="N1572" t="s">
        <v>8290</v>
      </c>
      <c r="O1572" s="6">
        <f t="shared" si="144"/>
        <v>41.4</v>
      </c>
      <c r="P1572" s="7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8">
        <f t="shared" si="148"/>
        <v>42438.813449074078</v>
      </c>
      <c r="T1572" s="8">
        <f t="shared" si="149"/>
        <v>42468.771782407406</v>
      </c>
    </row>
    <row r="1573" spans="1:20" ht="43.2" x14ac:dyDescent="0.55000000000000004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5" t="s">
        <v>8220</v>
      </c>
      <c r="G1573" s="5" t="s">
        <v>8225</v>
      </c>
      <c r="H1573" s="5" t="s">
        <v>8247</v>
      </c>
      <c r="I1573">
        <v>1434738483</v>
      </c>
      <c r="J1573">
        <v>1432146483</v>
      </c>
      <c r="K1573" t="b">
        <v>0</v>
      </c>
      <c r="L1573" s="5">
        <v>4</v>
      </c>
      <c r="M1573" t="b">
        <v>0</v>
      </c>
      <c r="N1573" t="s">
        <v>8290</v>
      </c>
      <c r="O1573" s="6">
        <f t="shared" si="144"/>
        <v>0.66115702479338845</v>
      </c>
      <c r="P1573" s="7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8">
        <f t="shared" si="148"/>
        <v>42144.769479166673</v>
      </c>
      <c r="T1573" s="8">
        <f t="shared" si="149"/>
        <v>42174.769479166673</v>
      </c>
    </row>
    <row r="1574" spans="1:20" ht="43.2" x14ac:dyDescent="0.55000000000000004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5" t="s">
        <v>8220</v>
      </c>
      <c r="G1574" s="5" t="s">
        <v>8225</v>
      </c>
      <c r="H1574" s="5" t="s">
        <v>8247</v>
      </c>
      <c r="I1574">
        <v>1456703940</v>
      </c>
      <c r="J1574">
        <v>1454546859</v>
      </c>
      <c r="K1574" t="b">
        <v>0</v>
      </c>
      <c r="L1574" s="5">
        <v>3</v>
      </c>
      <c r="M1574" t="b">
        <v>0</v>
      </c>
      <c r="N1574" t="s">
        <v>8290</v>
      </c>
      <c r="O1574" s="6">
        <f t="shared" si="144"/>
        <v>5</v>
      </c>
      <c r="P1574" s="7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8">
        <f t="shared" si="148"/>
        <v>42404.033090277779</v>
      </c>
      <c r="T1574" s="8">
        <f t="shared" si="149"/>
        <v>42428.999305555553</v>
      </c>
    </row>
    <row r="1575" spans="1:20" ht="43.2" x14ac:dyDescent="0.55000000000000004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5" t="s">
        <v>8220</v>
      </c>
      <c r="G1575" s="5" t="s">
        <v>8229</v>
      </c>
      <c r="H1575" s="5" t="s">
        <v>8251</v>
      </c>
      <c r="I1575">
        <v>1491019140</v>
      </c>
      <c r="J1575">
        <v>1487548802</v>
      </c>
      <c r="K1575" t="b">
        <v>0</v>
      </c>
      <c r="L1575" s="5">
        <v>3</v>
      </c>
      <c r="M1575" t="b">
        <v>0</v>
      </c>
      <c r="N1575" t="s">
        <v>8290</v>
      </c>
      <c r="O1575" s="6">
        <f t="shared" si="144"/>
        <v>2.4777777777777779</v>
      </c>
      <c r="P1575" s="7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8">
        <f t="shared" si="148"/>
        <v>42786.000023148154</v>
      </c>
      <c r="T1575" s="8">
        <f t="shared" si="149"/>
        <v>42826.165972222225</v>
      </c>
    </row>
    <row r="1576" spans="1:20" ht="43.2" x14ac:dyDescent="0.55000000000000004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5" t="s">
        <v>8220</v>
      </c>
      <c r="G1576" s="5" t="s">
        <v>8224</v>
      </c>
      <c r="H1576" s="5" t="s">
        <v>8246</v>
      </c>
      <c r="I1576">
        <v>1424211329</v>
      </c>
      <c r="J1576">
        <v>1421187329</v>
      </c>
      <c r="K1576" t="b">
        <v>0</v>
      </c>
      <c r="L1576" s="5">
        <v>6</v>
      </c>
      <c r="M1576" t="b">
        <v>0</v>
      </c>
      <c r="N1576" t="s">
        <v>8290</v>
      </c>
      <c r="O1576" s="6">
        <f t="shared" si="144"/>
        <v>5.0599999999999996</v>
      </c>
      <c r="P1576" s="7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8">
        <f t="shared" si="148"/>
        <v>42017.927418981482</v>
      </c>
      <c r="T1576" s="8">
        <f t="shared" si="149"/>
        <v>42052.927418981482</v>
      </c>
    </row>
    <row r="1577" spans="1:20" ht="43.2" x14ac:dyDescent="0.55000000000000004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5" t="s">
        <v>8220</v>
      </c>
      <c r="G1577" s="5" t="s">
        <v>8224</v>
      </c>
      <c r="H1577" s="5" t="s">
        <v>8246</v>
      </c>
      <c r="I1577">
        <v>1404909296</v>
      </c>
      <c r="J1577">
        <v>1402317296</v>
      </c>
      <c r="K1577" t="b">
        <v>0</v>
      </c>
      <c r="L1577" s="5">
        <v>35</v>
      </c>
      <c r="M1577" t="b">
        <v>0</v>
      </c>
      <c r="N1577" t="s">
        <v>8290</v>
      </c>
      <c r="O1577" s="6">
        <f t="shared" si="144"/>
        <v>22.91</v>
      </c>
      <c r="P1577" s="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8">
        <f t="shared" si="148"/>
        <v>41799.524259259262</v>
      </c>
      <c r="T1577" s="8">
        <f t="shared" si="149"/>
        <v>41829.524259259262</v>
      </c>
    </row>
    <row r="1578" spans="1:20" ht="28.8" x14ac:dyDescent="0.55000000000000004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5" t="s">
        <v>8220</v>
      </c>
      <c r="G1578" s="5" t="s">
        <v>8224</v>
      </c>
      <c r="H1578" s="5" t="s">
        <v>8246</v>
      </c>
      <c r="I1578">
        <v>1435698368</v>
      </c>
      <c r="J1578">
        <v>1431810368</v>
      </c>
      <c r="K1578" t="b">
        <v>0</v>
      </c>
      <c r="L1578" s="5">
        <v>10</v>
      </c>
      <c r="M1578" t="b">
        <v>0</v>
      </c>
      <c r="N1578" t="s">
        <v>8290</v>
      </c>
      <c r="O1578" s="6">
        <f t="shared" si="144"/>
        <v>13</v>
      </c>
      <c r="P1578" s="7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8">
        <f t="shared" si="148"/>
        <v>42140.879259259258</v>
      </c>
      <c r="T1578" s="8">
        <f t="shared" si="149"/>
        <v>42185.879259259258</v>
      </c>
    </row>
    <row r="1579" spans="1:20" ht="43.2" x14ac:dyDescent="0.55000000000000004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5" t="s">
        <v>8220</v>
      </c>
      <c r="G1579" s="5" t="s">
        <v>8224</v>
      </c>
      <c r="H1579" s="5" t="s">
        <v>8246</v>
      </c>
      <c r="I1579">
        <v>1343161248</v>
      </c>
      <c r="J1579">
        <v>1337977248</v>
      </c>
      <c r="K1579" t="b">
        <v>0</v>
      </c>
      <c r="L1579" s="5">
        <v>2</v>
      </c>
      <c r="M1579" t="b">
        <v>0</v>
      </c>
      <c r="N1579" t="s">
        <v>8290</v>
      </c>
      <c r="O1579" s="6">
        <f t="shared" si="144"/>
        <v>0.54999999999999993</v>
      </c>
      <c r="P1579" s="7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8">
        <f t="shared" si="148"/>
        <v>41054.847777777781</v>
      </c>
      <c r="T1579" s="8">
        <f t="shared" si="149"/>
        <v>41114.847777777781</v>
      </c>
    </row>
    <row r="1580" spans="1:20" ht="57.6" x14ac:dyDescent="0.5500000000000000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5" t="s">
        <v>8220</v>
      </c>
      <c r="G1580" s="5" t="s">
        <v>8224</v>
      </c>
      <c r="H1580" s="5" t="s">
        <v>8246</v>
      </c>
      <c r="I1580">
        <v>1283392800</v>
      </c>
      <c r="J1580">
        <v>1281317691</v>
      </c>
      <c r="K1580" t="b">
        <v>0</v>
      </c>
      <c r="L1580" s="5">
        <v>4</v>
      </c>
      <c r="M1580" t="b">
        <v>0</v>
      </c>
      <c r="N1580" t="s">
        <v>8290</v>
      </c>
      <c r="O1580" s="6">
        <f t="shared" si="144"/>
        <v>10.806536636794938</v>
      </c>
      <c r="P1580" s="7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8">
        <f t="shared" si="148"/>
        <v>40399.065868055557</v>
      </c>
      <c r="T1580" s="8">
        <f t="shared" si="149"/>
        <v>40423.083333333336</v>
      </c>
    </row>
    <row r="1581" spans="1:20" ht="28.8" x14ac:dyDescent="0.55000000000000004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5" t="s">
        <v>8220</v>
      </c>
      <c r="G1581" s="5" t="s">
        <v>8224</v>
      </c>
      <c r="H1581" s="5" t="s">
        <v>8246</v>
      </c>
      <c r="I1581">
        <v>1377734091</v>
      </c>
      <c r="J1581">
        <v>1374882891</v>
      </c>
      <c r="K1581" t="b">
        <v>0</v>
      </c>
      <c r="L1581" s="5">
        <v>2</v>
      </c>
      <c r="M1581" t="b">
        <v>0</v>
      </c>
      <c r="N1581" t="s">
        <v>8290</v>
      </c>
      <c r="O1581" s="6">
        <f t="shared" si="144"/>
        <v>0.84008400840084008</v>
      </c>
      <c r="P1581" s="7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8">
        <f t="shared" si="148"/>
        <v>41481.996423611112</v>
      </c>
      <c r="T1581" s="8">
        <f t="shared" si="149"/>
        <v>41514.996423611112</v>
      </c>
    </row>
    <row r="1582" spans="1:20" ht="43.2" x14ac:dyDescent="0.55000000000000004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5" t="s">
        <v>8220</v>
      </c>
      <c r="G1582" s="5" t="s">
        <v>8224</v>
      </c>
      <c r="H1582" s="5" t="s">
        <v>8246</v>
      </c>
      <c r="I1582">
        <v>1337562726</v>
      </c>
      <c r="J1582">
        <v>1332378726</v>
      </c>
      <c r="K1582" t="b">
        <v>0</v>
      </c>
      <c r="L1582" s="5">
        <v>0</v>
      </c>
      <c r="M1582" t="b">
        <v>0</v>
      </c>
      <c r="N1582" t="s">
        <v>8290</v>
      </c>
      <c r="O1582" s="6">
        <f t="shared" si="144"/>
        <v>0</v>
      </c>
      <c r="P1582" s="7" t="str">
        <f t="shared" si="145"/>
        <v>N/A</v>
      </c>
      <c r="Q1582" t="str">
        <f t="shared" si="146"/>
        <v>publishing</v>
      </c>
      <c r="R1582" t="str">
        <f t="shared" si="147"/>
        <v>art books</v>
      </c>
      <c r="S1582" s="8">
        <f t="shared" si="148"/>
        <v>40990.050069444449</v>
      </c>
      <c r="T1582" s="8">
        <f t="shared" si="149"/>
        <v>41050.050069444449</v>
      </c>
    </row>
    <row r="1583" spans="1:20" ht="43.2" x14ac:dyDescent="0.55000000000000004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5" t="s">
        <v>8221</v>
      </c>
      <c r="G1583" s="5" t="s">
        <v>8225</v>
      </c>
      <c r="H1583" s="5" t="s">
        <v>8247</v>
      </c>
      <c r="I1583">
        <v>1450521990</v>
      </c>
      <c r="J1583">
        <v>1447757190</v>
      </c>
      <c r="K1583" t="b">
        <v>0</v>
      </c>
      <c r="L1583" s="5">
        <v>1</v>
      </c>
      <c r="M1583" t="b">
        <v>0</v>
      </c>
      <c r="N1583" t="s">
        <v>8291</v>
      </c>
      <c r="O1583" s="6">
        <f t="shared" si="144"/>
        <v>0.5</v>
      </c>
      <c r="P1583" s="7">
        <f t="shared" si="145"/>
        <v>5</v>
      </c>
      <c r="Q1583" t="str">
        <f t="shared" si="146"/>
        <v>photography</v>
      </c>
      <c r="R1583" t="str">
        <f t="shared" si="147"/>
        <v>places</v>
      </c>
      <c r="S1583" s="8">
        <f t="shared" si="148"/>
        <v>42325.448958333334</v>
      </c>
      <c r="T1583" s="8">
        <f t="shared" si="149"/>
        <v>42357.448958333334</v>
      </c>
    </row>
    <row r="1584" spans="1:20" ht="28.8" x14ac:dyDescent="0.55000000000000004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5" t="s">
        <v>8221</v>
      </c>
      <c r="G1584" s="5" t="s">
        <v>8224</v>
      </c>
      <c r="H1584" s="5" t="s">
        <v>8246</v>
      </c>
      <c r="I1584">
        <v>1445894400</v>
      </c>
      <c r="J1584">
        <v>1440961053</v>
      </c>
      <c r="K1584" t="b">
        <v>0</v>
      </c>
      <c r="L1584" s="5">
        <v>3</v>
      </c>
      <c r="M1584" t="b">
        <v>0</v>
      </c>
      <c r="N1584" t="s">
        <v>8291</v>
      </c>
      <c r="O1584" s="6">
        <f t="shared" si="144"/>
        <v>9.3000000000000007</v>
      </c>
      <c r="P1584" s="7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8">
        <f t="shared" si="148"/>
        <v>42246.789965277778</v>
      </c>
      <c r="T1584" s="8">
        <f t="shared" si="149"/>
        <v>42303.888888888891</v>
      </c>
    </row>
    <row r="1585" spans="1:20" ht="43.2" x14ac:dyDescent="0.55000000000000004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5" t="s">
        <v>8221</v>
      </c>
      <c r="G1585" s="5" t="s">
        <v>8225</v>
      </c>
      <c r="H1585" s="5" t="s">
        <v>8247</v>
      </c>
      <c r="I1585">
        <v>1411681391</v>
      </c>
      <c r="J1585">
        <v>1409089391</v>
      </c>
      <c r="K1585" t="b">
        <v>0</v>
      </c>
      <c r="L1585" s="5">
        <v>1</v>
      </c>
      <c r="M1585" t="b">
        <v>0</v>
      </c>
      <c r="N1585" t="s">
        <v>8291</v>
      </c>
      <c r="O1585" s="6">
        <f t="shared" si="144"/>
        <v>7.4999999999999997E-2</v>
      </c>
      <c r="P1585" s="7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8">
        <f t="shared" si="148"/>
        <v>41877.904988425929</v>
      </c>
      <c r="T1585" s="8">
        <f t="shared" si="149"/>
        <v>41907.904988425929</v>
      </c>
    </row>
    <row r="1586" spans="1:20" ht="43.2" x14ac:dyDescent="0.55000000000000004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5" t="s">
        <v>8221</v>
      </c>
      <c r="G1586" s="5" t="s">
        <v>8224</v>
      </c>
      <c r="H1586" s="5" t="s">
        <v>8246</v>
      </c>
      <c r="I1586">
        <v>1401464101</v>
      </c>
      <c r="J1586">
        <v>1400600101</v>
      </c>
      <c r="K1586" t="b">
        <v>0</v>
      </c>
      <c r="L1586" s="5">
        <v>0</v>
      </c>
      <c r="M1586" t="b">
        <v>0</v>
      </c>
      <c r="N1586" t="s">
        <v>8291</v>
      </c>
      <c r="O1586" s="6">
        <f t="shared" si="144"/>
        <v>0</v>
      </c>
      <c r="P1586" s="7" t="str">
        <f t="shared" si="145"/>
        <v>N/A</v>
      </c>
      <c r="Q1586" t="str">
        <f t="shared" si="146"/>
        <v>photography</v>
      </c>
      <c r="R1586" t="str">
        <f t="shared" si="147"/>
        <v>places</v>
      </c>
      <c r="S1586" s="8">
        <f t="shared" si="148"/>
        <v>41779.649317129632</v>
      </c>
      <c r="T1586" s="8">
        <f t="shared" si="149"/>
        <v>41789.649317129632</v>
      </c>
    </row>
    <row r="1587" spans="1:20" ht="43.2" x14ac:dyDescent="0.55000000000000004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5" t="s">
        <v>8221</v>
      </c>
      <c r="G1587" s="5" t="s">
        <v>8229</v>
      </c>
      <c r="H1587" s="5" t="s">
        <v>8251</v>
      </c>
      <c r="I1587">
        <v>1482663600</v>
      </c>
      <c r="J1587">
        <v>1480800568</v>
      </c>
      <c r="K1587" t="b">
        <v>0</v>
      </c>
      <c r="L1587" s="5">
        <v>12</v>
      </c>
      <c r="M1587" t="b">
        <v>0</v>
      </c>
      <c r="N1587" t="s">
        <v>8291</v>
      </c>
      <c r="O1587" s="6">
        <f t="shared" si="144"/>
        <v>79</v>
      </c>
      <c r="P1587" s="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8">
        <f t="shared" si="148"/>
        <v>42707.895462962959</v>
      </c>
      <c r="T1587" s="8">
        <f t="shared" si="149"/>
        <v>42729.458333333328</v>
      </c>
    </row>
    <row r="1588" spans="1:20" ht="28.8" x14ac:dyDescent="0.55000000000000004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5" t="s">
        <v>8221</v>
      </c>
      <c r="G1588" s="5" t="s">
        <v>8224</v>
      </c>
      <c r="H1588" s="5" t="s">
        <v>8246</v>
      </c>
      <c r="I1588">
        <v>1428197422</v>
      </c>
      <c r="J1588">
        <v>1425609022</v>
      </c>
      <c r="K1588" t="b">
        <v>0</v>
      </c>
      <c r="L1588" s="5">
        <v>0</v>
      </c>
      <c r="M1588" t="b">
        <v>0</v>
      </c>
      <c r="N1588" t="s">
        <v>8291</v>
      </c>
      <c r="O1588" s="6">
        <f t="shared" si="144"/>
        <v>0</v>
      </c>
      <c r="P1588" s="7" t="str">
        <f t="shared" si="145"/>
        <v>N/A</v>
      </c>
      <c r="Q1588" t="str">
        <f t="shared" si="146"/>
        <v>photography</v>
      </c>
      <c r="R1588" t="str">
        <f t="shared" si="147"/>
        <v>places</v>
      </c>
      <c r="S1588" s="8">
        <f t="shared" si="148"/>
        <v>42069.104421296302</v>
      </c>
      <c r="T1588" s="8">
        <f t="shared" si="149"/>
        <v>42099.062754629631</v>
      </c>
    </row>
    <row r="1589" spans="1:20" ht="43.2" x14ac:dyDescent="0.55000000000000004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5" t="s">
        <v>8221</v>
      </c>
      <c r="G1589" s="5" t="s">
        <v>8224</v>
      </c>
      <c r="H1589" s="5" t="s">
        <v>8246</v>
      </c>
      <c r="I1589">
        <v>1418510965</v>
      </c>
      <c r="J1589">
        <v>1415918965</v>
      </c>
      <c r="K1589" t="b">
        <v>0</v>
      </c>
      <c r="L1589" s="5">
        <v>1</v>
      </c>
      <c r="M1589" t="b">
        <v>0</v>
      </c>
      <c r="N1589" t="s">
        <v>8291</v>
      </c>
      <c r="O1589" s="6">
        <f t="shared" si="144"/>
        <v>1.3333333333333334E-2</v>
      </c>
      <c r="P1589" s="7">
        <f t="shared" si="145"/>
        <v>1</v>
      </c>
      <c r="Q1589" t="str">
        <f t="shared" si="146"/>
        <v>photography</v>
      </c>
      <c r="R1589" t="str">
        <f t="shared" si="147"/>
        <v>places</v>
      </c>
      <c r="S1589" s="8">
        <f t="shared" si="148"/>
        <v>41956.950983796298</v>
      </c>
      <c r="T1589" s="8">
        <f t="shared" si="149"/>
        <v>41986.950983796298</v>
      </c>
    </row>
    <row r="1590" spans="1:20" ht="28.8" x14ac:dyDescent="0.55000000000000004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5" t="s">
        <v>8221</v>
      </c>
      <c r="G1590" s="5" t="s">
        <v>8224</v>
      </c>
      <c r="H1590" s="5" t="s">
        <v>8246</v>
      </c>
      <c r="I1590">
        <v>1422735120</v>
      </c>
      <c r="J1590">
        <v>1420091999</v>
      </c>
      <c r="K1590" t="b">
        <v>0</v>
      </c>
      <c r="L1590" s="5">
        <v>0</v>
      </c>
      <c r="M1590" t="b">
        <v>0</v>
      </c>
      <c r="N1590" t="s">
        <v>8291</v>
      </c>
      <c r="O1590" s="6">
        <f t="shared" si="144"/>
        <v>0</v>
      </c>
      <c r="P1590" s="7" t="str">
        <f t="shared" si="145"/>
        <v>N/A</v>
      </c>
      <c r="Q1590" t="str">
        <f t="shared" si="146"/>
        <v>photography</v>
      </c>
      <c r="R1590" t="str">
        <f t="shared" si="147"/>
        <v>places</v>
      </c>
      <c r="S1590" s="8">
        <f t="shared" si="148"/>
        <v>42005.24998842593</v>
      </c>
      <c r="T1590" s="8">
        <f t="shared" si="149"/>
        <v>42035.841666666667</v>
      </c>
    </row>
    <row r="1591" spans="1:20" ht="43.2" x14ac:dyDescent="0.55000000000000004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5" t="s">
        <v>8221</v>
      </c>
      <c r="G1591" s="5" t="s">
        <v>8224</v>
      </c>
      <c r="H1591" s="5" t="s">
        <v>8246</v>
      </c>
      <c r="I1591">
        <v>1444433886</v>
      </c>
      <c r="J1591">
        <v>1441841886</v>
      </c>
      <c r="K1591" t="b">
        <v>0</v>
      </c>
      <c r="L1591" s="5">
        <v>0</v>
      </c>
      <c r="M1591" t="b">
        <v>0</v>
      </c>
      <c r="N1591" t="s">
        <v>8291</v>
      </c>
      <c r="O1591" s="6">
        <f t="shared" si="144"/>
        <v>0</v>
      </c>
      <c r="P1591" s="7" t="str">
        <f t="shared" si="145"/>
        <v>N/A</v>
      </c>
      <c r="Q1591" t="str">
        <f t="shared" si="146"/>
        <v>photography</v>
      </c>
      <c r="R1591" t="str">
        <f t="shared" si="147"/>
        <v>places</v>
      </c>
      <c r="S1591" s="8">
        <f t="shared" si="148"/>
        <v>42256.984791666662</v>
      </c>
      <c r="T1591" s="8">
        <f t="shared" si="149"/>
        <v>42286.984791666662</v>
      </c>
    </row>
    <row r="1592" spans="1:20" x14ac:dyDescent="0.55000000000000004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5" t="s">
        <v>8221</v>
      </c>
      <c r="G1592" s="5" t="s">
        <v>8237</v>
      </c>
      <c r="H1592" s="5" t="s">
        <v>8249</v>
      </c>
      <c r="I1592">
        <v>1443040464</v>
      </c>
      <c r="J1592">
        <v>1440448464</v>
      </c>
      <c r="K1592" t="b">
        <v>0</v>
      </c>
      <c r="L1592" s="5">
        <v>2</v>
      </c>
      <c r="M1592" t="b">
        <v>0</v>
      </c>
      <c r="N1592" t="s">
        <v>8291</v>
      </c>
      <c r="O1592" s="6">
        <f t="shared" si="144"/>
        <v>1.7000000000000002</v>
      </c>
      <c r="P1592" s="7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8">
        <f t="shared" si="148"/>
        <v>42240.857222222221</v>
      </c>
      <c r="T1592" s="8">
        <f t="shared" si="149"/>
        <v>42270.857222222221</v>
      </c>
    </row>
    <row r="1593" spans="1:20" ht="43.2" x14ac:dyDescent="0.55000000000000004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5" t="s">
        <v>8221</v>
      </c>
      <c r="G1593" s="5" t="s">
        <v>8225</v>
      </c>
      <c r="H1593" s="5" t="s">
        <v>8247</v>
      </c>
      <c r="I1593">
        <v>1459700741</v>
      </c>
      <c r="J1593">
        <v>1457112341</v>
      </c>
      <c r="K1593" t="b">
        <v>0</v>
      </c>
      <c r="L1593" s="5">
        <v>92</v>
      </c>
      <c r="M1593" t="b">
        <v>0</v>
      </c>
      <c r="N1593" t="s">
        <v>8291</v>
      </c>
      <c r="O1593" s="6">
        <f t="shared" si="144"/>
        <v>29.228571428571428</v>
      </c>
      <c r="P1593" s="7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8">
        <f t="shared" si="148"/>
        <v>42433.726168981477</v>
      </c>
      <c r="T1593" s="8">
        <f t="shared" si="149"/>
        <v>42463.68450231482</v>
      </c>
    </row>
    <row r="1594" spans="1:20" ht="28.8" x14ac:dyDescent="0.55000000000000004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5" t="s">
        <v>8221</v>
      </c>
      <c r="G1594" s="5" t="s">
        <v>8224</v>
      </c>
      <c r="H1594" s="5" t="s">
        <v>8246</v>
      </c>
      <c r="I1594">
        <v>1427503485</v>
      </c>
      <c r="J1594">
        <v>1423619085</v>
      </c>
      <c r="K1594" t="b">
        <v>0</v>
      </c>
      <c r="L1594" s="5">
        <v>0</v>
      </c>
      <c r="M1594" t="b">
        <v>0</v>
      </c>
      <c r="N1594" t="s">
        <v>8291</v>
      </c>
      <c r="O1594" s="6">
        <f t="shared" si="144"/>
        <v>0</v>
      </c>
      <c r="P1594" s="7" t="str">
        <f t="shared" si="145"/>
        <v>N/A</v>
      </c>
      <c r="Q1594" t="str">
        <f t="shared" si="146"/>
        <v>photography</v>
      </c>
      <c r="R1594" t="str">
        <f t="shared" si="147"/>
        <v>places</v>
      </c>
      <c r="S1594" s="8">
        <f t="shared" si="148"/>
        <v>42046.072743055556</v>
      </c>
      <c r="T1594" s="8">
        <f t="shared" si="149"/>
        <v>42091.031076388885</v>
      </c>
    </row>
    <row r="1595" spans="1:20" ht="28.8" x14ac:dyDescent="0.55000000000000004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5" t="s">
        <v>8221</v>
      </c>
      <c r="G1595" s="5" t="s">
        <v>8224</v>
      </c>
      <c r="H1595" s="5" t="s">
        <v>8246</v>
      </c>
      <c r="I1595">
        <v>1425154655</v>
      </c>
      <c r="J1595">
        <v>1422562655</v>
      </c>
      <c r="K1595" t="b">
        <v>0</v>
      </c>
      <c r="L1595" s="5">
        <v>3</v>
      </c>
      <c r="M1595" t="b">
        <v>0</v>
      </c>
      <c r="N1595" t="s">
        <v>8291</v>
      </c>
      <c r="O1595" s="6">
        <f t="shared" si="144"/>
        <v>1.3636363636363637E-2</v>
      </c>
      <c r="P1595" s="7">
        <f t="shared" si="145"/>
        <v>1</v>
      </c>
      <c r="Q1595" t="str">
        <f t="shared" si="146"/>
        <v>photography</v>
      </c>
      <c r="R1595" t="str">
        <f t="shared" si="147"/>
        <v>places</v>
      </c>
      <c r="S1595" s="8">
        <f t="shared" si="148"/>
        <v>42033.845543981486</v>
      </c>
      <c r="T1595" s="8">
        <f t="shared" si="149"/>
        <v>42063.845543981486</v>
      </c>
    </row>
    <row r="1596" spans="1:20" ht="28.8" x14ac:dyDescent="0.55000000000000004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5" t="s">
        <v>8221</v>
      </c>
      <c r="G1596" s="5" t="s">
        <v>8224</v>
      </c>
      <c r="H1596" s="5" t="s">
        <v>8246</v>
      </c>
      <c r="I1596">
        <v>1463329260</v>
      </c>
      <c r="J1596">
        <v>1458147982</v>
      </c>
      <c r="K1596" t="b">
        <v>0</v>
      </c>
      <c r="L1596" s="5">
        <v>10</v>
      </c>
      <c r="M1596" t="b">
        <v>0</v>
      </c>
      <c r="N1596" t="s">
        <v>8291</v>
      </c>
      <c r="O1596" s="6">
        <f t="shared" si="144"/>
        <v>20.5</v>
      </c>
      <c r="P1596" s="7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8">
        <f t="shared" si="148"/>
        <v>42445.712754629625</v>
      </c>
      <c r="T1596" s="8">
        <f t="shared" si="149"/>
        <v>42505.681249999994</v>
      </c>
    </row>
    <row r="1597" spans="1:20" ht="43.2" x14ac:dyDescent="0.55000000000000004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5" t="s">
        <v>8221</v>
      </c>
      <c r="G1597" s="5" t="s">
        <v>8224</v>
      </c>
      <c r="H1597" s="5" t="s">
        <v>8246</v>
      </c>
      <c r="I1597">
        <v>1403122380</v>
      </c>
      <c r="J1597">
        <v>1400634728</v>
      </c>
      <c r="K1597" t="b">
        <v>0</v>
      </c>
      <c r="L1597" s="5">
        <v>7</v>
      </c>
      <c r="M1597" t="b">
        <v>0</v>
      </c>
      <c r="N1597" t="s">
        <v>8291</v>
      </c>
      <c r="O1597" s="6">
        <f t="shared" si="144"/>
        <v>0.27999999999999997</v>
      </c>
      <c r="P1597" s="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8">
        <f t="shared" si="148"/>
        <v>41780.050092592595</v>
      </c>
      <c r="T1597" s="8">
        <f t="shared" si="149"/>
        <v>41808.842361111114</v>
      </c>
    </row>
    <row r="1598" spans="1:20" ht="28.8" x14ac:dyDescent="0.55000000000000004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5" t="s">
        <v>8221</v>
      </c>
      <c r="G1598" s="5" t="s">
        <v>8225</v>
      </c>
      <c r="H1598" s="5" t="s">
        <v>8247</v>
      </c>
      <c r="I1598">
        <v>1418469569</v>
      </c>
      <c r="J1598">
        <v>1414577969</v>
      </c>
      <c r="K1598" t="b">
        <v>0</v>
      </c>
      <c r="L1598" s="5">
        <v>3</v>
      </c>
      <c r="M1598" t="b">
        <v>0</v>
      </c>
      <c r="N1598" t="s">
        <v>8291</v>
      </c>
      <c r="O1598" s="6">
        <f t="shared" si="144"/>
        <v>2.3076923076923079</v>
      </c>
      <c r="P1598" s="7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8">
        <f t="shared" si="148"/>
        <v>41941.430196759262</v>
      </c>
      <c r="T1598" s="8">
        <f t="shared" si="149"/>
        <v>41986.471863425926</v>
      </c>
    </row>
    <row r="1599" spans="1:20" ht="43.2" x14ac:dyDescent="0.55000000000000004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5" t="s">
        <v>8221</v>
      </c>
      <c r="G1599" s="5" t="s">
        <v>8224</v>
      </c>
      <c r="H1599" s="5" t="s">
        <v>8246</v>
      </c>
      <c r="I1599">
        <v>1474360197</v>
      </c>
      <c r="J1599">
        <v>1471768197</v>
      </c>
      <c r="K1599" t="b">
        <v>0</v>
      </c>
      <c r="L1599" s="5">
        <v>0</v>
      </c>
      <c r="M1599" t="b">
        <v>0</v>
      </c>
      <c r="N1599" t="s">
        <v>8291</v>
      </c>
      <c r="O1599" s="6">
        <f t="shared" si="144"/>
        <v>0</v>
      </c>
      <c r="P1599" s="7" t="str">
        <f t="shared" si="145"/>
        <v>N/A</v>
      </c>
      <c r="Q1599" t="str">
        <f t="shared" si="146"/>
        <v>photography</v>
      </c>
      <c r="R1599" t="str">
        <f t="shared" si="147"/>
        <v>places</v>
      </c>
      <c r="S1599" s="8">
        <f t="shared" si="148"/>
        <v>42603.354131944448</v>
      </c>
      <c r="T1599" s="8">
        <f t="shared" si="149"/>
        <v>42633.354131944448</v>
      </c>
    </row>
    <row r="1600" spans="1:20" ht="43.2" x14ac:dyDescent="0.55000000000000004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5" t="s">
        <v>8221</v>
      </c>
      <c r="G1600" s="5" t="s">
        <v>8224</v>
      </c>
      <c r="H1600" s="5" t="s">
        <v>8246</v>
      </c>
      <c r="I1600">
        <v>1437926458</v>
      </c>
      <c r="J1600">
        <v>1432742458</v>
      </c>
      <c r="K1600" t="b">
        <v>0</v>
      </c>
      <c r="L1600" s="5">
        <v>1</v>
      </c>
      <c r="M1600" t="b">
        <v>0</v>
      </c>
      <c r="N1600" t="s">
        <v>8291</v>
      </c>
      <c r="O1600" s="6">
        <f t="shared" si="144"/>
        <v>0.125</v>
      </c>
      <c r="P1600" s="7">
        <f t="shared" si="145"/>
        <v>1</v>
      </c>
      <c r="Q1600" t="str">
        <f t="shared" si="146"/>
        <v>photography</v>
      </c>
      <c r="R1600" t="str">
        <f t="shared" si="147"/>
        <v>places</v>
      </c>
      <c r="S1600" s="8">
        <f t="shared" si="148"/>
        <v>42151.667337962965</v>
      </c>
      <c r="T1600" s="8">
        <f t="shared" si="149"/>
        <v>42211.667337962965</v>
      </c>
    </row>
    <row r="1601" spans="1:20" ht="43.2" x14ac:dyDescent="0.55000000000000004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5" t="s">
        <v>8221</v>
      </c>
      <c r="G1601" s="5" t="s">
        <v>8225</v>
      </c>
      <c r="H1601" s="5" t="s">
        <v>8247</v>
      </c>
      <c r="I1601">
        <v>1460116576</v>
      </c>
      <c r="J1601">
        <v>1457528176</v>
      </c>
      <c r="K1601" t="b">
        <v>0</v>
      </c>
      <c r="L1601" s="5">
        <v>0</v>
      </c>
      <c r="M1601" t="b">
        <v>0</v>
      </c>
      <c r="N1601" t="s">
        <v>8291</v>
      </c>
      <c r="O1601" s="6">
        <f t="shared" si="144"/>
        <v>0</v>
      </c>
      <c r="P1601" s="7" t="str">
        <f t="shared" si="145"/>
        <v>N/A</v>
      </c>
      <c r="Q1601" t="str">
        <f t="shared" si="146"/>
        <v>photography</v>
      </c>
      <c r="R1601" t="str">
        <f t="shared" si="147"/>
        <v>places</v>
      </c>
      <c r="S1601" s="8">
        <f t="shared" si="148"/>
        <v>42438.53907407407</v>
      </c>
      <c r="T1601" s="8">
        <f t="shared" si="149"/>
        <v>42468.497407407413</v>
      </c>
    </row>
    <row r="1602" spans="1:20" ht="43.2" x14ac:dyDescent="0.55000000000000004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5" t="s">
        <v>8221</v>
      </c>
      <c r="G1602" s="5" t="s">
        <v>8224</v>
      </c>
      <c r="H1602" s="5" t="s">
        <v>8246</v>
      </c>
      <c r="I1602">
        <v>1405401060</v>
      </c>
      <c r="J1602">
        <v>1401585752</v>
      </c>
      <c r="K1602" t="b">
        <v>0</v>
      </c>
      <c r="L1602" s="5">
        <v>9</v>
      </c>
      <c r="M1602" t="b">
        <v>0</v>
      </c>
      <c r="N1602" t="s">
        <v>8291</v>
      </c>
      <c r="O1602" s="6">
        <f t="shared" si="144"/>
        <v>7.3400000000000007</v>
      </c>
      <c r="P1602" s="7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8">
        <f t="shared" si="148"/>
        <v>41791.057314814818</v>
      </c>
      <c r="T1602" s="8">
        <f t="shared" si="149"/>
        <v>41835.21597222222</v>
      </c>
    </row>
    <row r="1603" spans="1:20" ht="43.2" x14ac:dyDescent="0.55000000000000004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5" t="s">
        <v>8219</v>
      </c>
      <c r="G1603" s="5" t="s">
        <v>8224</v>
      </c>
      <c r="H1603" s="5" t="s">
        <v>8246</v>
      </c>
      <c r="I1603">
        <v>1304561633</v>
      </c>
      <c r="J1603">
        <v>1301969633</v>
      </c>
      <c r="K1603" t="b">
        <v>0</v>
      </c>
      <c r="L1603" s="5">
        <v>56</v>
      </c>
      <c r="M1603" t="b">
        <v>1</v>
      </c>
      <c r="N1603" t="s">
        <v>8276</v>
      </c>
      <c r="O1603" s="6">
        <f t="shared" ref="O1603:O1666" si="150">E1603/D1603*100</f>
        <v>108.2492</v>
      </c>
      <c r="P1603" s="7">
        <f t="shared" ref="P1603:P1666" si="151">IF(L1603&gt;0,E1603/L1603,"N/A")</f>
        <v>48.325535714285714</v>
      </c>
      <c r="Q1603" t="str">
        <f t="shared" ref="Q1603:Q1666" si="152">LEFT(N1603,SEARCH("/",N1603)-1)</f>
        <v>music</v>
      </c>
      <c r="R1603" t="str">
        <f t="shared" ref="R1603:R1666" si="153">RIGHT(N1603,LEN(N1603)-SEARCH("/",N1603))</f>
        <v>rock</v>
      </c>
      <c r="S1603" s="8">
        <f t="shared" ref="S1603:S1666" si="154">(((J1603/60)/60)/24)+DATE(1970,1,1)</f>
        <v>40638.092974537038</v>
      </c>
      <c r="T1603" s="8">
        <f t="shared" ref="T1603:T1666" si="155">(((I1603/60)/60)/24)+DATE(1970,1,1)</f>
        <v>40668.092974537038</v>
      </c>
    </row>
    <row r="1604" spans="1:20" ht="43.2" x14ac:dyDescent="0.55000000000000004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5" t="s">
        <v>8219</v>
      </c>
      <c r="G1604" s="5" t="s">
        <v>8224</v>
      </c>
      <c r="H1604" s="5" t="s">
        <v>8246</v>
      </c>
      <c r="I1604">
        <v>1318633200</v>
      </c>
      <c r="J1604">
        <v>1314947317</v>
      </c>
      <c r="K1604" t="b">
        <v>0</v>
      </c>
      <c r="L1604" s="5">
        <v>32</v>
      </c>
      <c r="M1604" t="b">
        <v>1</v>
      </c>
      <c r="N1604" t="s">
        <v>8276</v>
      </c>
      <c r="O1604" s="6">
        <f t="shared" si="150"/>
        <v>100.16666666666667</v>
      </c>
      <c r="P1604" s="7">
        <f t="shared" si="151"/>
        <v>46.953125</v>
      </c>
      <c r="Q1604" t="str">
        <f t="shared" si="152"/>
        <v>music</v>
      </c>
      <c r="R1604" t="str">
        <f t="shared" si="153"/>
        <v>rock</v>
      </c>
      <c r="S1604" s="8">
        <f t="shared" si="154"/>
        <v>40788.297650462962</v>
      </c>
      <c r="T1604" s="8">
        <f t="shared" si="155"/>
        <v>40830.958333333336</v>
      </c>
    </row>
    <row r="1605" spans="1:20" ht="28.8" x14ac:dyDescent="0.55000000000000004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5" t="s">
        <v>8219</v>
      </c>
      <c r="G1605" s="5" t="s">
        <v>8224</v>
      </c>
      <c r="H1605" s="5" t="s">
        <v>8246</v>
      </c>
      <c r="I1605">
        <v>1327723459</v>
      </c>
      <c r="J1605">
        <v>1322539459</v>
      </c>
      <c r="K1605" t="b">
        <v>0</v>
      </c>
      <c r="L1605" s="5">
        <v>30</v>
      </c>
      <c r="M1605" t="b">
        <v>1</v>
      </c>
      <c r="N1605" t="s">
        <v>8276</v>
      </c>
      <c r="O1605" s="6">
        <f t="shared" si="150"/>
        <v>100.03299999999999</v>
      </c>
      <c r="P1605" s="7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8">
        <f t="shared" si="154"/>
        <v>40876.169664351852</v>
      </c>
      <c r="T1605" s="8">
        <f t="shared" si="155"/>
        <v>40936.169664351852</v>
      </c>
    </row>
    <row r="1606" spans="1:20" ht="43.2" x14ac:dyDescent="0.55000000000000004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5" t="s">
        <v>8219</v>
      </c>
      <c r="G1606" s="5" t="s">
        <v>8224</v>
      </c>
      <c r="H1606" s="5" t="s">
        <v>8246</v>
      </c>
      <c r="I1606">
        <v>1332011835</v>
      </c>
      <c r="J1606">
        <v>1328559435</v>
      </c>
      <c r="K1606" t="b">
        <v>0</v>
      </c>
      <c r="L1606" s="5">
        <v>70</v>
      </c>
      <c r="M1606" t="b">
        <v>1</v>
      </c>
      <c r="N1606" t="s">
        <v>8276</v>
      </c>
      <c r="O1606" s="6">
        <f t="shared" si="150"/>
        <v>122.10714285714286</v>
      </c>
      <c r="P1606" s="7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8">
        <f t="shared" si="154"/>
        <v>40945.845312500001</v>
      </c>
      <c r="T1606" s="8">
        <f t="shared" si="155"/>
        <v>40985.80364583333</v>
      </c>
    </row>
    <row r="1607" spans="1:20" ht="43.2" x14ac:dyDescent="0.55000000000000004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5" t="s">
        <v>8219</v>
      </c>
      <c r="G1607" s="5" t="s">
        <v>8224</v>
      </c>
      <c r="H1607" s="5" t="s">
        <v>8246</v>
      </c>
      <c r="I1607">
        <v>1312182000</v>
      </c>
      <c r="J1607">
        <v>1311380313</v>
      </c>
      <c r="K1607" t="b">
        <v>0</v>
      </c>
      <c r="L1607" s="5">
        <v>44</v>
      </c>
      <c r="M1607" t="b">
        <v>1</v>
      </c>
      <c r="N1607" t="s">
        <v>8276</v>
      </c>
      <c r="O1607" s="6">
        <f t="shared" si="150"/>
        <v>100.69333333333334</v>
      </c>
      <c r="P1607" s="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8">
        <f t="shared" si="154"/>
        <v>40747.012881944444</v>
      </c>
      <c r="T1607" s="8">
        <f t="shared" si="155"/>
        <v>40756.291666666664</v>
      </c>
    </row>
    <row r="1608" spans="1:20" ht="43.2" x14ac:dyDescent="0.55000000000000004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5" t="s">
        <v>8219</v>
      </c>
      <c r="G1608" s="5" t="s">
        <v>8224</v>
      </c>
      <c r="H1608" s="5" t="s">
        <v>8246</v>
      </c>
      <c r="I1608">
        <v>1300930838</v>
      </c>
      <c r="J1608">
        <v>1293158438</v>
      </c>
      <c r="K1608" t="b">
        <v>0</v>
      </c>
      <c r="L1608" s="5">
        <v>92</v>
      </c>
      <c r="M1608" t="b">
        <v>1</v>
      </c>
      <c r="N1608" t="s">
        <v>8276</v>
      </c>
      <c r="O1608" s="6">
        <f t="shared" si="150"/>
        <v>101.004125</v>
      </c>
      <c r="P1608" s="7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8">
        <f t="shared" si="154"/>
        <v>40536.111550925925</v>
      </c>
      <c r="T1608" s="8">
        <f t="shared" si="155"/>
        <v>40626.069884259261</v>
      </c>
    </row>
    <row r="1609" spans="1:20" ht="43.2" x14ac:dyDescent="0.55000000000000004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5" t="s">
        <v>8219</v>
      </c>
      <c r="G1609" s="5" t="s">
        <v>8224</v>
      </c>
      <c r="H1609" s="5" t="s">
        <v>8246</v>
      </c>
      <c r="I1609">
        <v>1339701851</v>
      </c>
      <c r="J1609">
        <v>1337887451</v>
      </c>
      <c r="K1609" t="b">
        <v>0</v>
      </c>
      <c r="L1609" s="5">
        <v>205</v>
      </c>
      <c r="M1609" t="b">
        <v>1</v>
      </c>
      <c r="N1609" t="s">
        <v>8276</v>
      </c>
      <c r="O1609" s="6">
        <f t="shared" si="150"/>
        <v>145.11000000000001</v>
      </c>
      <c r="P1609" s="7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8">
        <f t="shared" si="154"/>
        <v>41053.80846064815</v>
      </c>
      <c r="T1609" s="8">
        <f t="shared" si="155"/>
        <v>41074.80846064815</v>
      </c>
    </row>
    <row r="1610" spans="1:20" ht="28.8" x14ac:dyDescent="0.55000000000000004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5" t="s">
        <v>8219</v>
      </c>
      <c r="G1610" s="5" t="s">
        <v>8224</v>
      </c>
      <c r="H1610" s="5" t="s">
        <v>8246</v>
      </c>
      <c r="I1610">
        <v>1388553960</v>
      </c>
      <c r="J1610">
        <v>1385754986</v>
      </c>
      <c r="K1610" t="b">
        <v>0</v>
      </c>
      <c r="L1610" s="5">
        <v>23</v>
      </c>
      <c r="M1610" t="b">
        <v>1</v>
      </c>
      <c r="N1610" t="s">
        <v>8276</v>
      </c>
      <c r="O1610" s="6">
        <f t="shared" si="150"/>
        <v>101.25</v>
      </c>
      <c r="P1610" s="7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8">
        <f t="shared" si="154"/>
        <v>41607.83085648148</v>
      </c>
      <c r="T1610" s="8">
        <f t="shared" si="155"/>
        <v>41640.226388888892</v>
      </c>
    </row>
    <row r="1611" spans="1:20" ht="43.2" x14ac:dyDescent="0.55000000000000004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5" t="s">
        <v>8219</v>
      </c>
      <c r="G1611" s="5" t="s">
        <v>8224</v>
      </c>
      <c r="H1611" s="5" t="s">
        <v>8246</v>
      </c>
      <c r="I1611">
        <v>1320220800</v>
      </c>
      <c r="J1611">
        <v>1315612909</v>
      </c>
      <c r="K1611" t="b">
        <v>0</v>
      </c>
      <c r="L1611" s="5">
        <v>4</v>
      </c>
      <c r="M1611" t="b">
        <v>1</v>
      </c>
      <c r="N1611" t="s">
        <v>8276</v>
      </c>
      <c r="O1611" s="6">
        <f t="shared" si="150"/>
        <v>118.33333333333333</v>
      </c>
      <c r="P1611" s="7">
        <f t="shared" si="151"/>
        <v>443.75</v>
      </c>
      <c r="Q1611" t="str">
        <f t="shared" si="152"/>
        <v>music</v>
      </c>
      <c r="R1611" t="str">
        <f t="shared" si="153"/>
        <v>rock</v>
      </c>
      <c r="S1611" s="8">
        <f t="shared" si="154"/>
        <v>40796.001261574071</v>
      </c>
      <c r="T1611" s="8">
        <f t="shared" si="155"/>
        <v>40849.333333333336</v>
      </c>
    </row>
    <row r="1612" spans="1:20" ht="28.8" x14ac:dyDescent="0.55000000000000004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5" t="s">
        <v>8219</v>
      </c>
      <c r="G1612" s="5" t="s">
        <v>8224</v>
      </c>
      <c r="H1612" s="5" t="s">
        <v>8246</v>
      </c>
      <c r="I1612">
        <v>1355609510</v>
      </c>
      <c r="J1612">
        <v>1353017510</v>
      </c>
      <c r="K1612" t="b">
        <v>0</v>
      </c>
      <c r="L1612" s="5">
        <v>112</v>
      </c>
      <c r="M1612" t="b">
        <v>1</v>
      </c>
      <c r="N1612" t="s">
        <v>8276</v>
      </c>
      <c r="O1612" s="6">
        <f t="shared" si="150"/>
        <v>271.85000000000002</v>
      </c>
      <c r="P1612" s="7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8">
        <f t="shared" si="154"/>
        <v>41228.924884259257</v>
      </c>
      <c r="T1612" s="8">
        <f t="shared" si="155"/>
        <v>41258.924884259257</v>
      </c>
    </row>
    <row r="1613" spans="1:20" x14ac:dyDescent="0.55000000000000004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5" t="s">
        <v>8219</v>
      </c>
      <c r="G1613" s="5" t="s">
        <v>8224</v>
      </c>
      <c r="H1613" s="5" t="s">
        <v>8246</v>
      </c>
      <c r="I1613">
        <v>1370390432</v>
      </c>
      <c r="J1613">
        <v>1368576032</v>
      </c>
      <c r="K1613" t="b">
        <v>0</v>
      </c>
      <c r="L1613" s="5">
        <v>27</v>
      </c>
      <c r="M1613" t="b">
        <v>1</v>
      </c>
      <c r="N1613" t="s">
        <v>8276</v>
      </c>
      <c r="O1613" s="6">
        <f t="shared" si="150"/>
        <v>125.125</v>
      </c>
      <c r="P1613" s="7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8">
        <f t="shared" si="154"/>
        <v>41409.00037037037</v>
      </c>
      <c r="T1613" s="8">
        <f t="shared" si="155"/>
        <v>41430.00037037037</v>
      </c>
    </row>
    <row r="1614" spans="1:20" ht="28.8" x14ac:dyDescent="0.55000000000000004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5" t="s">
        <v>8219</v>
      </c>
      <c r="G1614" s="5" t="s">
        <v>8224</v>
      </c>
      <c r="H1614" s="5" t="s">
        <v>8246</v>
      </c>
      <c r="I1614">
        <v>1357160384</v>
      </c>
      <c r="J1614">
        <v>1354568384</v>
      </c>
      <c r="K1614" t="b">
        <v>0</v>
      </c>
      <c r="L1614" s="5">
        <v>11</v>
      </c>
      <c r="M1614" t="b">
        <v>1</v>
      </c>
      <c r="N1614" t="s">
        <v>8276</v>
      </c>
      <c r="O1614" s="6">
        <f t="shared" si="150"/>
        <v>110.00000000000001</v>
      </c>
      <c r="P1614" s="7">
        <f t="shared" si="151"/>
        <v>50</v>
      </c>
      <c r="Q1614" t="str">
        <f t="shared" si="152"/>
        <v>music</v>
      </c>
      <c r="R1614" t="str">
        <f t="shared" si="153"/>
        <v>rock</v>
      </c>
      <c r="S1614" s="8">
        <f t="shared" si="154"/>
        <v>41246.874814814815</v>
      </c>
      <c r="T1614" s="8">
        <f t="shared" si="155"/>
        <v>41276.874814814815</v>
      </c>
    </row>
    <row r="1615" spans="1:20" ht="43.2" x14ac:dyDescent="0.55000000000000004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5" t="s">
        <v>8219</v>
      </c>
      <c r="G1615" s="5" t="s">
        <v>8224</v>
      </c>
      <c r="H1615" s="5" t="s">
        <v>8246</v>
      </c>
      <c r="I1615">
        <v>1342921202</v>
      </c>
      <c r="J1615">
        <v>1340329202</v>
      </c>
      <c r="K1615" t="b">
        <v>0</v>
      </c>
      <c r="L1615" s="5">
        <v>26</v>
      </c>
      <c r="M1615" t="b">
        <v>1</v>
      </c>
      <c r="N1615" t="s">
        <v>8276</v>
      </c>
      <c r="O1615" s="6">
        <f t="shared" si="150"/>
        <v>101.49999999999999</v>
      </c>
      <c r="P1615" s="7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8">
        <f t="shared" si="154"/>
        <v>41082.069467592592</v>
      </c>
      <c r="T1615" s="8">
        <f t="shared" si="155"/>
        <v>41112.069467592592</v>
      </c>
    </row>
    <row r="1616" spans="1:20" ht="43.2" x14ac:dyDescent="0.55000000000000004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5" t="s">
        <v>8219</v>
      </c>
      <c r="G1616" s="5" t="s">
        <v>8224</v>
      </c>
      <c r="H1616" s="5" t="s">
        <v>8246</v>
      </c>
      <c r="I1616">
        <v>1407085200</v>
      </c>
      <c r="J1616">
        <v>1401924769</v>
      </c>
      <c r="K1616" t="b">
        <v>0</v>
      </c>
      <c r="L1616" s="5">
        <v>77</v>
      </c>
      <c r="M1616" t="b">
        <v>1</v>
      </c>
      <c r="N1616" t="s">
        <v>8276</v>
      </c>
      <c r="O1616" s="6">
        <f t="shared" si="150"/>
        <v>102.69999999999999</v>
      </c>
      <c r="P1616" s="7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8">
        <f t="shared" si="154"/>
        <v>41794.981122685182</v>
      </c>
      <c r="T1616" s="8">
        <f t="shared" si="155"/>
        <v>41854.708333333336</v>
      </c>
    </row>
    <row r="1617" spans="1:20" ht="43.2" x14ac:dyDescent="0.55000000000000004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5" t="s">
        <v>8219</v>
      </c>
      <c r="G1617" s="5" t="s">
        <v>8224</v>
      </c>
      <c r="H1617" s="5" t="s">
        <v>8246</v>
      </c>
      <c r="I1617">
        <v>1323742396</v>
      </c>
      <c r="J1617">
        <v>1319850796</v>
      </c>
      <c r="K1617" t="b">
        <v>0</v>
      </c>
      <c r="L1617" s="5">
        <v>136</v>
      </c>
      <c r="M1617" t="b">
        <v>1</v>
      </c>
      <c r="N1617" t="s">
        <v>8276</v>
      </c>
      <c r="O1617" s="6">
        <f t="shared" si="150"/>
        <v>114.12500000000001</v>
      </c>
      <c r="P1617" s="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8">
        <f t="shared" si="154"/>
        <v>40845.050879629627</v>
      </c>
      <c r="T1617" s="8">
        <f t="shared" si="155"/>
        <v>40890.092546296299</v>
      </c>
    </row>
    <row r="1618" spans="1:20" ht="43.2" x14ac:dyDescent="0.55000000000000004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5" t="s">
        <v>8219</v>
      </c>
      <c r="G1618" s="5" t="s">
        <v>8224</v>
      </c>
      <c r="H1618" s="5" t="s">
        <v>8246</v>
      </c>
      <c r="I1618">
        <v>1353621600</v>
      </c>
      <c r="J1618">
        <v>1350061821</v>
      </c>
      <c r="K1618" t="b">
        <v>0</v>
      </c>
      <c r="L1618" s="5">
        <v>157</v>
      </c>
      <c r="M1618" t="b">
        <v>1</v>
      </c>
      <c r="N1618" t="s">
        <v>8276</v>
      </c>
      <c r="O1618" s="6">
        <f t="shared" si="150"/>
        <v>104.2</v>
      </c>
      <c r="P1618" s="7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8">
        <f t="shared" si="154"/>
        <v>41194.715520833335</v>
      </c>
      <c r="T1618" s="8">
        <f t="shared" si="155"/>
        <v>41235.916666666664</v>
      </c>
    </row>
    <row r="1619" spans="1:20" ht="28.8" x14ac:dyDescent="0.55000000000000004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5" t="s">
        <v>8219</v>
      </c>
      <c r="G1619" s="5" t="s">
        <v>8224</v>
      </c>
      <c r="H1619" s="5" t="s">
        <v>8246</v>
      </c>
      <c r="I1619">
        <v>1383332400</v>
      </c>
      <c r="J1619">
        <v>1380470188</v>
      </c>
      <c r="K1619" t="b">
        <v>0</v>
      </c>
      <c r="L1619" s="5">
        <v>158</v>
      </c>
      <c r="M1619" t="b">
        <v>1</v>
      </c>
      <c r="N1619" t="s">
        <v>8276</v>
      </c>
      <c r="O1619" s="6">
        <f t="shared" si="150"/>
        <v>145.85714285714286</v>
      </c>
      <c r="P1619" s="7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8">
        <f t="shared" si="154"/>
        <v>41546.664212962962</v>
      </c>
      <c r="T1619" s="8">
        <f t="shared" si="155"/>
        <v>41579.791666666664</v>
      </c>
    </row>
    <row r="1620" spans="1:20" ht="28.8" x14ac:dyDescent="0.55000000000000004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5" t="s">
        <v>8219</v>
      </c>
      <c r="G1620" s="5" t="s">
        <v>8224</v>
      </c>
      <c r="H1620" s="5" t="s">
        <v>8246</v>
      </c>
      <c r="I1620">
        <v>1362757335</v>
      </c>
      <c r="J1620">
        <v>1359301335</v>
      </c>
      <c r="K1620" t="b">
        <v>0</v>
      </c>
      <c r="L1620" s="5">
        <v>27</v>
      </c>
      <c r="M1620" t="b">
        <v>1</v>
      </c>
      <c r="N1620" t="s">
        <v>8276</v>
      </c>
      <c r="O1620" s="6">
        <f t="shared" si="150"/>
        <v>105.06666666666666</v>
      </c>
      <c r="P1620" s="7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8">
        <f t="shared" si="154"/>
        <v>41301.654340277775</v>
      </c>
      <c r="T1620" s="8">
        <f t="shared" si="155"/>
        <v>41341.654340277775</v>
      </c>
    </row>
    <row r="1621" spans="1:20" ht="43.2" x14ac:dyDescent="0.55000000000000004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5" t="s">
        <v>8219</v>
      </c>
      <c r="G1621" s="5" t="s">
        <v>8224</v>
      </c>
      <c r="H1621" s="5" t="s">
        <v>8246</v>
      </c>
      <c r="I1621">
        <v>1410755286</v>
      </c>
      <c r="J1621">
        <v>1408940886</v>
      </c>
      <c r="K1621" t="b">
        <v>0</v>
      </c>
      <c r="L1621" s="5">
        <v>23</v>
      </c>
      <c r="M1621" t="b">
        <v>1</v>
      </c>
      <c r="N1621" t="s">
        <v>8276</v>
      </c>
      <c r="O1621" s="6">
        <f t="shared" si="150"/>
        <v>133.33333333333331</v>
      </c>
      <c r="P1621" s="7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8">
        <f t="shared" si="154"/>
        <v>41876.18618055556</v>
      </c>
      <c r="T1621" s="8">
        <f t="shared" si="155"/>
        <v>41897.18618055556</v>
      </c>
    </row>
    <row r="1622" spans="1:20" ht="28.8" x14ac:dyDescent="0.55000000000000004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5" t="s">
        <v>8219</v>
      </c>
      <c r="G1622" s="5" t="s">
        <v>8224</v>
      </c>
      <c r="H1622" s="5" t="s">
        <v>8246</v>
      </c>
      <c r="I1622">
        <v>1361606940</v>
      </c>
      <c r="J1622">
        <v>1361002140</v>
      </c>
      <c r="K1622" t="b">
        <v>0</v>
      </c>
      <c r="L1622" s="5">
        <v>17</v>
      </c>
      <c r="M1622" t="b">
        <v>1</v>
      </c>
      <c r="N1622" t="s">
        <v>8276</v>
      </c>
      <c r="O1622" s="6">
        <f t="shared" si="150"/>
        <v>112.99999999999999</v>
      </c>
      <c r="P1622" s="7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8">
        <f t="shared" si="154"/>
        <v>41321.339583333334</v>
      </c>
      <c r="T1622" s="8">
        <f t="shared" si="155"/>
        <v>41328.339583333334</v>
      </c>
    </row>
    <row r="1623" spans="1:20" ht="43.2" x14ac:dyDescent="0.55000000000000004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5" t="s">
        <v>8219</v>
      </c>
      <c r="G1623" s="5" t="s">
        <v>8224</v>
      </c>
      <c r="H1623" s="5" t="s">
        <v>8246</v>
      </c>
      <c r="I1623">
        <v>1338177540</v>
      </c>
      <c r="J1623">
        <v>1333550015</v>
      </c>
      <c r="K1623" t="b">
        <v>0</v>
      </c>
      <c r="L1623" s="5">
        <v>37</v>
      </c>
      <c r="M1623" t="b">
        <v>1</v>
      </c>
      <c r="N1623" t="s">
        <v>8276</v>
      </c>
      <c r="O1623" s="6">
        <f t="shared" si="150"/>
        <v>121.2</v>
      </c>
      <c r="P1623" s="7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8">
        <f t="shared" si="154"/>
        <v>41003.60665509259</v>
      </c>
      <c r="T1623" s="8">
        <f t="shared" si="155"/>
        <v>41057.165972222225</v>
      </c>
    </row>
    <row r="1624" spans="1:20" ht="43.2" x14ac:dyDescent="0.55000000000000004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5" t="s">
        <v>8219</v>
      </c>
      <c r="G1624" s="5" t="s">
        <v>8224</v>
      </c>
      <c r="H1624" s="5" t="s">
        <v>8246</v>
      </c>
      <c r="I1624">
        <v>1418803140</v>
      </c>
      <c r="J1624">
        <v>1415343874</v>
      </c>
      <c r="K1624" t="b">
        <v>0</v>
      </c>
      <c r="L1624" s="5">
        <v>65</v>
      </c>
      <c r="M1624" t="b">
        <v>1</v>
      </c>
      <c r="N1624" t="s">
        <v>8276</v>
      </c>
      <c r="O1624" s="6">
        <f t="shared" si="150"/>
        <v>101.72463768115942</v>
      </c>
      <c r="P1624" s="7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8">
        <f t="shared" si="154"/>
        <v>41950.29483796296</v>
      </c>
      <c r="T1624" s="8">
        <f t="shared" si="155"/>
        <v>41990.332638888889</v>
      </c>
    </row>
    <row r="1625" spans="1:20" ht="43.2" x14ac:dyDescent="0.55000000000000004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5" t="s">
        <v>8219</v>
      </c>
      <c r="G1625" s="5" t="s">
        <v>8225</v>
      </c>
      <c r="H1625" s="5" t="s">
        <v>8247</v>
      </c>
      <c r="I1625">
        <v>1377621089</v>
      </c>
      <c r="J1625">
        <v>1372437089</v>
      </c>
      <c r="K1625" t="b">
        <v>0</v>
      </c>
      <c r="L1625" s="5">
        <v>18</v>
      </c>
      <c r="M1625" t="b">
        <v>1</v>
      </c>
      <c r="N1625" t="s">
        <v>8276</v>
      </c>
      <c r="O1625" s="6">
        <f t="shared" si="150"/>
        <v>101.06666666666666</v>
      </c>
      <c r="P1625" s="7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8">
        <f t="shared" si="154"/>
        <v>41453.688530092593</v>
      </c>
      <c r="T1625" s="8">
        <f t="shared" si="155"/>
        <v>41513.688530092593</v>
      </c>
    </row>
    <row r="1626" spans="1:20" ht="28.8" x14ac:dyDescent="0.55000000000000004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5" t="s">
        <v>8219</v>
      </c>
      <c r="G1626" s="5" t="s">
        <v>8224</v>
      </c>
      <c r="H1626" s="5" t="s">
        <v>8246</v>
      </c>
      <c r="I1626">
        <v>1357721335</v>
      </c>
      <c r="J1626">
        <v>1354265335</v>
      </c>
      <c r="K1626" t="b">
        <v>0</v>
      </c>
      <c r="L1626" s="5">
        <v>25</v>
      </c>
      <c r="M1626" t="b">
        <v>1</v>
      </c>
      <c r="N1626" t="s">
        <v>8276</v>
      </c>
      <c r="O1626" s="6">
        <f t="shared" si="150"/>
        <v>118</v>
      </c>
      <c r="P1626" s="7">
        <f t="shared" si="151"/>
        <v>47.2</v>
      </c>
      <c r="Q1626" t="str">
        <f t="shared" si="152"/>
        <v>music</v>
      </c>
      <c r="R1626" t="str">
        <f t="shared" si="153"/>
        <v>rock</v>
      </c>
      <c r="S1626" s="8">
        <f t="shared" si="154"/>
        <v>41243.367303240739</v>
      </c>
      <c r="T1626" s="8">
        <f t="shared" si="155"/>
        <v>41283.367303240739</v>
      </c>
    </row>
    <row r="1627" spans="1:20" ht="43.2" x14ac:dyDescent="0.55000000000000004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5" t="s">
        <v>8219</v>
      </c>
      <c r="G1627" s="5" t="s">
        <v>8224</v>
      </c>
      <c r="H1627" s="5" t="s">
        <v>8246</v>
      </c>
      <c r="I1627">
        <v>1347382053</v>
      </c>
      <c r="J1627">
        <v>1344962853</v>
      </c>
      <c r="K1627" t="b">
        <v>0</v>
      </c>
      <c r="L1627" s="5">
        <v>104</v>
      </c>
      <c r="M1627" t="b">
        <v>1</v>
      </c>
      <c r="N1627" t="s">
        <v>8276</v>
      </c>
      <c r="O1627" s="6">
        <f t="shared" si="150"/>
        <v>155.33333333333331</v>
      </c>
      <c r="P1627" s="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8">
        <f t="shared" si="154"/>
        <v>41135.699687500004</v>
      </c>
      <c r="T1627" s="8">
        <f t="shared" si="155"/>
        <v>41163.699687500004</v>
      </c>
    </row>
    <row r="1628" spans="1:20" ht="43.2" x14ac:dyDescent="0.55000000000000004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5" t="s">
        <v>8219</v>
      </c>
      <c r="G1628" s="5" t="s">
        <v>8224</v>
      </c>
      <c r="H1628" s="5" t="s">
        <v>8246</v>
      </c>
      <c r="I1628">
        <v>1385932867</v>
      </c>
      <c r="J1628">
        <v>1383337267</v>
      </c>
      <c r="K1628" t="b">
        <v>0</v>
      </c>
      <c r="L1628" s="5">
        <v>108</v>
      </c>
      <c r="M1628" t="b">
        <v>1</v>
      </c>
      <c r="N1628" t="s">
        <v>8276</v>
      </c>
      <c r="O1628" s="6">
        <f t="shared" si="150"/>
        <v>101.18750000000001</v>
      </c>
      <c r="P1628" s="7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8">
        <f t="shared" si="154"/>
        <v>41579.847997685189</v>
      </c>
      <c r="T1628" s="8">
        <f t="shared" si="155"/>
        <v>41609.889664351853</v>
      </c>
    </row>
    <row r="1629" spans="1:20" ht="43.2" x14ac:dyDescent="0.55000000000000004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5" t="s">
        <v>8219</v>
      </c>
      <c r="G1629" s="5" t="s">
        <v>8224</v>
      </c>
      <c r="H1629" s="5" t="s">
        <v>8246</v>
      </c>
      <c r="I1629">
        <v>1353905940</v>
      </c>
      <c r="J1629">
        <v>1351011489</v>
      </c>
      <c r="K1629" t="b">
        <v>0</v>
      </c>
      <c r="L1629" s="5">
        <v>38</v>
      </c>
      <c r="M1629" t="b">
        <v>1</v>
      </c>
      <c r="N1629" t="s">
        <v>8276</v>
      </c>
      <c r="O1629" s="6">
        <f t="shared" si="150"/>
        <v>117</v>
      </c>
      <c r="P1629" s="7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8">
        <f t="shared" si="154"/>
        <v>41205.707048611112</v>
      </c>
      <c r="T1629" s="8">
        <f t="shared" si="155"/>
        <v>41239.207638888889</v>
      </c>
    </row>
    <row r="1630" spans="1:20" ht="28.8" x14ac:dyDescent="0.55000000000000004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5" t="s">
        <v>8219</v>
      </c>
      <c r="G1630" s="5" t="s">
        <v>8224</v>
      </c>
      <c r="H1630" s="5" t="s">
        <v>8246</v>
      </c>
      <c r="I1630">
        <v>1403026882</v>
      </c>
      <c r="J1630">
        <v>1400175682</v>
      </c>
      <c r="K1630" t="b">
        <v>0</v>
      </c>
      <c r="L1630" s="5">
        <v>88</v>
      </c>
      <c r="M1630" t="b">
        <v>1</v>
      </c>
      <c r="N1630" t="s">
        <v>8276</v>
      </c>
      <c r="O1630" s="6">
        <f t="shared" si="150"/>
        <v>100.925</v>
      </c>
      <c r="P1630" s="7">
        <f t="shared" si="151"/>
        <v>45.875</v>
      </c>
      <c r="Q1630" t="str">
        <f t="shared" si="152"/>
        <v>music</v>
      </c>
      <c r="R1630" t="str">
        <f t="shared" si="153"/>
        <v>rock</v>
      </c>
      <c r="S1630" s="8">
        <f t="shared" si="154"/>
        <v>41774.737060185187</v>
      </c>
      <c r="T1630" s="8">
        <f t="shared" si="155"/>
        <v>41807.737060185187</v>
      </c>
    </row>
    <row r="1631" spans="1:20" ht="28.8" x14ac:dyDescent="0.55000000000000004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5" t="s">
        <v>8219</v>
      </c>
      <c r="G1631" s="5" t="s">
        <v>8224</v>
      </c>
      <c r="H1631" s="5" t="s">
        <v>8246</v>
      </c>
      <c r="I1631">
        <v>1392929333</v>
      </c>
      <c r="J1631">
        <v>1389041333</v>
      </c>
      <c r="K1631" t="b">
        <v>0</v>
      </c>
      <c r="L1631" s="5">
        <v>82</v>
      </c>
      <c r="M1631" t="b">
        <v>1</v>
      </c>
      <c r="N1631" t="s">
        <v>8276</v>
      </c>
      <c r="O1631" s="6">
        <f t="shared" si="150"/>
        <v>103.66666666666666</v>
      </c>
      <c r="P1631" s="7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8">
        <f t="shared" si="154"/>
        <v>41645.867280092592</v>
      </c>
      <c r="T1631" s="8">
        <f t="shared" si="155"/>
        <v>41690.867280092592</v>
      </c>
    </row>
    <row r="1632" spans="1:20" ht="43.2" x14ac:dyDescent="0.55000000000000004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5" t="s">
        <v>8219</v>
      </c>
      <c r="G1632" s="5" t="s">
        <v>8224</v>
      </c>
      <c r="H1632" s="5" t="s">
        <v>8246</v>
      </c>
      <c r="I1632">
        <v>1330671540</v>
      </c>
      <c r="J1632">
        <v>1328040375</v>
      </c>
      <c r="K1632" t="b">
        <v>0</v>
      </c>
      <c r="L1632" s="5">
        <v>126</v>
      </c>
      <c r="M1632" t="b">
        <v>1</v>
      </c>
      <c r="N1632" t="s">
        <v>8276</v>
      </c>
      <c r="O1632" s="6">
        <f t="shared" si="150"/>
        <v>265.25</v>
      </c>
      <c r="P1632" s="7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8">
        <f t="shared" si="154"/>
        <v>40939.837673611109</v>
      </c>
      <c r="T1632" s="8">
        <f t="shared" si="155"/>
        <v>40970.290972222225</v>
      </c>
    </row>
    <row r="1633" spans="1:20" ht="43.2" x14ac:dyDescent="0.55000000000000004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5" t="s">
        <v>8219</v>
      </c>
      <c r="G1633" s="5" t="s">
        <v>8224</v>
      </c>
      <c r="H1633" s="5" t="s">
        <v>8246</v>
      </c>
      <c r="I1633">
        <v>1350074261</v>
      </c>
      <c r="J1633">
        <v>1347482261</v>
      </c>
      <c r="K1633" t="b">
        <v>0</v>
      </c>
      <c r="L1633" s="5">
        <v>133</v>
      </c>
      <c r="M1633" t="b">
        <v>1</v>
      </c>
      <c r="N1633" t="s">
        <v>8276</v>
      </c>
      <c r="O1633" s="6">
        <f t="shared" si="150"/>
        <v>155.91</v>
      </c>
      <c r="P1633" s="7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8">
        <f t="shared" si="154"/>
        <v>41164.859502314815</v>
      </c>
      <c r="T1633" s="8">
        <f t="shared" si="155"/>
        <v>41194.859502314815</v>
      </c>
    </row>
    <row r="1634" spans="1:20" ht="43.2" x14ac:dyDescent="0.55000000000000004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5" t="s">
        <v>8219</v>
      </c>
      <c r="G1634" s="5" t="s">
        <v>8224</v>
      </c>
      <c r="H1634" s="5" t="s">
        <v>8246</v>
      </c>
      <c r="I1634">
        <v>1316851854</v>
      </c>
      <c r="J1634">
        <v>1311667854</v>
      </c>
      <c r="K1634" t="b">
        <v>0</v>
      </c>
      <c r="L1634" s="5">
        <v>47</v>
      </c>
      <c r="M1634" t="b">
        <v>1</v>
      </c>
      <c r="N1634" t="s">
        <v>8276</v>
      </c>
      <c r="O1634" s="6">
        <f t="shared" si="150"/>
        <v>101.62500000000001</v>
      </c>
      <c r="P1634" s="7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8">
        <f t="shared" si="154"/>
        <v>40750.340902777774</v>
      </c>
      <c r="T1634" s="8">
        <f t="shared" si="155"/>
        <v>40810.340902777774</v>
      </c>
    </row>
    <row r="1635" spans="1:20" ht="43.2" x14ac:dyDescent="0.55000000000000004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5" t="s">
        <v>8219</v>
      </c>
      <c r="G1635" s="5" t="s">
        <v>8224</v>
      </c>
      <c r="H1635" s="5" t="s">
        <v>8246</v>
      </c>
      <c r="I1635">
        <v>1326690000</v>
      </c>
      <c r="J1635">
        <v>1324329156</v>
      </c>
      <c r="K1635" t="b">
        <v>0</v>
      </c>
      <c r="L1635" s="5">
        <v>58</v>
      </c>
      <c r="M1635" t="b">
        <v>1</v>
      </c>
      <c r="N1635" t="s">
        <v>8276</v>
      </c>
      <c r="O1635" s="6">
        <f t="shared" si="150"/>
        <v>100</v>
      </c>
      <c r="P1635" s="7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8">
        <f t="shared" si="154"/>
        <v>40896.883750000001</v>
      </c>
      <c r="T1635" s="8">
        <f t="shared" si="155"/>
        <v>40924.208333333336</v>
      </c>
    </row>
    <row r="1636" spans="1:20" ht="28.8" x14ac:dyDescent="0.55000000000000004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5" t="s">
        <v>8219</v>
      </c>
      <c r="G1636" s="5" t="s">
        <v>8224</v>
      </c>
      <c r="H1636" s="5" t="s">
        <v>8246</v>
      </c>
      <c r="I1636">
        <v>1306994340</v>
      </c>
      <c r="J1636">
        <v>1303706001</v>
      </c>
      <c r="K1636" t="b">
        <v>0</v>
      </c>
      <c r="L1636" s="5">
        <v>32</v>
      </c>
      <c r="M1636" t="b">
        <v>1</v>
      </c>
      <c r="N1636" t="s">
        <v>8276</v>
      </c>
      <c r="O1636" s="6">
        <f t="shared" si="150"/>
        <v>100.49999999999999</v>
      </c>
      <c r="P1636" s="7">
        <f t="shared" si="151"/>
        <v>62.8125</v>
      </c>
      <c r="Q1636" t="str">
        <f t="shared" si="152"/>
        <v>music</v>
      </c>
      <c r="R1636" t="str">
        <f t="shared" si="153"/>
        <v>rock</v>
      </c>
      <c r="S1636" s="8">
        <f t="shared" si="154"/>
        <v>40658.189826388887</v>
      </c>
      <c r="T1636" s="8">
        <f t="shared" si="155"/>
        <v>40696.249305555553</v>
      </c>
    </row>
    <row r="1637" spans="1:20" ht="43.2" x14ac:dyDescent="0.55000000000000004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5" t="s">
        <v>8219</v>
      </c>
      <c r="G1637" s="5" t="s">
        <v>8224</v>
      </c>
      <c r="H1637" s="5" t="s">
        <v>8246</v>
      </c>
      <c r="I1637">
        <v>1468270261</v>
      </c>
      <c r="J1637">
        <v>1463086261</v>
      </c>
      <c r="K1637" t="b">
        <v>0</v>
      </c>
      <c r="L1637" s="5">
        <v>37</v>
      </c>
      <c r="M1637" t="b">
        <v>1</v>
      </c>
      <c r="N1637" t="s">
        <v>8276</v>
      </c>
      <c r="O1637" s="6">
        <f t="shared" si="150"/>
        <v>125.29999999999998</v>
      </c>
      <c r="P1637" s="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8">
        <f t="shared" si="154"/>
        <v>42502.868761574078</v>
      </c>
      <c r="T1637" s="8">
        <f t="shared" si="155"/>
        <v>42562.868761574078</v>
      </c>
    </row>
    <row r="1638" spans="1:20" ht="43.2" x14ac:dyDescent="0.55000000000000004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5" t="s">
        <v>8219</v>
      </c>
      <c r="G1638" s="5" t="s">
        <v>8224</v>
      </c>
      <c r="H1638" s="5" t="s">
        <v>8246</v>
      </c>
      <c r="I1638">
        <v>1307851200</v>
      </c>
      <c r="J1638">
        <v>1304129088</v>
      </c>
      <c r="K1638" t="b">
        <v>0</v>
      </c>
      <c r="L1638" s="5">
        <v>87</v>
      </c>
      <c r="M1638" t="b">
        <v>1</v>
      </c>
      <c r="N1638" t="s">
        <v>8276</v>
      </c>
      <c r="O1638" s="6">
        <f t="shared" si="150"/>
        <v>103.55555555555556</v>
      </c>
      <c r="P1638" s="7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8">
        <f t="shared" si="154"/>
        <v>40663.08666666667</v>
      </c>
      <c r="T1638" s="8">
        <f t="shared" si="155"/>
        <v>40706.166666666664</v>
      </c>
    </row>
    <row r="1639" spans="1:20" ht="43.2" x14ac:dyDescent="0.55000000000000004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5" t="s">
        <v>8219</v>
      </c>
      <c r="G1639" s="5" t="s">
        <v>8224</v>
      </c>
      <c r="H1639" s="5" t="s">
        <v>8246</v>
      </c>
      <c r="I1639">
        <v>1262302740</v>
      </c>
      <c r="J1639">
        <v>1257444140</v>
      </c>
      <c r="K1639" t="b">
        <v>0</v>
      </c>
      <c r="L1639" s="5">
        <v>15</v>
      </c>
      <c r="M1639" t="b">
        <v>1</v>
      </c>
      <c r="N1639" t="s">
        <v>8276</v>
      </c>
      <c r="O1639" s="6">
        <f t="shared" si="150"/>
        <v>103.8</v>
      </c>
      <c r="P1639" s="7">
        <f t="shared" si="151"/>
        <v>34.6</v>
      </c>
      <c r="Q1639" t="str">
        <f t="shared" si="152"/>
        <v>music</v>
      </c>
      <c r="R1639" t="str">
        <f t="shared" si="153"/>
        <v>rock</v>
      </c>
      <c r="S1639" s="8">
        <f t="shared" si="154"/>
        <v>40122.751620370371</v>
      </c>
      <c r="T1639" s="8">
        <f t="shared" si="155"/>
        <v>40178.98541666667</v>
      </c>
    </row>
    <row r="1640" spans="1:20" ht="28.8" x14ac:dyDescent="0.55000000000000004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5" t="s">
        <v>8219</v>
      </c>
      <c r="G1640" s="5" t="s">
        <v>8224</v>
      </c>
      <c r="H1640" s="5" t="s">
        <v>8246</v>
      </c>
      <c r="I1640">
        <v>1362086700</v>
      </c>
      <c r="J1640">
        <v>1358180968</v>
      </c>
      <c r="K1640" t="b">
        <v>0</v>
      </c>
      <c r="L1640" s="5">
        <v>27</v>
      </c>
      <c r="M1640" t="b">
        <v>1</v>
      </c>
      <c r="N1640" t="s">
        <v>8276</v>
      </c>
      <c r="O1640" s="6">
        <f t="shared" si="150"/>
        <v>105</v>
      </c>
      <c r="P1640" s="7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8">
        <f t="shared" si="154"/>
        <v>41288.68712962963</v>
      </c>
      <c r="T1640" s="8">
        <f t="shared" si="155"/>
        <v>41333.892361111109</v>
      </c>
    </row>
    <row r="1641" spans="1:20" ht="43.2" x14ac:dyDescent="0.55000000000000004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5" t="s">
        <v>8219</v>
      </c>
      <c r="G1641" s="5" t="s">
        <v>8224</v>
      </c>
      <c r="H1641" s="5" t="s">
        <v>8246</v>
      </c>
      <c r="I1641">
        <v>1330789165</v>
      </c>
      <c r="J1641">
        <v>1328197165</v>
      </c>
      <c r="K1641" t="b">
        <v>0</v>
      </c>
      <c r="L1641" s="5">
        <v>19</v>
      </c>
      <c r="M1641" t="b">
        <v>1</v>
      </c>
      <c r="N1641" t="s">
        <v>8276</v>
      </c>
      <c r="O1641" s="6">
        <f t="shared" si="150"/>
        <v>100</v>
      </c>
      <c r="P1641" s="7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8">
        <f t="shared" si="154"/>
        <v>40941.652372685188</v>
      </c>
      <c r="T1641" s="8">
        <f t="shared" si="155"/>
        <v>40971.652372685188</v>
      </c>
    </row>
    <row r="1642" spans="1:20" ht="43.2" x14ac:dyDescent="0.55000000000000004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5" t="s">
        <v>8219</v>
      </c>
      <c r="G1642" s="5" t="s">
        <v>8224</v>
      </c>
      <c r="H1642" s="5" t="s">
        <v>8246</v>
      </c>
      <c r="I1642">
        <v>1280800740</v>
      </c>
      <c r="J1642">
        <v>1279603955</v>
      </c>
      <c r="K1642" t="b">
        <v>0</v>
      </c>
      <c r="L1642" s="5">
        <v>17</v>
      </c>
      <c r="M1642" t="b">
        <v>1</v>
      </c>
      <c r="N1642" t="s">
        <v>8276</v>
      </c>
      <c r="O1642" s="6">
        <f t="shared" si="150"/>
        <v>169.86</v>
      </c>
      <c r="P1642" s="7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8">
        <f t="shared" si="154"/>
        <v>40379.23096064815</v>
      </c>
      <c r="T1642" s="8">
        <f t="shared" si="155"/>
        <v>40393.082638888889</v>
      </c>
    </row>
    <row r="1643" spans="1:20" ht="28.8" x14ac:dyDescent="0.55000000000000004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5" t="s">
        <v>8219</v>
      </c>
      <c r="G1643" s="5" t="s">
        <v>8224</v>
      </c>
      <c r="H1643" s="5" t="s">
        <v>8246</v>
      </c>
      <c r="I1643">
        <v>1418998744</v>
      </c>
      <c r="J1643">
        <v>1416406744</v>
      </c>
      <c r="K1643" t="b">
        <v>0</v>
      </c>
      <c r="L1643" s="5">
        <v>26</v>
      </c>
      <c r="M1643" t="b">
        <v>1</v>
      </c>
      <c r="N1643" t="s">
        <v>8292</v>
      </c>
      <c r="O1643" s="6">
        <f t="shared" si="150"/>
        <v>101.4</v>
      </c>
      <c r="P1643" s="7">
        <f t="shared" si="151"/>
        <v>97.5</v>
      </c>
      <c r="Q1643" t="str">
        <f t="shared" si="152"/>
        <v>music</v>
      </c>
      <c r="R1643" t="str">
        <f t="shared" si="153"/>
        <v>pop</v>
      </c>
      <c r="S1643" s="8">
        <f t="shared" si="154"/>
        <v>41962.596574074079</v>
      </c>
      <c r="T1643" s="8">
        <f t="shared" si="155"/>
        <v>41992.596574074079</v>
      </c>
    </row>
    <row r="1644" spans="1:20" ht="43.2" x14ac:dyDescent="0.55000000000000004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5" t="s">
        <v>8219</v>
      </c>
      <c r="G1644" s="5" t="s">
        <v>8224</v>
      </c>
      <c r="H1644" s="5" t="s">
        <v>8246</v>
      </c>
      <c r="I1644">
        <v>1308011727</v>
      </c>
      <c r="J1644">
        <v>1306283727</v>
      </c>
      <c r="K1644" t="b">
        <v>0</v>
      </c>
      <c r="L1644" s="5">
        <v>28</v>
      </c>
      <c r="M1644" t="b">
        <v>1</v>
      </c>
      <c r="N1644" t="s">
        <v>8292</v>
      </c>
      <c r="O1644" s="6">
        <f t="shared" si="150"/>
        <v>100</v>
      </c>
      <c r="P1644" s="7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8">
        <f t="shared" si="154"/>
        <v>40688.024618055555</v>
      </c>
      <c r="T1644" s="8">
        <f t="shared" si="155"/>
        <v>40708.024618055555</v>
      </c>
    </row>
    <row r="1645" spans="1:20" ht="28.8" x14ac:dyDescent="0.55000000000000004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5" t="s">
        <v>8219</v>
      </c>
      <c r="G1645" s="5" t="s">
        <v>8224</v>
      </c>
      <c r="H1645" s="5" t="s">
        <v>8246</v>
      </c>
      <c r="I1645">
        <v>1348516012</v>
      </c>
      <c r="J1645">
        <v>1345924012</v>
      </c>
      <c r="K1645" t="b">
        <v>0</v>
      </c>
      <c r="L1645" s="5">
        <v>37</v>
      </c>
      <c r="M1645" t="b">
        <v>1</v>
      </c>
      <c r="N1645" t="s">
        <v>8292</v>
      </c>
      <c r="O1645" s="6">
        <f t="shared" si="150"/>
        <v>124.70000000000002</v>
      </c>
      <c r="P1645" s="7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8">
        <f t="shared" si="154"/>
        <v>41146.824212962965</v>
      </c>
      <c r="T1645" s="8">
        <f t="shared" si="155"/>
        <v>41176.824212962965</v>
      </c>
    </row>
    <row r="1646" spans="1:20" ht="43.2" x14ac:dyDescent="0.55000000000000004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5" t="s">
        <v>8219</v>
      </c>
      <c r="G1646" s="5" t="s">
        <v>8224</v>
      </c>
      <c r="H1646" s="5" t="s">
        <v>8246</v>
      </c>
      <c r="I1646">
        <v>1353551160</v>
      </c>
      <c r="J1646">
        <v>1348363560</v>
      </c>
      <c r="K1646" t="b">
        <v>0</v>
      </c>
      <c r="L1646" s="5">
        <v>128</v>
      </c>
      <c r="M1646" t="b">
        <v>1</v>
      </c>
      <c r="N1646" t="s">
        <v>8292</v>
      </c>
      <c r="O1646" s="6">
        <f t="shared" si="150"/>
        <v>109.5</v>
      </c>
      <c r="P1646" s="7">
        <f t="shared" si="151"/>
        <v>85.546875</v>
      </c>
      <c r="Q1646" t="str">
        <f t="shared" si="152"/>
        <v>music</v>
      </c>
      <c r="R1646" t="str">
        <f t="shared" si="153"/>
        <v>pop</v>
      </c>
      <c r="S1646" s="8">
        <f t="shared" si="154"/>
        <v>41175.05972222222</v>
      </c>
      <c r="T1646" s="8">
        <f t="shared" si="155"/>
        <v>41235.101388888892</v>
      </c>
    </row>
    <row r="1647" spans="1:20" ht="43.2" x14ac:dyDescent="0.55000000000000004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5" t="s">
        <v>8219</v>
      </c>
      <c r="G1647" s="5" t="s">
        <v>8224</v>
      </c>
      <c r="H1647" s="5" t="s">
        <v>8246</v>
      </c>
      <c r="I1647">
        <v>1379515740</v>
      </c>
      <c r="J1647">
        <v>1378306140</v>
      </c>
      <c r="K1647" t="b">
        <v>0</v>
      </c>
      <c r="L1647" s="5">
        <v>10</v>
      </c>
      <c r="M1647" t="b">
        <v>1</v>
      </c>
      <c r="N1647" t="s">
        <v>8292</v>
      </c>
      <c r="O1647" s="6">
        <f t="shared" si="150"/>
        <v>110.80000000000001</v>
      </c>
      <c r="P1647" s="7">
        <f t="shared" si="151"/>
        <v>554</v>
      </c>
      <c r="Q1647" t="str">
        <f t="shared" si="152"/>
        <v>music</v>
      </c>
      <c r="R1647" t="str">
        <f t="shared" si="153"/>
        <v>pop</v>
      </c>
      <c r="S1647" s="8">
        <f t="shared" si="154"/>
        <v>41521.617361111108</v>
      </c>
      <c r="T1647" s="8">
        <f t="shared" si="155"/>
        <v>41535.617361111108</v>
      </c>
    </row>
    <row r="1648" spans="1:20" ht="43.2" x14ac:dyDescent="0.55000000000000004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5" t="s">
        <v>8219</v>
      </c>
      <c r="G1648" s="5" t="s">
        <v>8225</v>
      </c>
      <c r="H1648" s="5" t="s">
        <v>8247</v>
      </c>
      <c r="I1648">
        <v>1408039860</v>
      </c>
      <c r="J1648">
        <v>1405248503</v>
      </c>
      <c r="K1648" t="b">
        <v>0</v>
      </c>
      <c r="L1648" s="5">
        <v>83</v>
      </c>
      <c r="M1648" t="b">
        <v>1</v>
      </c>
      <c r="N1648" t="s">
        <v>8292</v>
      </c>
      <c r="O1648" s="6">
        <f t="shared" si="150"/>
        <v>110.2</v>
      </c>
      <c r="P1648" s="7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8">
        <f t="shared" si="154"/>
        <v>41833.450266203705</v>
      </c>
      <c r="T1648" s="8">
        <f t="shared" si="155"/>
        <v>41865.757638888892</v>
      </c>
    </row>
    <row r="1649" spans="1:20" ht="43.2" x14ac:dyDescent="0.55000000000000004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5" t="s">
        <v>8219</v>
      </c>
      <c r="G1649" s="5" t="s">
        <v>8224</v>
      </c>
      <c r="H1649" s="5" t="s">
        <v>8246</v>
      </c>
      <c r="I1649">
        <v>1339235377</v>
      </c>
      <c r="J1649">
        <v>1336643377</v>
      </c>
      <c r="K1649" t="b">
        <v>0</v>
      </c>
      <c r="L1649" s="5">
        <v>46</v>
      </c>
      <c r="M1649" t="b">
        <v>1</v>
      </c>
      <c r="N1649" t="s">
        <v>8292</v>
      </c>
      <c r="O1649" s="6">
        <f t="shared" si="150"/>
        <v>104.71999999999998</v>
      </c>
      <c r="P1649" s="7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8">
        <f t="shared" si="154"/>
        <v>41039.409456018519</v>
      </c>
      <c r="T1649" s="8">
        <f t="shared" si="155"/>
        <v>41069.409456018519</v>
      </c>
    </row>
    <row r="1650" spans="1:20" ht="43.2" x14ac:dyDescent="0.55000000000000004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5" t="s">
        <v>8219</v>
      </c>
      <c r="G1650" s="5" t="s">
        <v>8224</v>
      </c>
      <c r="H1650" s="5" t="s">
        <v>8246</v>
      </c>
      <c r="I1650">
        <v>1300636482</v>
      </c>
      <c r="J1650">
        <v>1298048082</v>
      </c>
      <c r="K1650" t="b">
        <v>0</v>
      </c>
      <c r="L1650" s="5">
        <v>90</v>
      </c>
      <c r="M1650" t="b">
        <v>1</v>
      </c>
      <c r="N1650" t="s">
        <v>8292</v>
      </c>
      <c r="O1650" s="6">
        <f t="shared" si="150"/>
        <v>125.26086956521738</v>
      </c>
      <c r="P1650" s="7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8">
        <f t="shared" si="154"/>
        <v>40592.704652777778</v>
      </c>
      <c r="T1650" s="8">
        <f t="shared" si="155"/>
        <v>40622.662986111114</v>
      </c>
    </row>
    <row r="1651" spans="1:20" ht="43.2" x14ac:dyDescent="0.55000000000000004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5" t="s">
        <v>8219</v>
      </c>
      <c r="G1651" s="5" t="s">
        <v>8224</v>
      </c>
      <c r="H1651" s="5" t="s">
        <v>8246</v>
      </c>
      <c r="I1651">
        <v>1400862355</v>
      </c>
      <c r="J1651">
        <v>1396974355</v>
      </c>
      <c r="K1651" t="b">
        <v>0</v>
      </c>
      <c r="L1651" s="5">
        <v>81</v>
      </c>
      <c r="M1651" t="b">
        <v>1</v>
      </c>
      <c r="N1651" t="s">
        <v>8292</v>
      </c>
      <c r="O1651" s="6">
        <f t="shared" si="150"/>
        <v>100.58763157894737</v>
      </c>
      <c r="P1651" s="7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8">
        <f t="shared" si="154"/>
        <v>41737.684664351851</v>
      </c>
      <c r="T1651" s="8">
        <f t="shared" si="155"/>
        <v>41782.684664351851</v>
      </c>
    </row>
    <row r="1652" spans="1:20" ht="28.8" x14ac:dyDescent="0.55000000000000004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5" t="s">
        <v>8219</v>
      </c>
      <c r="G1652" s="5" t="s">
        <v>8224</v>
      </c>
      <c r="H1652" s="5" t="s">
        <v>8246</v>
      </c>
      <c r="I1652">
        <v>1381314437</v>
      </c>
      <c r="J1652">
        <v>1378722437</v>
      </c>
      <c r="K1652" t="b">
        <v>0</v>
      </c>
      <c r="L1652" s="5">
        <v>32</v>
      </c>
      <c r="M1652" t="b">
        <v>1</v>
      </c>
      <c r="N1652" t="s">
        <v>8292</v>
      </c>
      <c r="O1652" s="6">
        <f t="shared" si="150"/>
        <v>141.55000000000001</v>
      </c>
      <c r="P1652" s="7">
        <f t="shared" si="151"/>
        <v>88.46875</v>
      </c>
      <c r="Q1652" t="str">
        <f t="shared" si="152"/>
        <v>music</v>
      </c>
      <c r="R1652" t="str">
        <f t="shared" si="153"/>
        <v>pop</v>
      </c>
      <c r="S1652" s="8">
        <f t="shared" si="154"/>
        <v>41526.435613425929</v>
      </c>
      <c r="T1652" s="8">
        <f t="shared" si="155"/>
        <v>41556.435613425929</v>
      </c>
    </row>
    <row r="1653" spans="1:20" ht="43.2" x14ac:dyDescent="0.55000000000000004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5" t="s">
        <v>8219</v>
      </c>
      <c r="G1653" s="5" t="s">
        <v>8224</v>
      </c>
      <c r="H1653" s="5" t="s">
        <v>8246</v>
      </c>
      <c r="I1653">
        <v>1303801140</v>
      </c>
      <c r="J1653">
        <v>1300916220</v>
      </c>
      <c r="K1653" t="b">
        <v>0</v>
      </c>
      <c r="L1653" s="5">
        <v>20</v>
      </c>
      <c r="M1653" t="b">
        <v>1</v>
      </c>
      <c r="N1653" t="s">
        <v>8292</v>
      </c>
      <c r="O1653" s="6">
        <f t="shared" si="150"/>
        <v>100.75</v>
      </c>
      <c r="P1653" s="7">
        <f t="shared" si="151"/>
        <v>100.75</v>
      </c>
      <c r="Q1653" t="str">
        <f t="shared" si="152"/>
        <v>music</v>
      </c>
      <c r="R1653" t="str">
        <f t="shared" si="153"/>
        <v>pop</v>
      </c>
      <c r="S1653" s="8">
        <f t="shared" si="154"/>
        <v>40625.900694444441</v>
      </c>
      <c r="T1653" s="8">
        <f t="shared" si="155"/>
        <v>40659.290972222225</v>
      </c>
    </row>
    <row r="1654" spans="1:20" ht="43.2" x14ac:dyDescent="0.55000000000000004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5" t="s">
        <v>8219</v>
      </c>
      <c r="G1654" s="5" t="s">
        <v>8224</v>
      </c>
      <c r="H1654" s="5" t="s">
        <v>8246</v>
      </c>
      <c r="I1654">
        <v>1385297393</v>
      </c>
      <c r="J1654">
        <v>1382701793</v>
      </c>
      <c r="K1654" t="b">
        <v>0</v>
      </c>
      <c r="L1654" s="5">
        <v>70</v>
      </c>
      <c r="M1654" t="b">
        <v>1</v>
      </c>
      <c r="N1654" t="s">
        <v>8292</v>
      </c>
      <c r="O1654" s="6">
        <f t="shared" si="150"/>
        <v>100.66666666666666</v>
      </c>
      <c r="P1654" s="7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8">
        <f t="shared" si="154"/>
        <v>41572.492974537039</v>
      </c>
      <c r="T1654" s="8">
        <f t="shared" si="155"/>
        <v>41602.534641203703</v>
      </c>
    </row>
    <row r="1655" spans="1:20" ht="43.2" x14ac:dyDescent="0.55000000000000004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5" t="s">
        <v>8219</v>
      </c>
      <c r="G1655" s="5" t="s">
        <v>8224</v>
      </c>
      <c r="H1655" s="5" t="s">
        <v>8246</v>
      </c>
      <c r="I1655">
        <v>1303675296</v>
      </c>
      <c r="J1655">
        <v>1300996896</v>
      </c>
      <c r="K1655" t="b">
        <v>0</v>
      </c>
      <c r="L1655" s="5">
        <v>168</v>
      </c>
      <c r="M1655" t="b">
        <v>1</v>
      </c>
      <c r="N1655" t="s">
        <v>8292</v>
      </c>
      <c r="O1655" s="6">
        <f t="shared" si="150"/>
        <v>174.2304</v>
      </c>
      <c r="P1655" s="7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8">
        <f t="shared" si="154"/>
        <v>40626.834444444445</v>
      </c>
      <c r="T1655" s="8">
        <f t="shared" si="155"/>
        <v>40657.834444444445</v>
      </c>
    </row>
    <row r="1656" spans="1:20" ht="43.2" x14ac:dyDescent="0.55000000000000004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5" t="s">
        <v>8219</v>
      </c>
      <c r="G1656" s="5" t="s">
        <v>8224</v>
      </c>
      <c r="H1656" s="5" t="s">
        <v>8246</v>
      </c>
      <c r="I1656">
        <v>1334784160</v>
      </c>
      <c r="J1656">
        <v>1332192160</v>
      </c>
      <c r="K1656" t="b">
        <v>0</v>
      </c>
      <c r="L1656" s="5">
        <v>34</v>
      </c>
      <c r="M1656" t="b">
        <v>1</v>
      </c>
      <c r="N1656" t="s">
        <v>8292</v>
      </c>
      <c r="O1656" s="6">
        <f t="shared" si="150"/>
        <v>119.90909090909089</v>
      </c>
      <c r="P1656" s="7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8">
        <f t="shared" si="154"/>
        <v>40987.890740740739</v>
      </c>
      <c r="T1656" s="8">
        <f t="shared" si="155"/>
        <v>41017.890740740739</v>
      </c>
    </row>
    <row r="1657" spans="1:20" ht="28.8" x14ac:dyDescent="0.55000000000000004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5" t="s">
        <v>8219</v>
      </c>
      <c r="G1657" s="5" t="s">
        <v>8224</v>
      </c>
      <c r="H1657" s="5" t="s">
        <v>8246</v>
      </c>
      <c r="I1657">
        <v>1333648820</v>
      </c>
      <c r="J1657">
        <v>1331060420</v>
      </c>
      <c r="K1657" t="b">
        <v>0</v>
      </c>
      <c r="L1657" s="5">
        <v>48</v>
      </c>
      <c r="M1657" t="b">
        <v>1</v>
      </c>
      <c r="N1657" t="s">
        <v>8292</v>
      </c>
      <c r="O1657" s="6">
        <f t="shared" si="150"/>
        <v>142.86666666666667</v>
      </c>
      <c r="P1657" s="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8">
        <f t="shared" si="154"/>
        <v>40974.791898148149</v>
      </c>
      <c r="T1657" s="8">
        <f t="shared" si="155"/>
        <v>41004.750231481477</v>
      </c>
    </row>
    <row r="1658" spans="1:20" ht="57.6" x14ac:dyDescent="0.5500000000000000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5" t="s">
        <v>8219</v>
      </c>
      <c r="G1658" s="5" t="s">
        <v>8224</v>
      </c>
      <c r="H1658" s="5" t="s">
        <v>8246</v>
      </c>
      <c r="I1658">
        <v>1355437052</v>
      </c>
      <c r="J1658">
        <v>1352845052</v>
      </c>
      <c r="K1658" t="b">
        <v>0</v>
      </c>
      <c r="L1658" s="5">
        <v>48</v>
      </c>
      <c r="M1658" t="b">
        <v>1</v>
      </c>
      <c r="N1658" t="s">
        <v>8292</v>
      </c>
      <c r="O1658" s="6">
        <f t="shared" si="150"/>
        <v>100.33493333333334</v>
      </c>
      <c r="P1658" s="7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8">
        <f t="shared" si="154"/>
        <v>41226.928842592592</v>
      </c>
      <c r="T1658" s="8">
        <f t="shared" si="155"/>
        <v>41256.928842592592</v>
      </c>
    </row>
    <row r="1659" spans="1:20" ht="43.2" x14ac:dyDescent="0.55000000000000004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5" t="s">
        <v>8219</v>
      </c>
      <c r="G1659" s="5" t="s">
        <v>8224</v>
      </c>
      <c r="H1659" s="5" t="s">
        <v>8246</v>
      </c>
      <c r="I1659">
        <v>1337885168</v>
      </c>
      <c r="J1659">
        <v>1335293168</v>
      </c>
      <c r="K1659" t="b">
        <v>0</v>
      </c>
      <c r="L1659" s="5">
        <v>221</v>
      </c>
      <c r="M1659" t="b">
        <v>1</v>
      </c>
      <c r="N1659" t="s">
        <v>8292</v>
      </c>
      <c r="O1659" s="6">
        <f t="shared" si="150"/>
        <v>104.93380000000001</v>
      </c>
      <c r="P1659" s="7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8">
        <f t="shared" si="154"/>
        <v>41023.782037037039</v>
      </c>
      <c r="T1659" s="8">
        <f t="shared" si="155"/>
        <v>41053.782037037039</v>
      </c>
    </row>
    <row r="1660" spans="1:20" ht="43.2" x14ac:dyDescent="0.55000000000000004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5" t="s">
        <v>8219</v>
      </c>
      <c r="G1660" s="5" t="s">
        <v>8224</v>
      </c>
      <c r="H1660" s="5" t="s">
        <v>8246</v>
      </c>
      <c r="I1660">
        <v>1355840400</v>
      </c>
      <c r="J1660">
        <v>1352524767</v>
      </c>
      <c r="K1660" t="b">
        <v>0</v>
      </c>
      <c r="L1660" s="5">
        <v>107</v>
      </c>
      <c r="M1660" t="b">
        <v>1</v>
      </c>
      <c r="N1660" t="s">
        <v>8292</v>
      </c>
      <c r="O1660" s="6">
        <f t="shared" si="150"/>
        <v>132.23333333333335</v>
      </c>
      <c r="P1660" s="7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8">
        <f t="shared" si="154"/>
        <v>41223.22184027778</v>
      </c>
      <c r="T1660" s="8">
        <f t="shared" si="155"/>
        <v>41261.597222222219</v>
      </c>
    </row>
    <row r="1661" spans="1:20" ht="43.2" x14ac:dyDescent="0.55000000000000004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5" t="s">
        <v>8219</v>
      </c>
      <c r="G1661" s="5" t="s">
        <v>8225</v>
      </c>
      <c r="H1661" s="5" t="s">
        <v>8247</v>
      </c>
      <c r="I1661">
        <v>1387281600</v>
      </c>
      <c r="J1661">
        <v>1384811721</v>
      </c>
      <c r="K1661" t="b">
        <v>0</v>
      </c>
      <c r="L1661" s="5">
        <v>45</v>
      </c>
      <c r="M1661" t="b">
        <v>1</v>
      </c>
      <c r="N1661" t="s">
        <v>8292</v>
      </c>
      <c r="O1661" s="6">
        <f t="shared" si="150"/>
        <v>112.79999999999998</v>
      </c>
      <c r="P1661" s="7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8">
        <f t="shared" si="154"/>
        <v>41596.913437499999</v>
      </c>
      <c r="T1661" s="8">
        <f t="shared" si="155"/>
        <v>41625.5</v>
      </c>
    </row>
    <row r="1662" spans="1:20" ht="43.2" x14ac:dyDescent="0.55000000000000004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5" t="s">
        <v>8219</v>
      </c>
      <c r="G1662" s="5" t="s">
        <v>8237</v>
      </c>
      <c r="H1662" s="5" t="s">
        <v>8249</v>
      </c>
      <c r="I1662">
        <v>1462053540</v>
      </c>
      <c r="J1662">
        <v>1459355950</v>
      </c>
      <c r="K1662" t="b">
        <v>0</v>
      </c>
      <c r="L1662" s="5">
        <v>36</v>
      </c>
      <c r="M1662" t="b">
        <v>1</v>
      </c>
      <c r="N1662" t="s">
        <v>8292</v>
      </c>
      <c r="O1662" s="6">
        <f t="shared" si="150"/>
        <v>1253.75</v>
      </c>
      <c r="P1662" s="7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8">
        <f t="shared" si="154"/>
        <v>42459.693865740745</v>
      </c>
      <c r="T1662" s="8">
        <f t="shared" si="155"/>
        <v>42490.915972222225</v>
      </c>
    </row>
    <row r="1663" spans="1:20" ht="57.6" x14ac:dyDescent="0.5500000000000000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5" t="s">
        <v>8219</v>
      </c>
      <c r="G1663" s="5" t="s">
        <v>8239</v>
      </c>
      <c r="H1663" s="5" t="s">
        <v>8249</v>
      </c>
      <c r="I1663">
        <v>1453064400</v>
      </c>
      <c r="J1663">
        <v>1449359831</v>
      </c>
      <c r="K1663" t="b">
        <v>0</v>
      </c>
      <c r="L1663" s="5">
        <v>101</v>
      </c>
      <c r="M1663" t="b">
        <v>1</v>
      </c>
      <c r="N1663" t="s">
        <v>8292</v>
      </c>
      <c r="O1663" s="6">
        <f t="shared" si="150"/>
        <v>102.50632911392405</v>
      </c>
      <c r="P1663" s="7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8">
        <f t="shared" si="154"/>
        <v>42343.998043981483</v>
      </c>
      <c r="T1663" s="8">
        <f t="shared" si="155"/>
        <v>42386.875</v>
      </c>
    </row>
    <row r="1664" spans="1:20" ht="43.2" x14ac:dyDescent="0.55000000000000004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5" t="s">
        <v>8219</v>
      </c>
      <c r="G1664" s="5" t="s">
        <v>8224</v>
      </c>
      <c r="H1664" s="5" t="s">
        <v>8246</v>
      </c>
      <c r="I1664">
        <v>1325310336</v>
      </c>
      <c r="J1664">
        <v>1320122736</v>
      </c>
      <c r="K1664" t="b">
        <v>0</v>
      </c>
      <c r="L1664" s="5">
        <v>62</v>
      </c>
      <c r="M1664" t="b">
        <v>1</v>
      </c>
      <c r="N1664" t="s">
        <v>8292</v>
      </c>
      <c r="O1664" s="6">
        <f t="shared" si="150"/>
        <v>102.6375</v>
      </c>
      <c r="P1664" s="7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8">
        <f t="shared" si="154"/>
        <v>40848.198333333334</v>
      </c>
      <c r="T1664" s="8">
        <f t="shared" si="155"/>
        <v>40908.239999999998</v>
      </c>
    </row>
    <row r="1665" spans="1:20" ht="28.8" x14ac:dyDescent="0.55000000000000004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5" t="s">
        <v>8219</v>
      </c>
      <c r="G1665" s="5" t="s">
        <v>8224</v>
      </c>
      <c r="H1665" s="5" t="s">
        <v>8246</v>
      </c>
      <c r="I1665">
        <v>1422750707</v>
      </c>
      <c r="J1665">
        <v>1420158707</v>
      </c>
      <c r="K1665" t="b">
        <v>0</v>
      </c>
      <c r="L1665" s="5">
        <v>32</v>
      </c>
      <c r="M1665" t="b">
        <v>1</v>
      </c>
      <c r="N1665" t="s">
        <v>8292</v>
      </c>
      <c r="O1665" s="6">
        <f t="shared" si="150"/>
        <v>108</v>
      </c>
      <c r="P1665" s="7">
        <f t="shared" si="151"/>
        <v>33.75</v>
      </c>
      <c r="Q1665" t="str">
        <f t="shared" si="152"/>
        <v>music</v>
      </c>
      <c r="R1665" t="str">
        <f t="shared" si="153"/>
        <v>pop</v>
      </c>
      <c r="S1665" s="8">
        <f t="shared" si="154"/>
        <v>42006.02207175926</v>
      </c>
      <c r="T1665" s="8">
        <f t="shared" si="155"/>
        <v>42036.02207175926</v>
      </c>
    </row>
    <row r="1666" spans="1:20" ht="43.2" x14ac:dyDescent="0.55000000000000004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5" t="s">
        <v>8219</v>
      </c>
      <c r="G1666" s="5" t="s">
        <v>8224</v>
      </c>
      <c r="H1666" s="5" t="s">
        <v>8246</v>
      </c>
      <c r="I1666">
        <v>1331870340</v>
      </c>
      <c r="J1666">
        <v>1328033818</v>
      </c>
      <c r="K1666" t="b">
        <v>0</v>
      </c>
      <c r="L1666" s="5">
        <v>89</v>
      </c>
      <c r="M1666" t="b">
        <v>1</v>
      </c>
      <c r="N1666" t="s">
        <v>8292</v>
      </c>
      <c r="O1666" s="6">
        <f t="shared" si="150"/>
        <v>122.40879999999999</v>
      </c>
      <c r="P1666" s="7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8">
        <f t="shared" si="154"/>
        <v>40939.761782407404</v>
      </c>
      <c r="T1666" s="8">
        <f t="shared" si="155"/>
        <v>40984.165972222225</v>
      </c>
    </row>
    <row r="1667" spans="1:20" ht="43.2" x14ac:dyDescent="0.55000000000000004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5" t="s">
        <v>8219</v>
      </c>
      <c r="G1667" s="5" t="s">
        <v>8224</v>
      </c>
      <c r="H1667" s="5" t="s">
        <v>8246</v>
      </c>
      <c r="I1667">
        <v>1298343600</v>
      </c>
      <c r="J1667">
        <v>1295624113</v>
      </c>
      <c r="K1667" t="b">
        <v>0</v>
      </c>
      <c r="L1667" s="5">
        <v>93</v>
      </c>
      <c r="M1667" t="b">
        <v>1</v>
      </c>
      <c r="N1667" t="s">
        <v>8292</v>
      </c>
      <c r="O1667" s="6">
        <f t="shared" ref="O1667:O1730" si="156">E1667/D1667*100</f>
        <v>119.45714285714286</v>
      </c>
      <c r="P1667" s="7">
        <f t="shared" ref="P1667:P1730" si="157">IF(L1667&gt;0,E1667/L1667,"N/A")</f>
        <v>44.956989247311824</v>
      </c>
      <c r="Q1667" t="str">
        <f t="shared" ref="Q1667:Q1730" si="158">LEFT(N1667,SEARCH("/",N1667)-1)</f>
        <v>music</v>
      </c>
      <c r="R1667" t="str">
        <f t="shared" ref="R1667:R1730" si="159">RIGHT(N1667,LEN(N1667)-SEARCH("/",N1667))</f>
        <v>pop</v>
      </c>
      <c r="S1667" s="8">
        <f t="shared" ref="S1667:S1730" si="160">(((J1667/60)/60)/24)+DATE(1970,1,1)</f>
        <v>40564.649456018517</v>
      </c>
      <c r="T1667" s="8">
        <f t="shared" ref="T1667:T1730" si="161">(((I1667/60)/60)/24)+DATE(1970,1,1)</f>
        <v>40596.125</v>
      </c>
    </row>
    <row r="1668" spans="1:20" ht="43.2" x14ac:dyDescent="0.55000000000000004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5" t="s">
        <v>8219</v>
      </c>
      <c r="G1668" s="5" t="s">
        <v>8224</v>
      </c>
      <c r="H1668" s="5" t="s">
        <v>8246</v>
      </c>
      <c r="I1668">
        <v>1364447073</v>
      </c>
      <c r="J1668">
        <v>1361858673</v>
      </c>
      <c r="K1668" t="b">
        <v>0</v>
      </c>
      <c r="L1668" s="5">
        <v>98</v>
      </c>
      <c r="M1668" t="b">
        <v>1</v>
      </c>
      <c r="N1668" t="s">
        <v>8292</v>
      </c>
      <c r="O1668" s="6">
        <f t="shared" si="156"/>
        <v>160.88</v>
      </c>
      <c r="P1668" s="7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8">
        <f t="shared" si="160"/>
        <v>41331.253159722226</v>
      </c>
      <c r="T1668" s="8">
        <f t="shared" si="161"/>
        <v>41361.211493055554</v>
      </c>
    </row>
    <row r="1669" spans="1:20" ht="43.2" x14ac:dyDescent="0.55000000000000004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5" t="s">
        <v>8219</v>
      </c>
      <c r="G1669" s="5" t="s">
        <v>8224</v>
      </c>
      <c r="H1669" s="5" t="s">
        <v>8246</v>
      </c>
      <c r="I1669">
        <v>1394521140</v>
      </c>
      <c r="J1669">
        <v>1392169298</v>
      </c>
      <c r="K1669" t="b">
        <v>0</v>
      </c>
      <c r="L1669" s="5">
        <v>82</v>
      </c>
      <c r="M1669" t="b">
        <v>1</v>
      </c>
      <c r="N1669" t="s">
        <v>8292</v>
      </c>
      <c r="O1669" s="6">
        <f t="shared" si="156"/>
        <v>126.85294117647059</v>
      </c>
      <c r="P1669" s="7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8">
        <f t="shared" si="160"/>
        <v>41682.0705787037</v>
      </c>
      <c r="T1669" s="8">
        <f t="shared" si="161"/>
        <v>41709.290972222225</v>
      </c>
    </row>
    <row r="1670" spans="1:20" ht="43.2" x14ac:dyDescent="0.55000000000000004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5" t="s">
        <v>8219</v>
      </c>
      <c r="G1670" s="5" t="s">
        <v>8224</v>
      </c>
      <c r="H1670" s="5" t="s">
        <v>8246</v>
      </c>
      <c r="I1670">
        <v>1322454939</v>
      </c>
      <c r="J1670">
        <v>1319859339</v>
      </c>
      <c r="K1670" t="b">
        <v>0</v>
      </c>
      <c r="L1670" s="5">
        <v>116</v>
      </c>
      <c r="M1670" t="b">
        <v>1</v>
      </c>
      <c r="N1670" t="s">
        <v>8292</v>
      </c>
      <c r="O1670" s="6">
        <f t="shared" si="156"/>
        <v>102.6375</v>
      </c>
      <c r="P1670" s="7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8">
        <f t="shared" si="160"/>
        <v>40845.14975694444</v>
      </c>
      <c r="T1670" s="8">
        <f t="shared" si="161"/>
        <v>40875.191423611112</v>
      </c>
    </row>
    <row r="1671" spans="1:20" ht="43.2" x14ac:dyDescent="0.55000000000000004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5" t="s">
        <v>8219</v>
      </c>
      <c r="G1671" s="5" t="s">
        <v>8224</v>
      </c>
      <c r="H1671" s="5" t="s">
        <v>8246</v>
      </c>
      <c r="I1671">
        <v>1464729276</v>
      </c>
      <c r="J1671">
        <v>1459545276</v>
      </c>
      <c r="K1671" t="b">
        <v>0</v>
      </c>
      <c r="L1671" s="5">
        <v>52</v>
      </c>
      <c r="M1671" t="b">
        <v>1</v>
      </c>
      <c r="N1671" t="s">
        <v>8292</v>
      </c>
      <c r="O1671" s="6">
        <f t="shared" si="156"/>
        <v>139.75</v>
      </c>
      <c r="P1671" s="7">
        <f t="shared" si="157"/>
        <v>53.75</v>
      </c>
      <c r="Q1671" t="str">
        <f t="shared" si="158"/>
        <v>music</v>
      </c>
      <c r="R1671" t="str">
        <f t="shared" si="159"/>
        <v>pop</v>
      </c>
      <c r="S1671" s="8">
        <f t="shared" si="160"/>
        <v>42461.885138888887</v>
      </c>
      <c r="T1671" s="8">
        <f t="shared" si="161"/>
        <v>42521.885138888887</v>
      </c>
    </row>
    <row r="1672" spans="1:20" ht="57.6" x14ac:dyDescent="0.5500000000000000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5" t="s">
        <v>8219</v>
      </c>
      <c r="G1672" s="5" t="s">
        <v>8224</v>
      </c>
      <c r="H1672" s="5" t="s">
        <v>8246</v>
      </c>
      <c r="I1672">
        <v>1278302400</v>
      </c>
      <c r="J1672">
        <v>1273961999</v>
      </c>
      <c r="K1672" t="b">
        <v>0</v>
      </c>
      <c r="L1672" s="5">
        <v>23</v>
      </c>
      <c r="M1672" t="b">
        <v>1</v>
      </c>
      <c r="N1672" t="s">
        <v>8292</v>
      </c>
      <c r="O1672" s="6">
        <f t="shared" si="156"/>
        <v>102.60000000000001</v>
      </c>
      <c r="P1672" s="7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8">
        <f t="shared" si="160"/>
        <v>40313.930543981485</v>
      </c>
      <c r="T1672" s="8">
        <f t="shared" si="161"/>
        <v>40364.166666666664</v>
      </c>
    </row>
    <row r="1673" spans="1:20" ht="28.8" x14ac:dyDescent="0.55000000000000004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5" t="s">
        <v>8219</v>
      </c>
      <c r="G1673" s="5" t="s">
        <v>8224</v>
      </c>
      <c r="H1673" s="5" t="s">
        <v>8246</v>
      </c>
      <c r="I1673">
        <v>1470056614</v>
      </c>
      <c r="J1673">
        <v>1467464614</v>
      </c>
      <c r="K1673" t="b">
        <v>0</v>
      </c>
      <c r="L1673" s="5">
        <v>77</v>
      </c>
      <c r="M1673" t="b">
        <v>1</v>
      </c>
      <c r="N1673" t="s">
        <v>8292</v>
      </c>
      <c r="O1673" s="6">
        <f t="shared" si="156"/>
        <v>100.67349999999999</v>
      </c>
      <c r="P1673" s="7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8">
        <f t="shared" si="160"/>
        <v>42553.54414351852</v>
      </c>
      <c r="T1673" s="8">
        <f t="shared" si="161"/>
        <v>42583.54414351852</v>
      </c>
    </row>
    <row r="1674" spans="1:20" ht="28.8" x14ac:dyDescent="0.55000000000000004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5" t="s">
        <v>8219</v>
      </c>
      <c r="G1674" s="5" t="s">
        <v>8224</v>
      </c>
      <c r="H1674" s="5" t="s">
        <v>8246</v>
      </c>
      <c r="I1674">
        <v>1338824730</v>
      </c>
      <c r="J1674">
        <v>1336232730</v>
      </c>
      <c r="K1674" t="b">
        <v>0</v>
      </c>
      <c r="L1674" s="5">
        <v>49</v>
      </c>
      <c r="M1674" t="b">
        <v>1</v>
      </c>
      <c r="N1674" t="s">
        <v>8292</v>
      </c>
      <c r="O1674" s="6">
        <f t="shared" si="156"/>
        <v>112.94117647058823</v>
      </c>
      <c r="P1674" s="7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8">
        <f t="shared" si="160"/>
        <v>41034.656597222223</v>
      </c>
      <c r="T1674" s="8">
        <f t="shared" si="161"/>
        <v>41064.656597222223</v>
      </c>
    </row>
    <row r="1675" spans="1:20" ht="43.2" x14ac:dyDescent="0.55000000000000004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5" t="s">
        <v>8219</v>
      </c>
      <c r="G1675" s="5" t="s">
        <v>8224</v>
      </c>
      <c r="H1675" s="5" t="s">
        <v>8246</v>
      </c>
      <c r="I1675">
        <v>1425675892</v>
      </c>
      <c r="J1675">
        <v>1423083892</v>
      </c>
      <c r="K1675" t="b">
        <v>0</v>
      </c>
      <c r="L1675" s="5">
        <v>59</v>
      </c>
      <c r="M1675" t="b">
        <v>1</v>
      </c>
      <c r="N1675" t="s">
        <v>8292</v>
      </c>
      <c r="O1675" s="6">
        <f t="shared" si="156"/>
        <v>128.09523809523807</v>
      </c>
      <c r="P1675" s="7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8">
        <f t="shared" si="160"/>
        <v>42039.878379629634</v>
      </c>
      <c r="T1675" s="8">
        <f t="shared" si="161"/>
        <v>42069.878379629634</v>
      </c>
    </row>
    <row r="1676" spans="1:20" ht="43.2" x14ac:dyDescent="0.55000000000000004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5" t="s">
        <v>8219</v>
      </c>
      <c r="G1676" s="5" t="s">
        <v>8224</v>
      </c>
      <c r="H1676" s="5" t="s">
        <v>8246</v>
      </c>
      <c r="I1676">
        <v>1471503540</v>
      </c>
      <c r="J1676">
        <v>1468852306</v>
      </c>
      <c r="K1676" t="b">
        <v>0</v>
      </c>
      <c r="L1676" s="5">
        <v>113</v>
      </c>
      <c r="M1676" t="b">
        <v>1</v>
      </c>
      <c r="N1676" t="s">
        <v>8292</v>
      </c>
      <c r="O1676" s="6">
        <f t="shared" si="156"/>
        <v>201.7</v>
      </c>
      <c r="P1676" s="7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8">
        <f t="shared" si="160"/>
        <v>42569.605393518519</v>
      </c>
      <c r="T1676" s="8">
        <f t="shared" si="161"/>
        <v>42600.290972222225</v>
      </c>
    </row>
    <row r="1677" spans="1:20" ht="28.8" x14ac:dyDescent="0.55000000000000004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5" t="s">
        <v>8219</v>
      </c>
      <c r="G1677" s="5" t="s">
        <v>8224</v>
      </c>
      <c r="H1677" s="5" t="s">
        <v>8246</v>
      </c>
      <c r="I1677">
        <v>1318802580</v>
      </c>
      <c r="J1677">
        <v>1316194540</v>
      </c>
      <c r="K1677" t="b">
        <v>0</v>
      </c>
      <c r="L1677" s="5">
        <v>34</v>
      </c>
      <c r="M1677" t="b">
        <v>1</v>
      </c>
      <c r="N1677" t="s">
        <v>8292</v>
      </c>
      <c r="O1677" s="6">
        <f t="shared" si="156"/>
        <v>137.416</v>
      </c>
      <c r="P1677" s="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8">
        <f t="shared" si="160"/>
        <v>40802.733101851853</v>
      </c>
      <c r="T1677" s="8">
        <f t="shared" si="161"/>
        <v>40832.918749999997</v>
      </c>
    </row>
    <row r="1678" spans="1:20" ht="28.8" x14ac:dyDescent="0.55000000000000004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5" t="s">
        <v>8219</v>
      </c>
      <c r="G1678" s="5" t="s">
        <v>8224</v>
      </c>
      <c r="H1678" s="5" t="s">
        <v>8246</v>
      </c>
      <c r="I1678">
        <v>1334980740</v>
      </c>
      <c r="J1678">
        <v>1330968347</v>
      </c>
      <c r="K1678" t="b">
        <v>0</v>
      </c>
      <c r="L1678" s="5">
        <v>42</v>
      </c>
      <c r="M1678" t="b">
        <v>1</v>
      </c>
      <c r="N1678" t="s">
        <v>8292</v>
      </c>
      <c r="O1678" s="6">
        <f t="shared" si="156"/>
        <v>115.33333333333333</v>
      </c>
      <c r="P1678" s="7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8">
        <f t="shared" si="160"/>
        <v>40973.72623842593</v>
      </c>
      <c r="T1678" s="8">
        <f t="shared" si="161"/>
        <v>41020.165972222225</v>
      </c>
    </row>
    <row r="1679" spans="1:20" ht="43.2" x14ac:dyDescent="0.55000000000000004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5" t="s">
        <v>8219</v>
      </c>
      <c r="G1679" s="5" t="s">
        <v>8227</v>
      </c>
      <c r="H1679" s="5" t="s">
        <v>8249</v>
      </c>
      <c r="I1679">
        <v>1460786340</v>
      </c>
      <c r="J1679">
        <v>1455615976</v>
      </c>
      <c r="K1679" t="b">
        <v>0</v>
      </c>
      <c r="L1679" s="5">
        <v>42</v>
      </c>
      <c r="M1679" t="b">
        <v>1</v>
      </c>
      <c r="N1679" t="s">
        <v>8292</v>
      </c>
      <c r="O1679" s="6">
        <f t="shared" si="156"/>
        <v>111.66666666666667</v>
      </c>
      <c r="P1679" s="7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8">
        <f t="shared" si="160"/>
        <v>42416.407129629632</v>
      </c>
      <c r="T1679" s="8">
        <f t="shared" si="161"/>
        <v>42476.249305555553</v>
      </c>
    </row>
    <row r="1680" spans="1:20" ht="43.2" x14ac:dyDescent="0.55000000000000004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5" t="s">
        <v>8219</v>
      </c>
      <c r="G1680" s="5" t="s">
        <v>8224</v>
      </c>
      <c r="H1680" s="5" t="s">
        <v>8246</v>
      </c>
      <c r="I1680">
        <v>1391718671</v>
      </c>
      <c r="J1680">
        <v>1390509071</v>
      </c>
      <c r="K1680" t="b">
        <v>0</v>
      </c>
      <c r="L1680" s="5">
        <v>49</v>
      </c>
      <c r="M1680" t="b">
        <v>1</v>
      </c>
      <c r="N1680" t="s">
        <v>8292</v>
      </c>
      <c r="O1680" s="6">
        <f t="shared" si="156"/>
        <v>118.39999999999999</v>
      </c>
      <c r="P1680" s="7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8">
        <f t="shared" si="160"/>
        <v>41662.854988425926</v>
      </c>
      <c r="T1680" s="8">
        <f t="shared" si="161"/>
        <v>41676.854988425926</v>
      </c>
    </row>
    <row r="1681" spans="1:20" ht="57.6" x14ac:dyDescent="0.5500000000000000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5" t="s">
        <v>8219</v>
      </c>
      <c r="G1681" s="5" t="s">
        <v>8224</v>
      </c>
      <c r="H1681" s="5" t="s">
        <v>8246</v>
      </c>
      <c r="I1681">
        <v>1311298745</v>
      </c>
      <c r="J1681">
        <v>1309311545</v>
      </c>
      <c r="K1681" t="b">
        <v>0</v>
      </c>
      <c r="L1681" s="5">
        <v>56</v>
      </c>
      <c r="M1681" t="b">
        <v>1</v>
      </c>
      <c r="N1681" t="s">
        <v>8292</v>
      </c>
      <c r="O1681" s="6">
        <f t="shared" si="156"/>
        <v>175</v>
      </c>
      <c r="P1681" s="7">
        <f t="shared" si="157"/>
        <v>62.5</v>
      </c>
      <c r="Q1681" t="str">
        <f t="shared" si="158"/>
        <v>music</v>
      </c>
      <c r="R1681" t="str">
        <f t="shared" si="159"/>
        <v>pop</v>
      </c>
      <c r="S1681" s="8">
        <f t="shared" si="160"/>
        <v>40723.068807870368</v>
      </c>
      <c r="T1681" s="8">
        <f t="shared" si="161"/>
        <v>40746.068807870368</v>
      </c>
    </row>
    <row r="1682" spans="1:20" ht="28.8" x14ac:dyDescent="0.55000000000000004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5" t="s">
        <v>8219</v>
      </c>
      <c r="G1682" s="5" t="s">
        <v>8224</v>
      </c>
      <c r="H1682" s="5" t="s">
        <v>8246</v>
      </c>
      <c r="I1682">
        <v>1405188667</v>
      </c>
      <c r="J1682">
        <v>1402596667</v>
      </c>
      <c r="K1682" t="b">
        <v>0</v>
      </c>
      <c r="L1682" s="5">
        <v>25</v>
      </c>
      <c r="M1682" t="b">
        <v>1</v>
      </c>
      <c r="N1682" t="s">
        <v>8292</v>
      </c>
      <c r="O1682" s="6">
        <f t="shared" si="156"/>
        <v>117.5</v>
      </c>
      <c r="P1682" s="7">
        <f t="shared" si="157"/>
        <v>47</v>
      </c>
      <c r="Q1682" t="str">
        <f t="shared" si="158"/>
        <v>music</v>
      </c>
      <c r="R1682" t="str">
        <f t="shared" si="159"/>
        <v>pop</v>
      </c>
      <c r="S1682" s="8">
        <f t="shared" si="160"/>
        <v>41802.757719907408</v>
      </c>
      <c r="T1682" s="8">
        <f t="shared" si="161"/>
        <v>41832.757719907408</v>
      </c>
    </row>
    <row r="1683" spans="1:20" ht="43.2" x14ac:dyDescent="0.55000000000000004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5" t="s">
        <v>8222</v>
      </c>
      <c r="G1683" s="5" t="s">
        <v>8224</v>
      </c>
      <c r="H1683" s="5" t="s">
        <v>8246</v>
      </c>
      <c r="I1683">
        <v>1490752800</v>
      </c>
      <c r="J1683">
        <v>1486522484</v>
      </c>
      <c r="K1683" t="b">
        <v>0</v>
      </c>
      <c r="L1683" s="5">
        <v>884</v>
      </c>
      <c r="M1683" t="b">
        <v>0</v>
      </c>
      <c r="N1683" t="s">
        <v>8293</v>
      </c>
      <c r="O1683" s="6">
        <f t="shared" si="156"/>
        <v>101.42212307692309</v>
      </c>
      <c r="P1683" s="7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8">
        <f t="shared" si="160"/>
        <v>42774.121342592596</v>
      </c>
      <c r="T1683" s="8">
        <f t="shared" si="161"/>
        <v>42823.083333333328</v>
      </c>
    </row>
    <row r="1684" spans="1:20" ht="28.8" x14ac:dyDescent="0.55000000000000004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5" t="s">
        <v>8222</v>
      </c>
      <c r="G1684" s="5" t="s">
        <v>8224</v>
      </c>
      <c r="H1684" s="5" t="s">
        <v>8246</v>
      </c>
      <c r="I1684">
        <v>1492142860</v>
      </c>
      <c r="J1684">
        <v>1486962460</v>
      </c>
      <c r="K1684" t="b">
        <v>0</v>
      </c>
      <c r="L1684" s="5">
        <v>0</v>
      </c>
      <c r="M1684" t="b">
        <v>0</v>
      </c>
      <c r="N1684" t="s">
        <v>8293</v>
      </c>
      <c r="O1684" s="6">
        <f t="shared" si="156"/>
        <v>0</v>
      </c>
      <c r="P1684" s="7" t="str">
        <f t="shared" si="157"/>
        <v>N/A</v>
      </c>
      <c r="Q1684" t="str">
        <f t="shared" si="158"/>
        <v>music</v>
      </c>
      <c r="R1684" t="str">
        <f t="shared" si="159"/>
        <v>faith</v>
      </c>
      <c r="S1684" s="8">
        <f t="shared" si="160"/>
        <v>42779.21365740741</v>
      </c>
      <c r="T1684" s="8">
        <f t="shared" si="161"/>
        <v>42839.171990740739</v>
      </c>
    </row>
    <row r="1685" spans="1:20" ht="43.2" x14ac:dyDescent="0.55000000000000004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5" t="s">
        <v>8222</v>
      </c>
      <c r="G1685" s="5" t="s">
        <v>8230</v>
      </c>
      <c r="H1685" s="5" t="s">
        <v>8249</v>
      </c>
      <c r="I1685">
        <v>1491590738</v>
      </c>
      <c r="J1685">
        <v>1489517138</v>
      </c>
      <c r="K1685" t="b">
        <v>0</v>
      </c>
      <c r="L1685" s="5">
        <v>10</v>
      </c>
      <c r="M1685" t="b">
        <v>0</v>
      </c>
      <c r="N1685" t="s">
        <v>8293</v>
      </c>
      <c r="O1685" s="6">
        <f t="shared" si="156"/>
        <v>21.714285714285715</v>
      </c>
      <c r="P1685" s="7">
        <f t="shared" si="157"/>
        <v>76</v>
      </c>
      <c r="Q1685" t="str">
        <f t="shared" si="158"/>
        <v>music</v>
      </c>
      <c r="R1685" t="str">
        <f t="shared" si="159"/>
        <v>faith</v>
      </c>
      <c r="S1685" s="8">
        <f t="shared" si="160"/>
        <v>42808.781689814816</v>
      </c>
      <c r="T1685" s="8">
        <f t="shared" si="161"/>
        <v>42832.781689814816</v>
      </c>
    </row>
    <row r="1686" spans="1:20" ht="28.8" x14ac:dyDescent="0.55000000000000004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5" t="s">
        <v>8222</v>
      </c>
      <c r="G1686" s="5" t="s">
        <v>8224</v>
      </c>
      <c r="H1686" s="5" t="s">
        <v>8246</v>
      </c>
      <c r="I1686">
        <v>1489775641</v>
      </c>
      <c r="J1686">
        <v>1487360041</v>
      </c>
      <c r="K1686" t="b">
        <v>0</v>
      </c>
      <c r="L1686" s="5">
        <v>101</v>
      </c>
      <c r="M1686" t="b">
        <v>0</v>
      </c>
      <c r="N1686" t="s">
        <v>8293</v>
      </c>
      <c r="O1686" s="6">
        <f t="shared" si="156"/>
        <v>109.125</v>
      </c>
      <c r="P1686" s="7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8">
        <f t="shared" si="160"/>
        <v>42783.815289351856</v>
      </c>
      <c r="T1686" s="8">
        <f t="shared" si="161"/>
        <v>42811.773622685185</v>
      </c>
    </row>
    <row r="1687" spans="1:20" ht="43.2" x14ac:dyDescent="0.55000000000000004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5" t="s">
        <v>8222</v>
      </c>
      <c r="G1687" s="5" t="s">
        <v>8224</v>
      </c>
      <c r="H1687" s="5" t="s">
        <v>8246</v>
      </c>
      <c r="I1687">
        <v>1490331623</v>
      </c>
      <c r="J1687">
        <v>1487743223</v>
      </c>
      <c r="K1687" t="b">
        <v>0</v>
      </c>
      <c r="L1687" s="5">
        <v>15</v>
      </c>
      <c r="M1687" t="b">
        <v>0</v>
      </c>
      <c r="N1687" t="s">
        <v>8293</v>
      </c>
      <c r="O1687" s="6">
        <f t="shared" si="156"/>
        <v>102.85714285714285</v>
      </c>
      <c r="P1687" s="7">
        <f t="shared" si="157"/>
        <v>24</v>
      </c>
      <c r="Q1687" t="str">
        <f t="shared" si="158"/>
        <v>music</v>
      </c>
      <c r="R1687" t="str">
        <f t="shared" si="159"/>
        <v>faith</v>
      </c>
      <c r="S1687" s="8">
        <f t="shared" si="160"/>
        <v>42788.2502662037</v>
      </c>
      <c r="T1687" s="8">
        <f t="shared" si="161"/>
        <v>42818.208599537036</v>
      </c>
    </row>
    <row r="1688" spans="1:20" ht="43.2" x14ac:dyDescent="0.55000000000000004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5" t="s">
        <v>8222</v>
      </c>
      <c r="G1688" s="5" t="s">
        <v>8229</v>
      </c>
      <c r="H1688" s="5" t="s">
        <v>8251</v>
      </c>
      <c r="I1688">
        <v>1493320519</v>
      </c>
      <c r="J1688">
        <v>1488140119</v>
      </c>
      <c r="K1688" t="b">
        <v>0</v>
      </c>
      <c r="L1688" s="5">
        <v>1</v>
      </c>
      <c r="M1688" t="b">
        <v>0</v>
      </c>
      <c r="N1688" t="s">
        <v>8293</v>
      </c>
      <c r="O1688" s="6">
        <f t="shared" si="156"/>
        <v>0.36</v>
      </c>
      <c r="P1688" s="7">
        <f t="shared" si="157"/>
        <v>18</v>
      </c>
      <c r="Q1688" t="str">
        <f t="shared" si="158"/>
        <v>music</v>
      </c>
      <c r="R1688" t="str">
        <f t="shared" si="159"/>
        <v>faith</v>
      </c>
      <c r="S1688" s="8">
        <f t="shared" si="160"/>
        <v>42792.843969907408</v>
      </c>
      <c r="T1688" s="8">
        <f t="shared" si="161"/>
        <v>42852.802303240736</v>
      </c>
    </row>
    <row r="1689" spans="1:20" ht="43.2" x14ac:dyDescent="0.55000000000000004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5" t="s">
        <v>8222</v>
      </c>
      <c r="G1689" s="5" t="s">
        <v>8224</v>
      </c>
      <c r="H1689" s="5" t="s">
        <v>8246</v>
      </c>
      <c r="I1689">
        <v>1491855300</v>
      </c>
      <c r="J1689">
        <v>1488935245</v>
      </c>
      <c r="K1689" t="b">
        <v>0</v>
      </c>
      <c r="L1689" s="5">
        <v>39</v>
      </c>
      <c r="M1689" t="b">
        <v>0</v>
      </c>
      <c r="N1689" t="s">
        <v>8293</v>
      </c>
      <c r="O1689" s="6">
        <f t="shared" si="156"/>
        <v>31.25</v>
      </c>
      <c r="P1689" s="7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8">
        <f t="shared" si="160"/>
        <v>42802.046817129631</v>
      </c>
      <c r="T1689" s="8">
        <f t="shared" si="161"/>
        <v>42835.84375</v>
      </c>
    </row>
    <row r="1690" spans="1:20" ht="57.6" x14ac:dyDescent="0.5500000000000000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5" t="s">
        <v>8222</v>
      </c>
      <c r="G1690" s="5" t="s">
        <v>8224</v>
      </c>
      <c r="H1690" s="5" t="s">
        <v>8246</v>
      </c>
      <c r="I1690">
        <v>1491738594</v>
      </c>
      <c r="J1690">
        <v>1489150194</v>
      </c>
      <c r="K1690" t="b">
        <v>0</v>
      </c>
      <c r="L1690" s="5">
        <v>7</v>
      </c>
      <c r="M1690" t="b">
        <v>0</v>
      </c>
      <c r="N1690" t="s">
        <v>8293</v>
      </c>
      <c r="O1690" s="6">
        <f t="shared" si="156"/>
        <v>44.3</v>
      </c>
      <c r="P1690" s="7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8">
        <f t="shared" si="160"/>
        <v>42804.534652777773</v>
      </c>
      <c r="T1690" s="8">
        <f t="shared" si="161"/>
        <v>42834.492986111116</v>
      </c>
    </row>
    <row r="1691" spans="1:20" x14ac:dyDescent="0.55000000000000004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5" t="s">
        <v>8222</v>
      </c>
      <c r="G1691" s="5" t="s">
        <v>8224</v>
      </c>
      <c r="H1691" s="5" t="s">
        <v>8246</v>
      </c>
      <c r="I1691">
        <v>1489700230</v>
      </c>
      <c r="J1691">
        <v>1487111830</v>
      </c>
      <c r="K1691" t="b">
        <v>0</v>
      </c>
      <c r="L1691" s="5">
        <v>14</v>
      </c>
      <c r="M1691" t="b">
        <v>0</v>
      </c>
      <c r="N1691" t="s">
        <v>8293</v>
      </c>
      <c r="O1691" s="6">
        <f t="shared" si="156"/>
        <v>100</v>
      </c>
      <c r="P1691" s="7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8">
        <f t="shared" si="160"/>
        <v>42780.942476851851</v>
      </c>
      <c r="T1691" s="8">
        <f t="shared" si="161"/>
        <v>42810.900810185187</v>
      </c>
    </row>
    <row r="1692" spans="1:20" ht="43.2" x14ac:dyDescent="0.55000000000000004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5" t="s">
        <v>8222</v>
      </c>
      <c r="G1692" s="5" t="s">
        <v>8224</v>
      </c>
      <c r="H1692" s="5" t="s">
        <v>8246</v>
      </c>
      <c r="I1692">
        <v>1491470442</v>
      </c>
      <c r="J1692">
        <v>1488882042</v>
      </c>
      <c r="K1692" t="b">
        <v>0</v>
      </c>
      <c r="L1692" s="5">
        <v>11</v>
      </c>
      <c r="M1692" t="b">
        <v>0</v>
      </c>
      <c r="N1692" t="s">
        <v>8293</v>
      </c>
      <c r="O1692" s="6">
        <f t="shared" si="156"/>
        <v>25.4</v>
      </c>
      <c r="P1692" s="7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8">
        <f t="shared" si="160"/>
        <v>42801.43104166667</v>
      </c>
      <c r="T1692" s="8">
        <f t="shared" si="161"/>
        <v>42831.389374999999</v>
      </c>
    </row>
    <row r="1693" spans="1:20" ht="43.2" x14ac:dyDescent="0.55000000000000004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5" t="s">
        <v>8222</v>
      </c>
      <c r="G1693" s="5" t="s">
        <v>8224</v>
      </c>
      <c r="H1693" s="5" t="s">
        <v>8246</v>
      </c>
      <c r="I1693">
        <v>1491181200</v>
      </c>
      <c r="J1693">
        <v>1488387008</v>
      </c>
      <c r="K1693" t="b">
        <v>0</v>
      </c>
      <c r="L1693" s="5">
        <v>38</v>
      </c>
      <c r="M1693" t="b">
        <v>0</v>
      </c>
      <c r="N1693" t="s">
        <v>8293</v>
      </c>
      <c r="O1693" s="6">
        <f t="shared" si="156"/>
        <v>33.473333333333329</v>
      </c>
      <c r="P1693" s="7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8">
        <f t="shared" si="160"/>
        <v>42795.701481481476</v>
      </c>
      <c r="T1693" s="8">
        <f t="shared" si="161"/>
        <v>42828.041666666672</v>
      </c>
    </row>
    <row r="1694" spans="1:20" ht="43.2" x14ac:dyDescent="0.55000000000000004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5" t="s">
        <v>8222</v>
      </c>
      <c r="G1694" s="5" t="s">
        <v>8224</v>
      </c>
      <c r="H1694" s="5" t="s">
        <v>8246</v>
      </c>
      <c r="I1694">
        <v>1490572740</v>
      </c>
      <c r="J1694">
        <v>1487734667</v>
      </c>
      <c r="K1694" t="b">
        <v>0</v>
      </c>
      <c r="L1694" s="5">
        <v>15</v>
      </c>
      <c r="M1694" t="b">
        <v>0</v>
      </c>
      <c r="N1694" t="s">
        <v>8293</v>
      </c>
      <c r="O1694" s="6">
        <f t="shared" si="156"/>
        <v>47.8</v>
      </c>
      <c r="P1694" s="7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8">
        <f t="shared" si="160"/>
        <v>42788.151238425926</v>
      </c>
      <c r="T1694" s="8">
        <f t="shared" si="161"/>
        <v>42820.999305555553</v>
      </c>
    </row>
    <row r="1695" spans="1:20" ht="43.2" x14ac:dyDescent="0.55000000000000004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5" t="s">
        <v>8222</v>
      </c>
      <c r="G1695" s="5" t="s">
        <v>8225</v>
      </c>
      <c r="H1695" s="5" t="s">
        <v>8247</v>
      </c>
      <c r="I1695">
        <v>1491768000</v>
      </c>
      <c r="J1695">
        <v>1489097112</v>
      </c>
      <c r="K1695" t="b">
        <v>0</v>
      </c>
      <c r="L1695" s="5">
        <v>8</v>
      </c>
      <c r="M1695" t="b">
        <v>0</v>
      </c>
      <c r="N1695" t="s">
        <v>8293</v>
      </c>
      <c r="O1695" s="6">
        <f t="shared" si="156"/>
        <v>9.3333333333333339</v>
      </c>
      <c r="P1695" s="7">
        <f t="shared" si="157"/>
        <v>35</v>
      </c>
      <c r="Q1695" t="str">
        <f t="shared" si="158"/>
        <v>music</v>
      </c>
      <c r="R1695" t="str">
        <f t="shared" si="159"/>
        <v>faith</v>
      </c>
      <c r="S1695" s="8">
        <f t="shared" si="160"/>
        <v>42803.920277777783</v>
      </c>
      <c r="T1695" s="8">
        <f t="shared" si="161"/>
        <v>42834.833333333328</v>
      </c>
    </row>
    <row r="1696" spans="1:20" ht="43.2" x14ac:dyDescent="0.55000000000000004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5" t="s">
        <v>8222</v>
      </c>
      <c r="G1696" s="5" t="s">
        <v>8224</v>
      </c>
      <c r="H1696" s="5" t="s">
        <v>8246</v>
      </c>
      <c r="I1696">
        <v>1490589360</v>
      </c>
      <c r="J1696">
        <v>1488038674</v>
      </c>
      <c r="K1696" t="b">
        <v>0</v>
      </c>
      <c r="L1696" s="5">
        <v>1</v>
      </c>
      <c r="M1696" t="b">
        <v>0</v>
      </c>
      <c r="N1696" t="s">
        <v>8293</v>
      </c>
      <c r="O1696" s="6">
        <f t="shared" si="156"/>
        <v>0.05</v>
      </c>
      <c r="P1696" s="7">
        <f t="shared" si="157"/>
        <v>5</v>
      </c>
      <c r="Q1696" t="str">
        <f t="shared" si="158"/>
        <v>music</v>
      </c>
      <c r="R1696" t="str">
        <f t="shared" si="159"/>
        <v>faith</v>
      </c>
      <c r="S1696" s="8">
        <f t="shared" si="160"/>
        <v>42791.669837962967</v>
      </c>
      <c r="T1696" s="8">
        <f t="shared" si="161"/>
        <v>42821.191666666666</v>
      </c>
    </row>
    <row r="1697" spans="1:20" ht="43.2" x14ac:dyDescent="0.55000000000000004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5" t="s">
        <v>8222</v>
      </c>
      <c r="G1697" s="5" t="s">
        <v>8224</v>
      </c>
      <c r="H1697" s="5" t="s">
        <v>8246</v>
      </c>
      <c r="I1697">
        <v>1491786000</v>
      </c>
      <c r="J1697">
        <v>1488847514</v>
      </c>
      <c r="K1697" t="b">
        <v>0</v>
      </c>
      <c r="L1697" s="5">
        <v>23</v>
      </c>
      <c r="M1697" t="b">
        <v>0</v>
      </c>
      <c r="N1697" t="s">
        <v>8293</v>
      </c>
      <c r="O1697" s="6">
        <f t="shared" si="156"/>
        <v>11.708333333333334</v>
      </c>
      <c r="P1697" s="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8">
        <f t="shared" si="160"/>
        <v>42801.031412037039</v>
      </c>
      <c r="T1697" s="8">
        <f t="shared" si="161"/>
        <v>42835.041666666672</v>
      </c>
    </row>
    <row r="1698" spans="1:20" ht="43.2" x14ac:dyDescent="0.55000000000000004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5" t="s">
        <v>8222</v>
      </c>
      <c r="G1698" s="5" t="s">
        <v>8224</v>
      </c>
      <c r="H1698" s="5" t="s">
        <v>8246</v>
      </c>
      <c r="I1698">
        <v>1491007211</v>
      </c>
      <c r="J1698">
        <v>1488418811</v>
      </c>
      <c r="K1698" t="b">
        <v>0</v>
      </c>
      <c r="L1698" s="5">
        <v>0</v>
      </c>
      <c r="M1698" t="b">
        <v>0</v>
      </c>
      <c r="N1698" t="s">
        <v>8293</v>
      </c>
      <c r="O1698" s="6">
        <f t="shared" si="156"/>
        <v>0</v>
      </c>
      <c r="P1698" s="7" t="str">
        <f t="shared" si="157"/>
        <v>N/A</v>
      </c>
      <c r="Q1698" t="str">
        <f t="shared" si="158"/>
        <v>music</v>
      </c>
      <c r="R1698" t="str">
        <f t="shared" si="159"/>
        <v>faith</v>
      </c>
      <c r="S1698" s="8">
        <f t="shared" si="160"/>
        <v>42796.069571759261</v>
      </c>
      <c r="T1698" s="8">
        <f t="shared" si="161"/>
        <v>42826.027905092589</v>
      </c>
    </row>
    <row r="1699" spans="1:20" ht="43.2" x14ac:dyDescent="0.55000000000000004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5" t="s">
        <v>8222</v>
      </c>
      <c r="G1699" s="5" t="s">
        <v>8224</v>
      </c>
      <c r="H1699" s="5" t="s">
        <v>8246</v>
      </c>
      <c r="I1699">
        <v>1491781648</v>
      </c>
      <c r="J1699">
        <v>1489193248</v>
      </c>
      <c r="K1699" t="b">
        <v>0</v>
      </c>
      <c r="L1699" s="5">
        <v>22</v>
      </c>
      <c r="M1699" t="b">
        <v>0</v>
      </c>
      <c r="N1699" t="s">
        <v>8293</v>
      </c>
      <c r="O1699" s="6">
        <f t="shared" si="156"/>
        <v>20.208000000000002</v>
      </c>
      <c r="P1699" s="7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8">
        <f t="shared" si="160"/>
        <v>42805.032962962956</v>
      </c>
      <c r="T1699" s="8">
        <f t="shared" si="161"/>
        <v>42834.991296296299</v>
      </c>
    </row>
    <row r="1700" spans="1:20" ht="72" x14ac:dyDescent="0.55000000000000004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5" t="s">
        <v>8222</v>
      </c>
      <c r="G1700" s="5" t="s">
        <v>8224</v>
      </c>
      <c r="H1700" s="5" t="s">
        <v>8246</v>
      </c>
      <c r="I1700">
        <v>1490499180</v>
      </c>
      <c r="J1700">
        <v>1488430760</v>
      </c>
      <c r="K1700" t="b">
        <v>0</v>
      </c>
      <c r="L1700" s="5">
        <v>0</v>
      </c>
      <c r="M1700" t="b">
        <v>0</v>
      </c>
      <c r="N1700" t="s">
        <v>8293</v>
      </c>
      <c r="O1700" s="6">
        <f t="shared" si="156"/>
        <v>0</v>
      </c>
      <c r="P1700" s="7" t="str">
        <f t="shared" si="157"/>
        <v>N/A</v>
      </c>
      <c r="Q1700" t="str">
        <f t="shared" si="158"/>
        <v>music</v>
      </c>
      <c r="R1700" t="str">
        <f t="shared" si="159"/>
        <v>faith</v>
      </c>
      <c r="S1700" s="8">
        <f t="shared" si="160"/>
        <v>42796.207870370374</v>
      </c>
      <c r="T1700" s="8">
        <f t="shared" si="161"/>
        <v>42820.147916666669</v>
      </c>
    </row>
    <row r="1701" spans="1:20" ht="43.2" x14ac:dyDescent="0.55000000000000004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5" t="s">
        <v>8222</v>
      </c>
      <c r="G1701" s="5" t="s">
        <v>8224</v>
      </c>
      <c r="H1701" s="5" t="s">
        <v>8246</v>
      </c>
      <c r="I1701">
        <v>1491943445</v>
      </c>
      <c r="J1701">
        <v>1489351445</v>
      </c>
      <c r="K1701" t="b">
        <v>0</v>
      </c>
      <c r="L1701" s="5">
        <v>4</v>
      </c>
      <c r="M1701" t="b">
        <v>0</v>
      </c>
      <c r="N1701" t="s">
        <v>8293</v>
      </c>
      <c r="O1701" s="6">
        <f t="shared" si="156"/>
        <v>4.2311459353574925</v>
      </c>
      <c r="P1701" s="7">
        <f t="shared" si="157"/>
        <v>54</v>
      </c>
      <c r="Q1701" t="str">
        <f t="shared" si="158"/>
        <v>music</v>
      </c>
      <c r="R1701" t="str">
        <f t="shared" si="159"/>
        <v>faith</v>
      </c>
      <c r="S1701" s="8">
        <f t="shared" si="160"/>
        <v>42806.863946759258</v>
      </c>
      <c r="T1701" s="8">
        <f t="shared" si="161"/>
        <v>42836.863946759258</v>
      </c>
    </row>
    <row r="1702" spans="1:20" ht="43.2" x14ac:dyDescent="0.55000000000000004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5" t="s">
        <v>8222</v>
      </c>
      <c r="G1702" s="5" t="s">
        <v>8224</v>
      </c>
      <c r="H1702" s="5" t="s">
        <v>8246</v>
      </c>
      <c r="I1702">
        <v>1491019200</v>
      </c>
      <c r="J1702">
        <v>1488418990</v>
      </c>
      <c r="K1702" t="b">
        <v>0</v>
      </c>
      <c r="L1702" s="5">
        <v>79</v>
      </c>
      <c r="M1702" t="b">
        <v>0</v>
      </c>
      <c r="N1702" t="s">
        <v>8293</v>
      </c>
      <c r="O1702" s="6">
        <f t="shared" si="156"/>
        <v>26.06</v>
      </c>
      <c r="P1702" s="7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8">
        <f t="shared" si="160"/>
        <v>42796.071643518517</v>
      </c>
      <c r="T1702" s="8">
        <f t="shared" si="161"/>
        <v>42826.166666666672</v>
      </c>
    </row>
    <row r="1703" spans="1:20" ht="43.2" x14ac:dyDescent="0.55000000000000004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5" t="s">
        <v>8221</v>
      </c>
      <c r="G1703" s="5" t="s">
        <v>8224</v>
      </c>
      <c r="H1703" s="5" t="s">
        <v>8246</v>
      </c>
      <c r="I1703">
        <v>1421337405</v>
      </c>
      <c r="J1703">
        <v>1418745405</v>
      </c>
      <c r="K1703" t="b">
        <v>0</v>
      </c>
      <c r="L1703" s="5">
        <v>2</v>
      </c>
      <c r="M1703" t="b">
        <v>0</v>
      </c>
      <c r="N1703" t="s">
        <v>8293</v>
      </c>
      <c r="O1703" s="6">
        <f t="shared" si="156"/>
        <v>0.19801980198019803</v>
      </c>
      <c r="P1703" s="7">
        <f t="shared" si="157"/>
        <v>5</v>
      </c>
      <c r="Q1703" t="str">
        <f t="shared" si="158"/>
        <v>music</v>
      </c>
      <c r="R1703" t="str">
        <f t="shared" si="159"/>
        <v>faith</v>
      </c>
      <c r="S1703" s="8">
        <f t="shared" si="160"/>
        <v>41989.664409722223</v>
      </c>
      <c r="T1703" s="8">
        <f t="shared" si="161"/>
        <v>42019.664409722223</v>
      </c>
    </row>
    <row r="1704" spans="1:20" x14ac:dyDescent="0.55000000000000004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5" t="s">
        <v>8221</v>
      </c>
      <c r="G1704" s="5" t="s">
        <v>8224</v>
      </c>
      <c r="H1704" s="5" t="s">
        <v>8246</v>
      </c>
      <c r="I1704">
        <v>1427745150</v>
      </c>
      <c r="J1704">
        <v>1425156750</v>
      </c>
      <c r="K1704" t="b">
        <v>0</v>
      </c>
      <c r="L1704" s="5">
        <v>1</v>
      </c>
      <c r="M1704" t="b">
        <v>0</v>
      </c>
      <c r="N1704" t="s">
        <v>8293</v>
      </c>
      <c r="O1704" s="6">
        <f t="shared" si="156"/>
        <v>6.0606060606060606E-3</v>
      </c>
      <c r="P1704" s="7">
        <f t="shared" si="157"/>
        <v>1</v>
      </c>
      <c r="Q1704" t="str">
        <f t="shared" si="158"/>
        <v>music</v>
      </c>
      <c r="R1704" t="str">
        <f t="shared" si="159"/>
        <v>faith</v>
      </c>
      <c r="S1704" s="8">
        <f t="shared" si="160"/>
        <v>42063.869791666672</v>
      </c>
      <c r="T1704" s="8">
        <f t="shared" si="161"/>
        <v>42093.828125</v>
      </c>
    </row>
    <row r="1705" spans="1:20" ht="43.2" x14ac:dyDescent="0.55000000000000004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5" t="s">
        <v>8221</v>
      </c>
      <c r="G1705" s="5" t="s">
        <v>8224</v>
      </c>
      <c r="H1705" s="5" t="s">
        <v>8246</v>
      </c>
      <c r="I1705">
        <v>1441003537</v>
      </c>
      <c r="J1705">
        <v>1435819537</v>
      </c>
      <c r="K1705" t="b">
        <v>0</v>
      </c>
      <c r="L1705" s="5">
        <v>2</v>
      </c>
      <c r="M1705" t="b">
        <v>0</v>
      </c>
      <c r="N1705" t="s">
        <v>8293</v>
      </c>
      <c r="O1705" s="6">
        <f t="shared" si="156"/>
        <v>1.02</v>
      </c>
      <c r="P1705" s="7">
        <f t="shared" si="157"/>
        <v>25.5</v>
      </c>
      <c r="Q1705" t="str">
        <f t="shared" si="158"/>
        <v>music</v>
      </c>
      <c r="R1705" t="str">
        <f t="shared" si="159"/>
        <v>faith</v>
      </c>
      <c r="S1705" s="8">
        <f t="shared" si="160"/>
        <v>42187.281678240746</v>
      </c>
      <c r="T1705" s="8">
        <f t="shared" si="161"/>
        <v>42247.281678240746</v>
      </c>
    </row>
    <row r="1706" spans="1:20" ht="28.8" x14ac:dyDescent="0.55000000000000004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5" t="s">
        <v>8221</v>
      </c>
      <c r="G1706" s="5" t="s">
        <v>8224</v>
      </c>
      <c r="H1706" s="5" t="s">
        <v>8246</v>
      </c>
      <c r="I1706">
        <v>1424056873</v>
      </c>
      <c r="J1706">
        <v>1421464873</v>
      </c>
      <c r="K1706" t="b">
        <v>0</v>
      </c>
      <c r="L1706" s="5">
        <v>11</v>
      </c>
      <c r="M1706" t="b">
        <v>0</v>
      </c>
      <c r="N1706" t="s">
        <v>8293</v>
      </c>
      <c r="O1706" s="6">
        <f t="shared" si="156"/>
        <v>65.100000000000009</v>
      </c>
      <c r="P1706" s="7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8">
        <f t="shared" si="160"/>
        <v>42021.139733796299</v>
      </c>
      <c r="T1706" s="8">
        <f t="shared" si="161"/>
        <v>42051.139733796299</v>
      </c>
    </row>
    <row r="1707" spans="1:20" ht="43.2" x14ac:dyDescent="0.55000000000000004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5" t="s">
        <v>8221</v>
      </c>
      <c r="G1707" s="5" t="s">
        <v>8224</v>
      </c>
      <c r="H1707" s="5" t="s">
        <v>8246</v>
      </c>
      <c r="I1707">
        <v>1441814400</v>
      </c>
      <c r="J1707">
        <v>1440807846</v>
      </c>
      <c r="K1707" t="b">
        <v>0</v>
      </c>
      <c r="L1707" s="5">
        <v>0</v>
      </c>
      <c r="M1707" t="b">
        <v>0</v>
      </c>
      <c r="N1707" t="s">
        <v>8293</v>
      </c>
      <c r="O1707" s="6">
        <f t="shared" si="156"/>
        <v>0</v>
      </c>
      <c r="P1707" s="7" t="str">
        <f t="shared" si="157"/>
        <v>N/A</v>
      </c>
      <c r="Q1707" t="str">
        <f t="shared" si="158"/>
        <v>music</v>
      </c>
      <c r="R1707" t="str">
        <f t="shared" si="159"/>
        <v>faith</v>
      </c>
      <c r="S1707" s="8">
        <f t="shared" si="160"/>
        <v>42245.016736111109</v>
      </c>
      <c r="T1707" s="8">
        <f t="shared" si="161"/>
        <v>42256.666666666672</v>
      </c>
    </row>
    <row r="1708" spans="1:20" ht="43.2" x14ac:dyDescent="0.55000000000000004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5" t="s">
        <v>8221</v>
      </c>
      <c r="G1708" s="5" t="s">
        <v>8236</v>
      </c>
      <c r="H1708" s="5" t="s">
        <v>8249</v>
      </c>
      <c r="I1708">
        <v>1440314472</v>
      </c>
      <c r="J1708">
        <v>1435130472</v>
      </c>
      <c r="K1708" t="b">
        <v>0</v>
      </c>
      <c r="L1708" s="5">
        <v>0</v>
      </c>
      <c r="M1708" t="b">
        <v>0</v>
      </c>
      <c r="N1708" t="s">
        <v>8293</v>
      </c>
      <c r="O1708" s="6">
        <f t="shared" si="156"/>
        <v>0</v>
      </c>
      <c r="P1708" s="7" t="str">
        <f t="shared" si="157"/>
        <v>N/A</v>
      </c>
      <c r="Q1708" t="str">
        <f t="shared" si="158"/>
        <v>music</v>
      </c>
      <c r="R1708" t="str">
        <f t="shared" si="159"/>
        <v>faith</v>
      </c>
      <c r="S1708" s="8">
        <f t="shared" si="160"/>
        <v>42179.306388888886</v>
      </c>
      <c r="T1708" s="8">
        <f t="shared" si="161"/>
        <v>42239.306388888886</v>
      </c>
    </row>
    <row r="1709" spans="1:20" ht="43.2" x14ac:dyDescent="0.55000000000000004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5" t="s">
        <v>8221</v>
      </c>
      <c r="G1709" s="5" t="s">
        <v>8224</v>
      </c>
      <c r="H1709" s="5" t="s">
        <v>8246</v>
      </c>
      <c r="I1709">
        <v>1459181895</v>
      </c>
      <c r="J1709">
        <v>1456593495</v>
      </c>
      <c r="K1709" t="b">
        <v>0</v>
      </c>
      <c r="L1709" s="5">
        <v>9</v>
      </c>
      <c r="M1709" t="b">
        <v>0</v>
      </c>
      <c r="N1709" t="s">
        <v>8293</v>
      </c>
      <c r="O1709" s="6">
        <f t="shared" si="156"/>
        <v>9.74</v>
      </c>
      <c r="P1709" s="7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8">
        <f t="shared" si="160"/>
        <v>42427.721006944441</v>
      </c>
      <c r="T1709" s="8">
        <f t="shared" si="161"/>
        <v>42457.679340277777</v>
      </c>
    </row>
    <row r="1710" spans="1:20" ht="43.2" x14ac:dyDescent="0.55000000000000004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5" t="s">
        <v>8221</v>
      </c>
      <c r="G1710" s="5" t="s">
        <v>8224</v>
      </c>
      <c r="H1710" s="5" t="s">
        <v>8246</v>
      </c>
      <c r="I1710">
        <v>1462135706</v>
      </c>
      <c r="J1710">
        <v>1458679706</v>
      </c>
      <c r="K1710" t="b">
        <v>0</v>
      </c>
      <c r="L1710" s="5">
        <v>0</v>
      </c>
      <c r="M1710" t="b">
        <v>0</v>
      </c>
      <c r="N1710" t="s">
        <v>8293</v>
      </c>
      <c r="O1710" s="6">
        <f t="shared" si="156"/>
        <v>0</v>
      </c>
      <c r="P1710" s="7" t="str">
        <f t="shared" si="157"/>
        <v>N/A</v>
      </c>
      <c r="Q1710" t="str">
        <f t="shared" si="158"/>
        <v>music</v>
      </c>
      <c r="R1710" t="str">
        <f t="shared" si="159"/>
        <v>faith</v>
      </c>
      <c r="S1710" s="8">
        <f t="shared" si="160"/>
        <v>42451.866967592592</v>
      </c>
      <c r="T1710" s="8">
        <f t="shared" si="161"/>
        <v>42491.866967592592</v>
      </c>
    </row>
    <row r="1711" spans="1:20" ht="43.2" x14ac:dyDescent="0.55000000000000004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5" t="s">
        <v>8221</v>
      </c>
      <c r="G1711" s="5" t="s">
        <v>8224</v>
      </c>
      <c r="H1711" s="5" t="s">
        <v>8246</v>
      </c>
      <c r="I1711">
        <v>1409513940</v>
      </c>
      <c r="J1711">
        <v>1405949514</v>
      </c>
      <c r="K1711" t="b">
        <v>0</v>
      </c>
      <c r="L1711" s="5">
        <v>4</v>
      </c>
      <c r="M1711" t="b">
        <v>0</v>
      </c>
      <c r="N1711" t="s">
        <v>8293</v>
      </c>
      <c r="O1711" s="6">
        <f t="shared" si="156"/>
        <v>4.8571428571428568</v>
      </c>
      <c r="P1711" s="7">
        <f t="shared" si="157"/>
        <v>21.25</v>
      </c>
      <c r="Q1711" t="str">
        <f t="shared" si="158"/>
        <v>music</v>
      </c>
      <c r="R1711" t="str">
        <f t="shared" si="159"/>
        <v>faith</v>
      </c>
      <c r="S1711" s="8">
        <f t="shared" si="160"/>
        <v>41841.56381944444</v>
      </c>
      <c r="T1711" s="8">
        <f t="shared" si="161"/>
        <v>41882.818749999999</v>
      </c>
    </row>
    <row r="1712" spans="1:20" ht="28.8" x14ac:dyDescent="0.55000000000000004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5" t="s">
        <v>8221</v>
      </c>
      <c r="G1712" s="5" t="s">
        <v>8236</v>
      </c>
      <c r="H1712" s="5" t="s">
        <v>8249</v>
      </c>
      <c r="I1712">
        <v>1453122000</v>
      </c>
      <c r="J1712">
        <v>1449151888</v>
      </c>
      <c r="K1712" t="b">
        <v>0</v>
      </c>
      <c r="L1712" s="5">
        <v>1</v>
      </c>
      <c r="M1712" t="b">
        <v>0</v>
      </c>
      <c r="N1712" t="s">
        <v>8293</v>
      </c>
      <c r="O1712" s="6">
        <f t="shared" si="156"/>
        <v>0.67999999999999994</v>
      </c>
      <c r="P1712" s="7">
        <f t="shared" si="157"/>
        <v>34</v>
      </c>
      <c r="Q1712" t="str">
        <f t="shared" si="158"/>
        <v>music</v>
      </c>
      <c r="R1712" t="str">
        <f t="shared" si="159"/>
        <v>faith</v>
      </c>
      <c r="S1712" s="8">
        <f t="shared" si="160"/>
        <v>42341.59129629629</v>
      </c>
      <c r="T1712" s="8">
        <f t="shared" si="161"/>
        <v>42387.541666666672</v>
      </c>
    </row>
    <row r="1713" spans="1:20" ht="43.2" x14ac:dyDescent="0.55000000000000004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5" t="s">
        <v>8221</v>
      </c>
      <c r="G1713" s="5" t="s">
        <v>8224</v>
      </c>
      <c r="H1713" s="5" t="s">
        <v>8246</v>
      </c>
      <c r="I1713">
        <v>1409585434</v>
      </c>
      <c r="J1713">
        <v>1406907034</v>
      </c>
      <c r="K1713" t="b">
        <v>0</v>
      </c>
      <c r="L1713" s="5">
        <v>2</v>
      </c>
      <c r="M1713" t="b">
        <v>0</v>
      </c>
      <c r="N1713" t="s">
        <v>8293</v>
      </c>
      <c r="O1713" s="6">
        <f t="shared" si="156"/>
        <v>10.5</v>
      </c>
      <c r="P1713" s="7">
        <f t="shared" si="157"/>
        <v>525</v>
      </c>
      <c r="Q1713" t="str">
        <f t="shared" si="158"/>
        <v>music</v>
      </c>
      <c r="R1713" t="str">
        <f t="shared" si="159"/>
        <v>faith</v>
      </c>
      <c r="S1713" s="8">
        <f t="shared" si="160"/>
        <v>41852.646226851852</v>
      </c>
      <c r="T1713" s="8">
        <f t="shared" si="161"/>
        <v>41883.646226851852</v>
      </c>
    </row>
    <row r="1714" spans="1:20" ht="43.2" x14ac:dyDescent="0.55000000000000004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5" t="s">
        <v>8221</v>
      </c>
      <c r="G1714" s="5" t="s">
        <v>8224</v>
      </c>
      <c r="H1714" s="5" t="s">
        <v>8246</v>
      </c>
      <c r="I1714">
        <v>1435701353</v>
      </c>
      <c r="J1714">
        <v>1430517353</v>
      </c>
      <c r="K1714" t="b">
        <v>0</v>
      </c>
      <c r="L1714" s="5">
        <v>0</v>
      </c>
      <c r="M1714" t="b">
        <v>0</v>
      </c>
      <c r="N1714" t="s">
        <v>8293</v>
      </c>
      <c r="O1714" s="6">
        <f t="shared" si="156"/>
        <v>0</v>
      </c>
      <c r="P1714" s="7" t="str">
        <f t="shared" si="157"/>
        <v>N/A</v>
      </c>
      <c r="Q1714" t="str">
        <f t="shared" si="158"/>
        <v>music</v>
      </c>
      <c r="R1714" t="str">
        <f t="shared" si="159"/>
        <v>faith</v>
      </c>
      <c r="S1714" s="8">
        <f t="shared" si="160"/>
        <v>42125.913807870369</v>
      </c>
      <c r="T1714" s="8">
        <f t="shared" si="161"/>
        <v>42185.913807870369</v>
      </c>
    </row>
    <row r="1715" spans="1:20" ht="57.6" x14ac:dyDescent="0.55000000000000004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5" t="s">
        <v>8221</v>
      </c>
      <c r="G1715" s="5" t="s">
        <v>8224</v>
      </c>
      <c r="H1715" s="5" t="s">
        <v>8246</v>
      </c>
      <c r="I1715">
        <v>1412536412</v>
      </c>
      <c r="J1715">
        <v>1409944412</v>
      </c>
      <c r="K1715" t="b">
        <v>0</v>
      </c>
      <c r="L1715" s="5">
        <v>1</v>
      </c>
      <c r="M1715" t="b">
        <v>0</v>
      </c>
      <c r="N1715" t="s">
        <v>8293</v>
      </c>
      <c r="O1715" s="6">
        <f t="shared" si="156"/>
        <v>1.6666666666666667</v>
      </c>
      <c r="P1715" s="7">
        <f t="shared" si="157"/>
        <v>50</v>
      </c>
      <c r="Q1715" t="str">
        <f t="shared" si="158"/>
        <v>music</v>
      </c>
      <c r="R1715" t="str">
        <f t="shared" si="159"/>
        <v>faith</v>
      </c>
      <c r="S1715" s="8">
        <f t="shared" si="160"/>
        <v>41887.801064814819</v>
      </c>
      <c r="T1715" s="8">
        <f t="shared" si="161"/>
        <v>41917.801064814819</v>
      </c>
    </row>
    <row r="1716" spans="1:20" ht="43.2" x14ac:dyDescent="0.55000000000000004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5" t="s">
        <v>8221</v>
      </c>
      <c r="G1716" s="5" t="s">
        <v>8224</v>
      </c>
      <c r="H1716" s="5" t="s">
        <v>8246</v>
      </c>
      <c r="I1716">
        <v>1430517761</v>
      </c>
      <c r="J1716">
        <v>1427925761</v>
      </c>
      <c r="K1716" t="b">
        <v>0</v>
      </c>
      <c r="L1716" s="5">
        <v>17</v>
      </c>
      <c r="M1716" t="b">
        <v>0</v>
      </c>
      <c r="N1716" t="s">
        <v>8293</v>
      </c>
      <c r="O1716" s="6">
        <f t="shared" si="156"/>
        <v>7.8680000000000003</v>
      </c>
      <c r="P1716" s="7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8">
        <f t="shared" si="160"/>
        <v>42095.918530092589</v>
      </c>
      <c r="T1716" s="8">
        <f t="shared" si="161"/>
        <v>42125.918530092589</v>
      </c>
    </row>
    <row r="1717" spans="1:20" ht="43.2" x14ac:dyDescent="0.55000000000000004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5" t="s">
        <v>8221</v>
      </c>
      <c r="G1717" s="5" t="s">
        <v>8224</v>
      </c>
      <c r="H1717" s="5" t="s">
        <v>8246</v>
      </c>
      <c r="I1717">
        <v>1427772120</v>
      </c>
      <c r="J1717">
        <v>1425186785</v>
      </c>
      <c r="K1717" t="b">
        <v>0</v>
      </c>
      <c r="L1717" s="5">
        <v>2</v>
      </c>
      <c r="M1717" t="b">
        <v>0</v>
      </c>
      <c r="N1717" t="s">
        <v>8293</v>
      </c>
      <c r="O1717" s="6">
        <f t="shared" si="156"/>
        <v>0.22</v>
      </c>
      <c r="P1717" s="7">
        <f t="shared" si="157"/>
        <v>5.5</v>
      </c>
      <c r="Q1717" t="str">
        <f t="shared" si="158"/>
        <v>music</v>
      </c>
      <c r="R1717" t="str">
        <f t="shared" si="159"/>
        <v>faith</v>
      </c>
      <c r="S1717" s="8">
        <f t="shared" si="160"/>
        <v>42064.217418981483</v>
      </c>
      <c r="T1717" s="8">
        <f t="shared" si="161"/>
        <v>42094.140277777777</v>
      </c>
    </row>
    <row r="1718" spans="1:20" ht="43.2" x14ac:dyDescent="0.55000000000000004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5" t="s">
        <v>8221</v>
      </c>
      <c r="G1718" s="5" t="s">
        <v>8224</v>
      </c>
      <c r="H1718" s="5" t="s">
        <v>8246</v>
      </c>
      <c r="I1718">
        <v>1481295099</v>
      </c>
      <c r="J1718">
        <v>1477835499</v>
      </c>
      <c r="K1718" t="b">
        <v>0</v>
      </c>
      <c r="L1718" s="5">
        <v>3</v>
      </c>
      <c r="M1718" t="b">
        <v>0</v>
      </c>
      <c r="N1718" t="s">
        <v>8293</v>
      </c>
      <c r="O1718" s="6">
        <f t="shared" si="156"/>
        <v>7.5</v>
      </c>
      <c r="P1718" s="7">
        <f t="shared" si="157"/>
        <v>50</v>
      </c>
      <c r="Q1718" t="str">
        <f t="shared" si="158"/>
        <v>music</v>
      </c>
      <c r="R1718" t="str">
        <f t="shared" si="159"/>
        <v>faith</v>
      </c>
      <c r="S1718" s="8">
        <f t="shared" si="160"/>
        <v>42673.577534722222</v>
      </c>
      <c r="T1718" s="8">
        <f t="shared" si="161"/>
        <v>42713.619201388887</v>
      </c>
    </row>
    <row r="1719" spans="1:20" ht="43.2" x14ac:dyDescent="0.55000000000000004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5" t="s">
        <v>8221</v>
      </c>
      <c r="G1719" s="5" t="s">
        <v>8224</v>
      </c>
      <c r="H1719" s="5" t="s">
        <v>8246</v>
      </c>
      <c r="I1719">
        <v>1461211200</v>
      </c>
      <c r="J1719">
        <v>1459467238</v>
      </c>
      <c r="K1719" t="b">
        <v>0</v>
      </c>
      <c r="L1719" s="5">
        <v>41</v>
      </c>
      <c r="M1719" t="b">
        <v>0</v>
      </c>
      <c r="N1719" t="s">
        <v>8293</v>
      </c>
      <c r="O1719" s="6">
        <f t="shared" si="156"/>
        <v>42.725880551301685</v>
      </c>
      <c r="P1719" s="7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8">
        <f t="shared" si="160"/>
        <v>42460.98192129629</v>
      </c>
      <c r="T1719" s="8">
        <f t="shared" si="161"/>
        <v>42481.166666666672</v>
      </c>
    </row>
    <row r="1720" spans="1:20" x14ac:dyDescent="0.55000000000000004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5" t="s">
        <v>8221</v>
      </c>
      <c r="G1720" s="5" t="s">
        <v>8224</v>
      </c>
      <c r="H1720" s="5" t="s">
        <v>8246</v>
      </c>
      <c r="I1720">
        <v>1463201940</v>
      </c>
      <c r="J1720">
        <v>1459435149</v>
      </c>
      <c r="K1720" t="b">
        <v>0</v>
      </c>
      <c r="L1720" s="5">
        <v>2</v>
      </c>
      <c r="M1720" t="b">
        <v>0</v>
      </c>
      <c r="N1720" t="s">
        <v>8293</v>
      </c>
      <c r="O1720" s="6">
        <f t="shared" si="156"/>
        <v>0.2142857142857143</v>
      </c>
      <c r="P1720" s="7">
        <f t="shared" si="157"/>
        <v>37.5</v>
      </c>
      <c r="Q1720" t="str">
        <f t="shared" si="158"/>
        <v>music</v>
      </c>
      <c r="R1720" t="str">
        <f t="shared" si="159"/>
        <v>faith</v>
      </c>
      <c r="S1720" s="8">
        <f t="shared" si="160"/>
        <v>42460.610520833332</v>
      </c>
      <c r="T1720" s="8">
        <f t="shared" si="161"/>
        <v>42504.207638888889</v>
      </c>
    </row>
    <row r="1721" spans="1:20" ht="43.2" x14ac:dyDescent="0.55000000000000004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5" t="s">
        <v>8221</v>
      </c>
      <c r="G1721" s="5" t="s">
        <v>8224</v>
      </c>
      <c r="H1721" s="5" t="s">
        <v>8246</v>
      </c>
      <c r="I1721">
        <v>1410958191</v>
      </c>
      <c r="J1721">
        <v>1408366191</v>
      </c>
      <c r="K1721" t="b">
        <v>0</v>
      </c>
      <c r="L1721" s="5">
        <v>3</v>
      </c>
      <c r="M1721" t="b">
        <v>0</v>
      </c>
      <c r="N1721" t="s">
        <v>8293</v>
      </c>
      <c r="O1721" s="6">
        <f t="shared" si="156"/>
        <v>0.87500000000000011</v>
      </c>
      <c r="P1721" s="7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8">
        <f t="shared" si="160"/>
        <v>41869.534618055557</v>
      </c>
      <c r="T1721" s="8">
        <f t="shared" si="161"/>
        <v>41899.534618055557</v>
      </c>
    </row>
    <row r="1722" spans="1:20" ht="43.2" x14ac:dyDescent="0.55000000000000004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5" t="s">
        <v>8221</v>
      </c>
      <c r="G1722" s="5" t="s">
        <v>8224</v>
      </c>
      <c r="H1722" s="5" t="s">
        <v>8246</v>
      </c>
      <c r="I1722">
        <v>1415562471</v>
      </c>
      <c r="J1722">
        <v>1412966871</v>
      </c>
      <c r="K1722" t="b">
        <v>0</v>
      </c>
      <c r="L1722" s="5">
        <v>8</v>
      </c>
      <c r="M1722" t="b">
        <v>0</v>
      </c>
      <c r="N1722" t="s">
        <v>8293</v>
      </c>
      <c r="O1722" s="6">
        <f t="shared" si="156"/>
        <v>5.625</v>
      </c>
      <c r="P1722" s="7">
        <f t="shared" si="157"/>
        <v>28.125</v>
      </c>
      <c r="Q1722" t="str">
        <f t="shared" si="158"/>
        <v>music</v>
      </c>
      <c r="R1722" t="str">
        <f t="shared" si="159"/>
        <v>faith</v>
      </c>
      <c r="S1722" s="8">
        <f t="shared" si="160"/>
        <v>41922.783229166671</v>
      </c>
      <c r="T1722" s="8">
        <f t="shared" si="161"/>
        <v>41952.824895833335</v>
      </c>
    </row>
    <row r="1723" spans="1:20" ht="43.2" x14ac:dyDescent="0.55000000000000004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5" t="s">
        <v>8221</v>
      </c>
      <c r="G1723" s="5" t="s">
        <v>8224</v>
      </c>
      <c r="H1723" s="5" t="s">
        <v>8246</v>
      </c>
      <c r="I1723">
        <v>1449831863</v>
      </c>
      <c r="J1723">
        <v>1447239863</v>
      </c>
      <c r="K1723" t="b">
        <v>0</v>
      </c>
      <c r="L1723" s="5">
        <v>0</v>
      </c>
      <c r="M1723" t="b">
        <v>0</v>
      </c>
      <c r="N1723" t="s">
        <v>8293</v>
      </c>
      <c r="O1723" s="6">
        <f t="shared" si="156"/>
        <v>0</v>
      </c>
      <c r="P1723" s="7" t="str">
        <f t="shared" si="157"/>
        <v>N/A</v>
      </c>
      <c r="Q1723" t="str">
        <f t="shared" si="158"/>
        <v>music</v>
      </c>
      <c r="R1723" t="str">
        <f t="shared" si="159"/>
        <v>faith</v>
      </c>
      <c r="S1723" s="8">
        <f t="shared" si="160"/>
        <v>42319.461377314816</v>
      </c>
      <c r="T1723" s="8">
        <f t="shared" si="161"/>
        <v>42349.461377314816</v>
      </c>
    </row>
    <row r="1724" spans="1:20" ht="43.2" x14ac:dyDescent="0.55000000000000004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5" t="s">
        <v>8221</v>
      </c>
      <c r="G1724" s="5" t="s">
        <v>8224</v>
      </c>
      <c r="H1724" s="5" t="s">
        <v>8246</v>
      </c>
      <c r="I1724">
        <v>1459642200</v>
      </c>
      <c r="J1724">
        <v>1456441429</v>
      </c>
      <c r="K1724" t="b">
        <v>0</v>
      </c>
      <c r="L1724" s="5">
        <v>1</v>
      </c>
      <c r="M1724" t="b">
        <v>0</v>
      </c>
      <c r="N1724" t="s">
        <v>8293</v>
      </c>
      <c r="O1724" s="6">
        <f t="shared" si="156"/>
        <v>3.4722222222222224E-2</v>
      </c>
      <c r="P1724" s="7">
        <f t="shared" si="157"/>
        <v>1</v>
      </c>
      <c r="Q1724" t="str">
        <f t="shared" si="158"/>
        <v>music</v>
      </c>
      <c r="R1724" t="str">
        <f t="shared" si="159"/>
        <v>faith</v>
      </c>
      <c r="S1724" s="8">
        <f t="shared" si="160"/>
        <v>42425.960983796293</v>
      </c>
      <c r="T1724" s="8">
        <f t="shared" si="161"/>
        <v>42463.006944444445</v>
      </c>
    </row>
    <row r="1725" spans="1:20" ht="43.2" x14ac:dyDescent="0.55000000000000004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5" t="s">
        <v>8221</v>
      </c>
      <c r="G1725" s="5" t="s">
        <v>8224</v>
      </c>
      <c r="H1725" s="5" t="s">
        <v>8246</v>
      </c>
      <c r="I1725">
        <v>1435730400</v>
      </c>
      <c r="J1725">
        <v>1430855315</v>
      </c>
      <c r="K1725" t="b">
        <v>0</v>
      </c>
      <c r="L1725" s="5">
        <v>3</v>
      </c>
      <c r="M1725" t="b">
        <v>0</v>
      </c>
      <c r="N1725" t="s">
        <v>8293</v>
      </c>
      <c r="O1725" s="6">
        <f t="shared" si="156"/>
        <v>6.5</v>
      </c>
      <c r="P1725" s="7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8">
        <f t="shared" si="160"/>
        <v>42129.82540509259</v>
      </c>
      <c r="T1725" s="8">
        <f t="shared" si="161"/>
        <v>42186.25</v>
      </c>
    </row>
    <row r="1726" spans="1:20" ht="43.2" x14ac:dyDescent="0.55000000000000004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5" t="s">
        <v>8221</v>
      </c>
      <c r="G1726" s="5" t="s">
        <v>8224</v>
      </c>
      <c r="H1726" s="5" t="s">
        <v>8246</v>
      </c>
      <c r="I1726">
        <v>1414707762</v>
      </c>
      <c r="J1726">
        <v>1412115762</v>
      </c>
      <c r="K1726" t="b">
        <v>0</v>
      </c>
      <c r="L1726" s="5">
        <v>4</v>
      </c>
      <c r="M1726" t="b">
        <v>0</v>
      </c>
      <c r="N1726" t="s">
        <v>8293</v>
      </c>
      <c r="O1726" s="6">
        <f t="shared" si="156"/>
        <v>0.58333333333333337</v>
      </c>
      <c r="P1726" s="7">
        <f t="shared" si="157"/>
        <v>8.75</v>
      </c>
      <c r="Q1726" t="str">
        <f t="shared" si="158"/>
        <v>music</v>
      </c>
      <c r="R1726" t="str">
        <f t="shared" si="159"/>
        <v>faith</v>
      </c>
      <c r="S1726" s="8">
        <f t="shared" si="160"/>
        <v>41912.932430555556</v>
      </c>
      <c r="T1726" s="8">
        <f t="shared" si="161"/>
        <v>41942.932430555556</v>
      </c>
    </row>
    <row r="1727" spans="1:20" ht="43.2" x14ac:dyDescent="0.55000000000000004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5" t="s">
        <v>8221</v>
      </c>
      <c r="G1727" s="5" t="s">
        <v>8224</v>
      </c>
      <c r="H1727" s="5" t="s">
        <v>8246</v>
      </c>
      <c r="I1727">
        <v>1408922049</v>
      </c>
      <c r="J1727">
        <v>1406330049</v>
      </c>
      <c r="K1727" t="b">
        <v>0</v>
      </c>
      <c r="L1727" s="5">
        <v>9</v>
      </c>
      <c r="M1727" t="b">
        <v>0</v>
      </c>
      <c r="N1727" t="s">
        <v>8293</v>
      </c>
      <c r="O1727" s="6">
        <f t="shared" si="156"/>
        <v>10.181818181818182</v>
      </c>
      <c r="P1727" s="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8">
        <f t="shared" si="160"/>
        <v>41845.968159722222</v>
      </c>
      <c r="T1727" s="8">
        <f t="shared" si="161"/>
        <v>41875.968159722222</v>
      </c>
    </row>
    <row r="1728" spans="1:20" ht="28.8" x14ac:dyDescent="0.55000000000000004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5" t="s">
        <v>8221</v>
      </c>
      <c r="G1728" s="5" t="s">
        <v>8224</v>
      </c>
      <c r="H1728" s="5" t="s">
        <v>8246</v>
      </c>
      <c r="I1728">
        <v>1403906664</v>
      </c>
      <c r="J1728">
        <v>1401401064</v>
      </c>
      <c r="K1728" t="b">
        <v>0</v>
      </c>
      <c r="L1728" s="5">
        <v>16</v>
      </c>
      <c r="M1728" t="b">
        <v>0</v>
      </c>
      <c r="N1728" t="s">
        <v>8293</v>
      </c>
      <c r="O1728" s="6">
        <f t="shared" si="156"/>
        <v>33.784615384615385</v>
      </c>
      <c r="P1728" s="7">
        <f t="shared" si="157"/>
        <v>137.25</v>
      </c>
      <c r="Q1728" t="str">
        <f t="shared" si="158"/>
        <v>music</v>
      </c>
      <c r="R1728" t="str">
        <f t="shared" si="159"/>
        <v>faith</v>
      </c>
      <c r="S1728" s="8">
        <f t="shared" si="160"/>
        <v>41788.919722222221</v>
      </c>
      <c r="T1728" s="8">
        <f t="shared" si="161"/>
        <v>41817.919722222221</v>
      </c>
    </row>
    <row r="1729" spans="1:20" ht="43.2" x14ac:dyDescent="0.55000000000000004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5" t="s">
        <v>8221</v>
      </c>
      <c r="G1729" s="5" t="s">
        <v>8225</v>
      </c>
      <c r="H1729" s="5" t="s">
        <v>8247</v>
      </c>
      <c r="I1729">
        <v>1428231600</v>
      </c>
      <c r="J1729">
        <v>1423520177</v>
      </c>
      <c r="K1729" t="b">
        <v>0</v>
      </c>
      <c r="L1729" s="5">
        <v>1</v>
      </c>
      <c r="M1729" t="b">
        <v>0</v>
      </c>
      <c r="N1729" t="s">
        <v>8293</v>
      </c>
      <c r="O1729" s="6">
        <f t="shared" si="156"/>
        <v>3.3333333333333333E-2</v>
      </c>
      <c r="P1729" s="7">
        <f t="shared" si="157"/>
        <v>1</v>
      </c>
      <c r="Q1729" t="str">
        <f t="shared" si="158"/>
        <v>music</v>
      </c>
      <c r="R1729" t="str">
        <f t="shared" si="159"/>
        <v>faith</v>
      </c>
      <c r="S1729" s="8">
        <f t="shared" si="160"/>
        <v>42044.927974537044</v>
      </c>
      <c r="T1729" s="8">
        <f t="shared" si="161"/>
        <v>42099.458333333328</v>
      </c>
    </row>
    <row r="1730" spans="1:20" ht="43.2" x14ac:dyDescent="0.55000000000000004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5" t="s">
        <v>8221</v>
      </c>
      <c r="G1730" s="5" t="s">
        <v>8224</v>
      </c>
      <c r="H1730" s="5" t="s">
        <v>8246</v>
      </c>
      <c r="I1730">
        <v>1445439674</v>
      </c>
      <c r="J1730">
        <v>1442847674</v>
      </c>
      <c r="K1730" t="b">
        <v>0</v>
      </c>
      <c r="L1730" s="5">
        <v>7</v>
      </c>
      <c r="M1730" t="b">
        <v>0</v>
      </c>
      <c r="N1730" t="s">
        <v>8293</v>
      </c>
      <c r="O1730" s="6">
        <f t="shared" si="156"/>
        <v>68.400000000000006</v>
      </c>
      <c r="P1730" s="7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8">
        <f t="shared" si="160"/>
        <v>42268.625856481478</v>
      </c>
      <c r="T1730" s="8">
        <f t="shared" si="161"/>
        <v>42298.625856481478</v>
      </c>
    </row>
    <row r="1731" spans="1:20" ht="43.2" x14ac:dyDescent="0.55000000000000004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5" t="s">
        <v>8221</v>
      </c>
      <c r="G1731" s="5" t="s">
        <v>8224</v>
      </c>
      <c r="H1731" s="5" t="s">
        <v>8246</v>
      </c>
      <c r="I1731">
        <v>1465521306</v>
      </c>
      <c r="J1731">
        <v>1460337306</v>
      </c>
      <c r="K1731" t="b">
        <v>0</v>
      </c>
      <c r="L1731" s="5">
        <v>0</v>
      </c>
      <c r="M1731" t="b">
        <v>0</v>
      </c>
      <c r="N1731" t="s">
        <v>8293</v>
      </c>
      <c r="O1731" s="6">
        <f t="shared" ref="O1731:O1794" si="162">E1731/D1731*100</f>
        <v>0</v>
      </c>
      <c r="P1731" s="7" t="str">
        <f t="shared" ref="P1731:P1794" si="163">IF(L1731&gt;0,E1731/L1731,"N/A")</f>
        <v>N/A</v>
      </c>
      <c r="Q1731" t="str">
        <f t="shared" ref="Q1731:Q1794" si="164">LEFT(N1731,SEARCH("/",N1731)-1)</f>
        <v>music</v>
      </c>
      <c r="R1731" t="str">
        <f t="shared" ref="R1731:R1794" si="165">RIGHT(N1731,LEN(N1731)-SEARCH("/",N1731))</f>
        <v>faith</v>
      </c>
      <c r="S1731" s="8">
        <f t="shared" ref="S1731:S1794" si="166">(((J1731/60)/60)/24)+DATE(1970,1,1)</f>
        <v>42471.052152777775</v>
      </c>
      <c r="T1731" s="8">
        <f t="shared" ref="T1731:T1794" si="167">(((I1731/60)/60)/24)+DATE(1970,1,1)</f>
        <v>42531.052152777775</v>
      </c>
    </row>
    <row r="1732" spans="1:20" ht="43.2" x14ac:dyDescent="0.55000000000000004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5" t="s">
        <v>8221</v>
      </c>
      <c r="G1732" s="5" t="s">
        <v>8224</v>
      </c>
      <c r="H1732" s="5" t="s">
        <v>8246</v>
      </c>
      <c r="I1732">
        <v>1445738783</v>
      </c>
      <c r="J1732">
        <v>1443146783</v>
      </c>
      <c r="K1732" t="b">
        <v>0</v>
      </c>
      <c r="L1732" s="5">
        <v>0</v>
      </c>
      <c r="M1732" t="b">
        <v>0</v>
      </c>
      <c r="N1732" t="s">
        <v>8293</v>
      </c>
      <c r="O1732" s="6">
        <f t="shared" si="162"/>
        <v>0</v>
      </c>
      <c r="P1732" s="7" t="str">
        <f t="shared" si="163"/>
        <v>N/A</v>
      </c>
      <c r="Q1732" t="str">
        <f t="shared" si="164"/>
        <v>music</v>
      </c>
      <c r="R1732" t="str">
        <f t="shared" si="165"/>
        <v>faith</v>
      </c>
      <c r="S1732" s="8">
        <f t="shared" si="166"/>
        <v>42272.087766203709</v>
      </c>
      <c r="T1732" s="8">
        <f t="shared" si="167"/>
        <v>42302.087766203709</v>
      </c>
    </row>
    <row r="1733" spans="1:20" ht="28.8" x14ac:dyDescent="0.55000000000000004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5" t="s">
        <v>8221</v>
      </c>
      <c r="G1733" s="5" t="s">
        <v>8224</v>
      </c>
      <c r="H1733" s="5" t="s">
        <v>8246</v>
      </c>
      <c r="I1733">
        <v>1434034800</v>
      </c>
      <c r="J1733">
        <v>1432849552</v>
      </c>
      <c r="K1733" t="b">
        <v>0</v>
      </c>
      <c r="L1733" s="5">
        <v>0</v>
      </c>
      <c r="M1733" t="b">
        <v>0</v>
      </c>
      <c r="N1733" t="s">
        <v>8293</v>
      </c>
      <c r="O1733" s="6">
        <f t="shared" si="162"/>
        <v>0</v>
      </c>
      <c r="P1733" s="7" t="str">
        <f t="shared" si="163"/>
        <v>N/A</v>
      </c>
      <c r="Q1733" t="str">
        <f t="shared" si="164"/>
        <v>music</v>
      </c>
      <c r="R1733" t="str">
        <f t="shared" si="165"/>
        <v>faith</v>
      </c>
      <c r="S1733" s="8">
        <f t="shared" si="166"/>
        <v>42152.906851851847</v>
      </c>
      <c r="T1733" s="8">
        <f t="shared" si="167"/>
        <v>42166.625</v>
      </c>
    </row>
    <row r="1734" spans="1:20" ht="43.2" x14ac:dyDescent="0.55000000000000004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5" t="s">
        <v>8221</v>
      </c>
      <c r="G1734" s="5" t="s">
        <v>8224</v>
      </c>
      <c r="H1734" s="5" t="s">
        <v>8246</v>
      </c>
      <c r="I1734">
        <v>1452920400</v>
      </c>
      <c r="J1734">
        <v>1447777481</v>
      </c>
      <c r="K1734" t="b">
        <v>0</v>
      </c>
      <c r="L1734" s="5">
        <v>0</v>
      </c>
      <c r="M1734" t="b">
        <v>0</v>
      </c>
      <c r="N1734" t="s">
        <v>8293</v>
      </c>
      <c r="O1734" s="6">
        <f t="shared" si="162"/>
        <v>0</v>
      </c>
      <c r="P1734" s="7" t="str">
        <f t="shared" si="163"/>
        <v>N/A</v>
      </c>
      <c r="Q1734" t="str">
        <f t="shared" si="164"/>
        <v>music</v>
      </c>
      <c r="R1734" t="str">
        <f t="shared" si="165"/>
        <v>faith</v>
      </c>
      <c r="S1734" s="8">
        <f t="shared" si="166"/>
        <v>42325.683807870373</v>
      </c>
      <c r="T1734" s="8">
        <f t="shared" si="167"/>
        <v>42385.208333333328</v>
      </c>
    </row>
    <row r="1735" spans="1:20" ht="43.2" x14ac:dyDescent="0.55000000000000004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5" t="s">
        <v>8221</v>
      </c>
      <c r="G1735" s="5" t="s">
        <v>8224</v>
      </c>
      <c r="H1735" s="5" t="s">
        <v>8246</v>
      </c>
      <c r="I1735">
        <v>1473802200</v>
      </c>
      <c r="J1735">
        <v>1472746374</v>
      </c>
      <c r="K1735" t="b">
        <v>0</v>
      </c>
      <c r="L1735" s="5">
        <v>0</v>
      </c>
      <c r="M1735" t="b">
        <v>0</v>
      </c>
      <c r="N1735" t="s">
        <v>8293</v>
      </c>
      <c r="O1735" s="6">
        <f t="shared" si="162"/>
        <v>0</v>
      </c>
      <c r="P1735" s="7" t="str">
        <f t="shared" si="163"/>
        <v>N/A</v>
      </c>
      <c r="Q1735" t="str">
        <f t="shared" si="164"/>
        <v>music</v>
      </c>
      <c r="R1735" t="str">
        <f t="shared" si="165"/>
        <v>faith</v>
      </c>
      <c r="S1735" s="8">
        <f t="shared" si="166"/>
        <v>42614.675625000003</v>
      </c>
      <c r="T1735" s="8">
        <f t="shared" si="167"/>
        <v>42626.895833333328</v>
      </c>
    </row>
    <row r="1736" spans="1:20" ht="43.2" x14ac:dyDescent="0.55000000000000004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5" t="s">
        <v>8221</v>
      </c>
      <c r="G1736" s="5" t="s">
        <v>8224</v>
      </c>
      <c r="H1736" s="5" t="s">
        <v>8246</v>
      </c>
      <c r="I1736">
        <v>1431046356</v>
      </c>
      <c r="J1736">
        <v>1428454356</v>
      </c>
      <c r="K1736" t="b">
        <v>0</v>
      </c>
      <c r="L1736" s="5">
        <v>1</v>
      </c>
      <c r="M1736" t="b">
        <v>0</v>
      </c>
      <c r="N1736" t="s">
        <v>8293</v>
      </c>
      <c r="O1736" s="6">
        <f t="shared" si="162"/>
        <v>2.2222222222222223E-2</v>
      </c>
      <c r="P1736" s="7">
        <f t="shared" si="163"/>
        <v>1</v>
      </c>
      <c r="Q1736" t="str">
        <f t="shared" si="164"/>
        <v>music</v>
      </c>
      <c r="R1736" t="str">
        <f t="shared" si="165"/>
        <v>faith</v>
      </c>
      <c r="S1736" s="8">
        <f t="shared" si="166"/>
        <v>42102.036527777775</v>
      </c>
      <c r="T1736" s="8">
        <f t="shared" si="167"/>
        <v>42132.036527777775</v>
      </c>
    </row>
    <row r="1737" spans="1:20" ht="43.2" x14ac:dyDescent="0.55000000000000004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5" t="s">
        <v>8221</v>
      </c>
      <c r="G1737" s="5" t="s">
        <v>8224</v>
      </c>
      <c r="H1737" s="5" t="s">
        <v>8246</v>
      </c>
      <c r="I1737">
        <v>1470598345</v>
      </c>
      <c r="J1737">
        <v>1468006345</v>
      </c>
      <c r="K1737" t="b">
        <v>0</v>
      </c>
      <c r="L1737" s="5">
        <v>2</v>
      </c>
      <c r="M1737" t="b">
        <v>0</v>
      </c>
      <c r="N1737" t="s">
        <v>8293</v>
      </c>
      <c r="O1737" s="6">
        <f t="shared" si="162"/>
        <v>11</v>
      </c>
      <c r="P1737" s="7">
        <f t="shared" si="163"/>
        <v>55</v>
      </c>
      <c r="Q1737" t="str">
        <f t="shared" si="164"/>
        <v>music</v>
      </c>
      <c r="R1737" t="str">
        <f t="shared" si="165"/>
        <v>faith</v>
      </c>
      <c r="S1737" s="8">
        <f t="shared" si="166"/>
        <v>42559.814178240747</v>
      </c>
      <c r="T1737" s="8">
        <f t="shared" si="167"/>
        <v>42589.814178240747</v>
      </c>
    </row>
    <row r="1738" spans="1:20" ht="28.8" x14ac:dyDescent="0.55000000000000004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5" t="s">
        <v>8221</v>
      </c>
      <c r="G1738" s="5" t="s">
        <v>8224</v>
      </c>
      <c r="H1738" s="5" t="s">
        <v>8246</v>
      </c>
      <c r="I1738">
        <v>1447018833</v>
      </c>
      <c r="J1738">
        <v>1444423233</v>
      </c>
      <c r="K1738" t="b">
        <v>0</v>
      </c>
      <c r="L1738" s="5">
        <v>1</v>
      </c>
      <c r="M1738" t="b">
        <v>0</v>
      </c>
      <c r="N1738" t="s">
        <v>8293</v>
      </c>
      <c r="O1738" s="6">
        <f t="shared" si="162"/>
        <v>0.73333333333333328</v>
      </c>
      <c r="P1738" s="7">
        <f t="shared" si="163"/>
        <v>22</v>
      </c>
      <c r="Q1738" t="str">
        <f t="shared" si="164"/>
        <v>music</v>
      </c>
      <c r="R1738" t="str">
        <f t="shared" si="165"/>
        <v>faith</v>
      </c>
      <c r="S1738" s="8">
        <f t="shared" si="166"/>
        <v>42286.861493055556</v>
      </c>
      <c r="T1738" s="8">
        <f t="shared" si="167"/>
        <v>42316.90315972222</v>
      </c>
    </row>
    <row r="1739" spans="1:20" ht="43.2" x14ac:dyDescent="0.55000000000000004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5" t="s">
        <v>8221</v>
      </c>
      <c r="G1739" s="5" t="s">
        <v>8224</v>
      </c>
      <c r="H1739" s="5" t="s">
        <v>8246</v>
      </c>
      <c r="I1739">
        <v>1437432392</v>
      </c>
      <c r="J1739">
        <v>1434840392</v>
      </c>
      <c r="K1739" t="b">
        <v>0</v>
      </c>
      <c r="L1739" s="5">
        <v>15</v>
      </c>
      <c r="M1739" t="b">
        <v>0</v>
      </c>
      <c r="N1739" t="s">
        <v>8293</v>
      </c>
      <c r="O1739" s="6">
        <f t="shared" si="162"/>
        <v>21.25</v>
      </c>
      <c r="P1739" s="7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8">
        <f t="shared" si="166"/>
        <v>42175.948981481488</v>
      </c>
      <c r="T1739" s="8">
        <f t="shared" si="167"/>
        <v>42205.948981481488</v>
      </c>
    </row>
    <row r="1740" spans="1:20" ht="28.8" x14ac:dyDescent="0.55000000000000004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5" t="s">
        <v>8221</v>
      </c>
      <c r="G1740" s="5" t="s">
        <v>8224</v>
      </c>
      <c r="H1740" s="5" t="s">
        <v>8246</v>
      </c>
      <c r="I1740">
        <v>1412283542</v>
      </c>
      <c r="J1740">
        <v>1409691542</v>
      </c>
      <c r="K1740" t="b">
        <v>0</v>
      </c>
      <c r="L1740" s="5">
        <v>1</v>
      </c>
      <c r="M1740" t="b">
        <v>0</v>
      </c>
      <c r="N1740" t="s">
        <v>8293</v>
      </c>
      <c r="O1740" s="6">
        <f t="shared" si="162"/>
        <v>0.4</v>
      </c>
      <c r="P1740" s="7">
        <f t="shared" si="163"/>
        <v>20</v>
      </c>
      <c r="Q1740" t="str">
        <f t="shared" si="164"/>
        <v>music</v>
      </c>
      <c r="R1740" t="str">
        <f t="shared" si="165"/>
        <v>faith</v>
      </c>
      <c r="S1740" s="8">
        <f t="shared" si="166"/>
        <v>41884.874328703707</v>
      </c>
      <c r="T1740" s="8">
        <f t="shared" si="167"/>
        <v>41914.874328703707</v>
      </c>
    </row>
    <row r="1741" spans="1:20" ht="43.2" x14ac:dyDescent="0.55000000000000004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5" t="s">
        <v>8221</v>
      </c>
      <c r="G1741" s="5" t="s">
        <v>8224</v>
      </c>
      <c r="H1741" s="5" t="s">
        <v>8246</v>
      </c>
      <c r="I1741">
        <v>1462391932</v>
      </c>
      <c r="J1741">
        <v>1457297932</v>
      </c>
      <c r="K1741" t="b">
        <v>0</v>
      </c>
      <c r="L1741" s="5">
        <v>1</v>
      </c>
      <c r="M1741" t="b">
        <v>0</v>
      </c>
      <c r="N1741" t="s">
        <v>8293</v>
      </c>
      <c r="O1741" s="6">
        <f t="shared" si="162"/>
        <v>0.1</v>
      </c>
      <c r="P1741" s="7">
        <f t="shared" si="163"/>
        <v>1</v>
      </c>
      <c r="Q1741" t="str">
        <f t="shared" si="164"/>
        <v>music</v>
      </c>
      <c r="R1741" t="str">
        <f t="shared" si="165"/>
        <v>faith</v>
      </c>
      <c r="S1741" s="8">
        <f t="shared" si="166"/>
        <v>42435.874212962968</v>
      </c>
      <c r="T1741" s="8">
        <f t="shared" si="167"/>
        <v>42494.832546296297</v>
      </c>
    </row>
    <row r="1742" spans="1:20" ht="43.2" x14ac:dyDescent="0.55000000000000004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5" t="s">
        <v>8221</v>
      </c>
      <c r="G1742" s="5" t="s">
        <v>8224</v>
      </c>
      <c r="H1742" s="5" t="s">
        <v>8246</v>
      </c>
      <c r="I1742">
        <v>1437075422</v>
      </c>
      <c r="J1742">
        <v>1434483422</v>
      </c>
      <c r="K1742" t="b">
        <v>0</v>
      </c>
      <c r="L1742" s="5">
        <v>0</v>
      </c>
      <c r="M1742" t="b">
        <v>0</v>
      </c>
      <c r="N1742" t="s">
        <v>8293</v>
      </c>
      <c r="O1742" s="6">
        <f t="shared" si="162"/>
        <v>0</v>
      </c>
      <c r="P1742" s="7" t="str">
        <f t="shared" si="163"/>
        <v>N/A</v>
      </c>
      <c r="Q1742" t="str">
        <f t="shared" si="164"/>
        <v>music</v>
      </c>
      <c r="R1742" t="str">
        <f t="shared" si="165"/>
        <v>faith</v>
      </c>
      <c r="S1742" s="8">
        <f t="shared" si="166"/>
        <v>42171.817384259266</v>
      </c>
      <c r="T1742" s="8">
        <f t="shared" si="167"/>
        <v>42201.817384259266</v>
      </c>
    </row>
    <row r="1743" spans="1:20" ht="28.8" x14ac:dyDescent="0.55000000000000004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5" t="s">
        <v>8219</v>
      </c>
      <c r="G1743" s="5" t="s">
        <v>8225</v>
      </c>
      <c r="H1743" s="5" t="s">
        <v>8247</v>
      </c>
      <c r="I1743">
        <v>1433948671</v>
      </c>
      <c r="J1743">
        <v>1430060671</v>
      </c>
      <c r="K1743" t="b">
        <v>0</v>
      </c>
      <c r="L1743" s="5">
        <v>52</v>
      </c>
      <c r="M1743" t="b">
        <v>1</v>
      </c>
      <c r="N1743" t="s">
        <v>8285</v>
      </c>
      <c r="O1743" s="6">
        <f t="shared" si="162"/>
        <v>110.83333333333334</v>
      </c>
      <c r="P1743" s="7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8">
        <f t="shared" si="166"/>
        <v>42120.628136574072</v>
      </c>
      <c r="T1743" s="8">
        <f t="shared" si="167"/>
        <v>42165.628136574072</v>
      </c>
    </row>
    <row r="1744" spans="1:20" ht="43.2" x14ac:dyDescent="0.55000000000000004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5" t="s">
        <v>8219</v>
      </c>
      <c r="G1744" s="5" t="s">
        <v>8224</v>
      </c>
      <c r="H1744" s="5" t="s">
        <v>8246</v>
      </c>
      <c r="I1744">
        <v>1483822800</v>
      </c>
      <c r="J1744">
        <v>1481058170</v>
      </c>
      <c r="K1744" t="b">
        <v>0</v>
      </c>
      <c r="L1744" s="5">
        <v>34</v>
      </c>
      <c r="M1744" t="b">
        <v>1</v>
      </c>
      <c r="N1744" t="s">
        <v>8285</v>
      </c>
      <c r="O1744" s="6">
        <f t="shared" si="162"/>
        <v>108.74999999999999</v>
      </c>
      <c r="P1744" s="7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8">
        <f t="shared" si="166"/>
        <v>42710.876967592587</v>
      </c>
      <c r="T1744" s="8">
        <f t="shared" si="167"/>
        <v>42742.875</v>
      </c>
    </row>
    <row r="1745" spans="1:20" ht="43.2" x14ac:dyDescent="0.55000000000000004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5" t="s">
        <v>8219</v>
      </c>
      <c r="G1745" s="5" t="s">
        <v>8224</v>
      </c>
      <c r="H1745" s="5" t="s">
        <v>8246</v>
      </c>
      <c r="I1745">
        <v>1472270340</v>
      </c>
      <c r="J1745">
        <v>1470348775</v>
      </c>
      <c r="K1745" t="b">
        <v>0</v>
      </c>
      <c r="L1745" s="5">
        <v>67</v>
      </c>
      <c r="M1745" t="b">
        <v>1</v>
      </c>
      <c r="N1745" t="s">
        <v>8285</v>
      </c>
      <c r="O1745" s="6">
        <f t="shared" si="162"/>
        <v>100.41666666666667</v>
      </c>
      <c r="P1745" s="7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8">
        <f t="shared" si="166"/>
        <v>42586.925636574073</v>
      </c>
      <c r="T1745" s="8">
        <f t="shared" si="167"/>
        <v>42609.165972222225</v>
      </c>
    </row>
    <row r="1746" spans="1:20" ht="43.2" x14ac:dyDescent="0.55000000000000004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5" t="s">
        <v>8219</v>
      </c>
      <c r="G1746" s="5" t="s">
        <v>8225</v>
      </c>
      <c r="H1746" s="5" t="s">
        <v>8247</v>
      </c>
      <c r="I1746">
        <v>1425821477</v>
      </c>
      <c r="J1746">
        <v>1421937077</v>
      </c>
      <c r="K1746" t="b">
        <v>0</v>
      </c>
      <c r="L1746" s="5">
        <v>70</v>
      </c>
      <c r="M1746" t="b">
        <v>1</v>
      </c>
      <c r="N1746" t="s">
        <v>8285</v>
      </c>
      <c r="O1746" s="6">
        <f t="shared" si="162"/>
        <v>118.45454545454545</v>
      </c>
      <c r="P1746" s="7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8">
        <f t="shared" si="166"/>
        <v>42026.605057870373</v>
      </c>
      <c r="T1746" s="8">
        <f t="shared" si="167"/>
        <v>42071.563391203701</v>
      </c>
    </row>
    <row r="1747" spans="1:20" ht="43.2" x14ac:dyDescent="0.55000000000000004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5" t="s">
        <v>8219</v>
      </c>
      <c r="G1747" s="5" t="s">
        <v>8224</v>
      </c>
      <c r="H1747" s="5" t="s">
        <v>8246</v>
      </c>
      <c r="I1747">
        <v>1482372000</v>
      </c>
      <c r="J1747">
        <v>1479276838</v>
      </c>
      <c r="K1747" t="b">
        <v>0</v>
      </c>
      <c r="L1747" s="5">
        <v>89</v>
      </c>
      <c r="M1747" t="b">
        <v>1</v>
      </c>
      <c r="N1747" t="s">
        <v>8285</v>
      </c>
      <c r="O1747" s="6">
        <f t="shared" si="162"/>
        <v>114.01428571428571</v>
      </c>
      <c r="P1747" s="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8">
        <f t="shared" si="166"/>
        <v>42690.259699074071</v>
      </c>
      <c r="T1747" s="8">
        <f t="shared" si="167"/>
        <v>42726.083333333328</v>
      </c>
    </row>
    <row r="1748" spans="1:20" ht="43.2" x14ac:dyDescent="0.55000000000000004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5" t="s">
        <v>8219</v>
      </c>
      <c r="G1748" s="5" t="s">
        <v>8224</v>
      </c>
      <c r="H1748" s="5" t="s">
        <v>8246</v>
      </c>
      <c r="I1748">
        <v>1479952800</v>
      </c>
      <c r="J1748">
        <v>1477368867</v>
      </c>
      <c r="K1748" t="b">
        <v>0</v>
      </c>
      <c r="L1748" s="5">
        <v>107</v>
      </c>
      <c r="M1748" t="b">
        <v>1</v>
      </c>
      <c r="N1748" t="s">
        <v>8285</v>
      </c>
      <c r="O1748" s="6">
        <f t="shared" si="162"/>
        <v>148.10000000000002</v>
      </c>
      <c r="P1748" s="7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8">
        <f t="shared" si="166"/>
        <v>42668.176701388889</v>
      </c>
      <c r="T1748" s="8">
        <f t="shared" si="167"/>
        <v>42698.083333333328</v>
      </c>
    </row>
    <row r="1749" spans="1:20" ht="43.2" x14ac:dyDescent="0.55000000000000004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5" t="s">
        <v>8219</v>
      </c>
      <c r="G1749" s="5" t="s">
        <v>8225</v>
      </c>
      <c r="H1749" s="5" t="s">
        <v>8247</v>
      </c>
      <c r="I1749">
        <v>1447426800</v>
      </c>
      <c r="J1749">
        <v>1444904830</v>
      </c>
      <c r="K1749" t="b">
        <v>0</v>
      </c>
      <c r="L1749" s="5">
        <v>159</v>
      </c>
      <c r="M1749" t="b">
        <v>1</v>
      </c>
      <c r="N1749" t="s">
        <v>8285</v>
      </c>
      <c r="O1749" s="6">
        <f t="shared" si="162"/>
        <v>104.95555555555556</v>
      </c>
      <c r="P1749" s="7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8">
        <f t="shared" si="166"/>
        <v>42292.435532407413</v>
      </c>
      <c r="T1749" s="8">
        <f t="shared" si="167"/>
        <v>42321.625</v>
      </c>
    </row>
    <row r="1750" spans="1:20" ht="28.8" x14ac:dyDescent="0.55000000000000004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5" t="s">
        <v>8219</v>
      </c>
      <c r="G1750" s="5" t="s">
        <v>8229</v>
      </c>
      <c r="H1750" s="5" t="s">
        <v>8251</v>
      </c>
      <c r="I1750">
        <v>1441234143</v>
      </c>
      <c r="J1750">
        <v>1438642143</v>
      </c>
      <c r="K1750" t="b">
        <v>0</v>
      </c>
      <c r="L1750" s="5">
        <v>181</v>
      </c>
      <c r="M1750" t="b">
        <v>1</v>
      </c>
      <c r="N1750" t="s">
        <v>8285</v>
      </c>
      <c r="O1750" s="6">
        <f t="shared" si="162"/>
        <v>129.94800000000001</v>
      </c>
      <c r="P1750" s="7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8">
        <f t="shared" si="166"/>
        <v>42219.950729166667</v>
      </c>
      <c r="T1750" s="8">
        <f t="shared" si="167"/>
        <v>42249.950729166667</v>
      </c>
    </row>
    <row r="1751" spans="1:20" ht="28.8" x14ac:dyDescent="0.55000000000000004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5" t="s">
        <v>8219</v>
      </c>
      <c r="G1751" s="5" t="s">
        <v>8243</v>
      </c>
      <c r="H1751" s="5" t="s">
        <v>8249</v>
      </c>
      <c r="I1751">
        <v>1488394800</v>
      </c>
      <c r="J1751">
        <v>1485213921</v>
      </c>
      <c r="K1751" t="b">
        <v>0</v>
      </c>
      <c r="L1751" s="5">
        <v>131</v>
      </c>
      <c r="M1751" t="b">
        <v>1</v>
      </c>
      <c r="N1751" t="s">
        <v>8285</v>
      </c>
      <c r="O1751" s="6">
        <f t="shared" si="162"/>
        <v>123.48756218905473</v>
      </c>
      <c r="P1751" s="7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8">
        <f t="shared" si="166"/>
        <v>42758.975937499999</v>
      </c>
      <c r="T1751" s="8">
        <f t="shared" si="167"/>
        <v>42795.791666666672</v>
      </c>
    </row>
    <row r="1752" spans="1:20" ht="43.2" x14ac:dyDescent="0.55000000000000004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5" t="s">
        <v>8219</v>
      </c>
      <c r="G1752" s="5" t="s">
        <v>8224</v>
      </c>
      <c r="H1752" s="5" t="s">
        <v>8246</v>
      </c>
      <c r="I1752">
        <v>1461096304</v>
      </c>
      <c r="J1752">
        <v>1458936304</v>
      </c>
      <c r="K1752" t="b">
        <v>0</v>
      </c>
      <c r="L1752" s="5">
        <v>125</v>
      </c>
      <c r="M1752" t="b">
        <v>1</v>
      </c>
      <c r="N1752" t="s">
        <v>8285</v>
      </c>
      <c r="O1752" s="6">
        <f t="shared" si="162"/>
        <v>201.62</v>
      </c>
      <c r="P1752" s="7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8">
        <f t="shared" si="166"/>
        <v>42454.836851851855</v>
      </c>
      <c r="T1752" s="8">
        <f t="shared" si="167"/>
        <v>42479.836851851855</v>
      </c>
    </row>
    <row r="1753" spans="1:20" ht="28.8" x14ac:dyDescent="0.55000000000000004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5" t="s">
        <v>8219</v>
      </c>
      <c r="G1753" s="5" t="s">
        <v>8224</v>
      </c>
      <c r="H1753" s="5" t="s">
        <v>8246</v>
      </c>
      <c r="I1753">
        <v>1426787123</v>
      </c>
      <c r="J1753">
        <v>1424198723</v>
      </c>
      <c r="K1753" t="b">
        <v>0</v>
      </c>
      <c r="L1753" s="5">
        <v>61</v>
      </c>
      <c r="M1753" t="b">
        <v>1</v>
      </c>
      <c r="N1753" t="s">
        <v>8285</v>
      </c>
      <c r="O1753" s="6">
        <f t="shared" si="162"/>
        <v>102.89999999999999</v>
      </c>
      <c r="P1753" s="7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8">
        <f t="shared" si="166"/>
        <v>42052.7815162037</v>
      </c>
      <c r="T1753" s="8">
        <f t="shared" si="167"/>
        <v>42082.739849537036</v>
      </c>
    </row>
    <row r="1754" spans="1:20" ht="28.8" x14ac:dyDescent="0.55000000000000004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5" t="s">
        <v>8219</v>
      </c>
      <c r="G1754" s="5" t="s">
        <v>8225</v>
      </c>
      <c r="H1754" s="5" t="s">
        <v>8247</v>
      </c>
      <c r="I1754">
        <v>1476425082</v>
      </c>
      <c r="J1754">
        <v>1473833082</v>
      </c>
      <c r="K1754" t="b">
        <v>0</v>
      </c>
      <c r="L1754" s="5">
        <v>90</v>
      </c>
      <c r="M1754" t="b">
        <v>1</v>
      </c>
      <c r="N1754" t="s">
        <v>8285</v>
      </c>
      <c r="O1754" s="6">
        <f t="shared" si="162"/>
        <v>260.16666666666663</v>
      </c>
      <c r="P1754" s="7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8">
        <f t="shared" si="166"/>
        <v>42627.253263888888</v>
      </c>
      <c r="T1754" s="8">
        <f t="shared" si="167"/>
        <v>42657.253263888888</v>
      </c>
    </row>
    <row r="1755" spans="1:20" ht="43.2" x14ac:dyDescent="0.55000000000000004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5" t="s">
        <v>8219</v>
      </c>
      <c r="G1755" s="5" t="s">
        <v>8232</v>
      </c>
      <c r="H1755" s="5" t="s">
        <v>8253</v>
      </c>
      <c r="I1755">
        <v>1458579568</v>
      </c>
      <c r="J1755">
        <v>1455991168</v>
      </c>
      <c r="K1755" t="b">
        <v>0</v>
      </c>
      <c r="L1755" s="5">
        <v>35</v>
      </c>
      <c r="M1755" t="b">
        <v>1</v>
      </c>
      <c r="N1755" t="s">
        <v>8285</v>
      </c>
      <c r="O1755" s="6">
        <f t="shared" si="162"/>
        <v>108</v>
      </c>
      <c r="P1755" s="7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8">
        <f t="shared" si="166"/>
        <v>42420.74962962963</v>
      </c>
      <c r="T1755" s="8">
        <f t="shared" si="167"/>
        <v>42450.707962962959</v>
      </c>
    </row>
    <row r="1756" spans="1:20" ht="43.2" x14ac:dyDescent="0.55000000000000004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5" t="s">
        <v>8219</v>
      </c>
      <c r="G1756" s="5" t="s">
        <v>8229</v>
      </c>
      <c r="H1756" s="5" t="s">
        <v>8251</v>
      </c>
      <c r="I1756">
        <v>1428091353</v>
      </c>
      <c r="J1756">
        <v>1425502953</v>
      </c>
      <c r="K1756" t="b">
        <v>0</v>
      </c>
      <c r="L1756" s="5">
        <v>90</v>
      </c>
      <c r="M1756" t="b">
        <v>1</v>
      </c>
      <c r="N1756" t="s">
        <v>8285</v>
      </c>
      <c r="O1756" s="6">
        <f t="shared" si="162"/>
        <v>110.52941176470587</v>
      </c>
      <c r="P1756" s="7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8">
        <f t="shared" si="166"/>
        <v>42067.876770833333</v>
      </c>
      <c r="T1756" s="8">
        <f t="shared" si="167"/>
        <v>42097.835104166668</v>
      </c>
    </row>
    <row r="1757" spans="1:20" ht="43.2" x14ac:dyDescent="0.55000000000000004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5" t="s">
        <v>8219</v>
      </c>
      <c r="G1757" s="5" t="s">
        <v>8224</v>
      </c>
      <c r="H1757" s="5" t="s">
        <v>8246</v>
      </c>
      <c r="I1757">
        <v>1444071361</v>
      </c>
      <c r="J1757">
        <v>1441479361</v>
      </c>
      <c r="K1757" t="b">
        <v>0</v>
      </c>
      <c r="L1757" s="5">
        <v>4</v>
      </c>
      <c r="M1757" t="b">
        <v>1</v>
      </c>
      <c r="N1757" t="s">
        <v>8285</v>
      </c>
      <c r="O1757" s="6">
        <f t="shared" si="162"/>
        <v>120</v>
      </c>
      <c r="P1757" s="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8">
        <f t="shared" si="166"/>
        <v>42252.788900462961</v>
      </c>
      <c r="T1757" s="8">
        <f t="shared" si="167"/>
        <v>42282.788900462961</v>
      </c>
    </row>
    <row r="1758" spans="1:20" ht="43.2" x14ac:dyDescent="0.55000000000000004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5" t="s">
        <v>8219</v>
      </c>
      <c r="G1758" s="5" t="s">
        <v>8224</v>
      </c>
      <c r="H1758" s="5" t="s">
        <v>8246</v>
      </c>
      <c r="I1758">
        <v>1472443269</v>
      </c>
      <c r="J1758">
        <v>1468987269</v>
      </c>
      <c r="K1758" t="b">
        <v>0</v>
      </c>
      <c r="L1758" s="5">
        <v>120</v>
      </c>
      <c r="M1758" t="b">
        <v>1</v>
      </c>
      <c r="N1758" t="s">
        <v>8285</v>
      </c>
      <c r="O1758" s="6">
        <f t="shared" si="162"/>
        <v>102.82909090909091</v>
      </c>
      <c r="P1758" s="7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8">
        <f t="shared" si="166"/>
        <v>42571.167465277773</v>
      </c>
      <c r="T1758" s="8">
        <f t="shared" si="167"/>
        <v>42611.167465277773</v>
      </c>
    </row>
    <row r="1759" spans="1:20" ht="28.8" x14ac:dyDescent="0.55000000000000004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5" t="s">
        <v>8219</v>
      </c>
      <c r="G1759" s="5" t="s">
        <v>8224</v>
      </c>
      <c r="H1759" s="5" t="s">
        <v>8246</v>
      </c>
      <c r="I1759">
        <v>1485631740</v>
      </c>
      <c r="J1759">
        <v>1483041083</v>
      </c>
      <c r="K1759" t="b">
        <v>0</v>
      </c>
      <c r="L1759" s="5">
        <v>14</v>
      </c>
      <c r="M1759" t="b">
        <v>1</v>
      </c>
      <c r="N1759" t="s">
        <v>8285</v>
      </c>
      <c r="O1759" s="6">
        <f t="shared" si="162"/>
        <v>115.99999999999999</v>
      </c>
      <c r="P1759" s="7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8">
        <f t="shared" si="166"/>
        <v>42733.827349537038</v>
      </c>
      <c r="T1759" s="8">
        <f t="shared" si="167"/>
        <v>42763.811805555553</v>
      </c>
    </row>
    <row r="1760" spans="1:20" ht="43.2" x14ac:dyDescent="0.55000000000000004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5" t="s">
        <v>8219</v>
      </c>
      <c r="G1760" s="5" t="s">
        <v>8224</v>
      </c>
      <c r="H1760" s="5" t="s">
        <v>8246</v>
      </c>
      <c r="I1760">
        <v>1468536992</v>
      </c>
      <c r="J1760">
        <v>1463352992</v>
      </c>
      <c r="K1760" t="b">
        <v>0</v>
      </c>
      <c r="L1760" s="5">
        <v>27</v>
      </c>
      <c r="M1760" t="b">
        <v>1</v>
      </c>
      <c r="N1760" t="s">
        <v>8285</v>
      </c>
      <c r="O1760" s="6">
        <f t="shared" si="162"/>
        <v>114.7</v>
      </c>
      <c r="P1760" s="7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8">
        <f t="shared" si="166"/>
        <v>42505.955925925926</v>
      </c>
      <c r="T1760" s="8">
        <f t="shared" si="167"/>
        <v>42565.955925925926</v>
      </c>
    </row>
    <row r="1761" spans="1:20" ht="28.8" x14ac:dyDescent="0.55000000000000004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5" t="s">
        <v>8219</v>
      </c>
      <c r="G1761" s="5" t="s">
        <v>8224</v>
      </c>
      <c r="H1761" s="5" t="s">
        <v>8246</v>
      </c>
      <c r="I1761">
        <v>1427309629</v>
      </c>
      <c r="J1761">
        <v>1425585229</v>
      </c>
      <c r="K1761" t="b">
        <v>0</v>
      </c>
      <c r="L1761" s="5">
        <v>49</v>
      </c>
      <c r="M1761" t="b">
        <v>1</v>
      </c>
      <c r="N1761" t="s">
        <v>8285</v>
      </c>
      <c r="O1761" s="6">
        <f t="shared" si="162"/>
        <v>106.60000000000001</v>
      </c>
      <c r="P1761" s="7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8">
        <f t="shared" si="166"/>
        <v>42068.829039351855</v>
      </c>
      <c r="T1761" s="8">
        <f t="shared" si="167"/>
        <v>42088.787372685183</v>
      </c>
    </row>
    <row r="1762" spans="1:20" ht="43.2" x14ac:dyDescent="0.55000000000000004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5" t="s">
        <v>8219</v>
      </c>
      <c r="G1762" s="5" t="s">
        <v>8224</v>
      </c>
      <c r="H1762" s="5" t="s">
        <v>8246</v>
      </c>
      <c r="I1762">
        <v>1456416513</v>
      </c>
      <c r="J1762">
        <v>1454688513</v>
      </c>
      <c r="K1762" t="b">
        <v>0</v>
      </c>
      <c r="L1762" s="5">
        <v>102</v>
      </c>
      <c r="M1762" t="b">
        <v>1</v>
      </c>
      <c r="N1762" t="s">
        <v>8285</v>
      </c>
      <c r="O1762" s="6">
        <f t="shared" si="162"/>
        <v>165.44</v>
      </c>
      <c r="P1762" s="7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8">
        <f t="shared" si="166"/>
        <v>42405.67260416667</v>
      </c>
      <c r="T1762" s="8">
        <f t="shared" si="167"/>
        <v>42425.67260416667</v>
      </c>
    </row>
    <row r="1763" spans="1:20" ht="28.8" x14ac:dyDescent="0.55000000000000004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5" t="s">
        <v>8219</v>
      </c>
      <c r="G1763" s="5" t="s">
        <v>8225</v>
      </c>
      <c r="H1763" s="5" t="s">
        <v>8247</v>
      </c>
      <c r="I1763">
        <v>1442065060</v>
      </c>
      <c r="J1763">
        <v>1437745060</v>
      </c>
      <c r="K1763" t="b">
        <v>0</v>
      </c>
      <c r="L1763" s="5">
        <v>3</v>
      </c>
      <c r="M1763" t="b">
        <v>1</v>
      </c>
      <c r="N1763" t="s">
        <v>8285</v>
      </c>
      <c r="O1763" s="6">
        <f t="shared" si="162"/>
        <v>155</v>
      </c>
      <c r="P1763" s="7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8">
        <f t="shared" si="166"/>
        <v>42209.567824074074</v>
      </c>
      <c r="T1763" s="8">
        <f t="shared" si="167"/>
        <v>42259.567824074074</v>
      </c>
    </row>
    <row r="1764" spans="1:20" x14ac:dyDescent="0.55000000000000004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5" t="s">
        <v>8219</v>
      </c>
      <c r="G1764" s="5" t="s">
        <v>8224</v>
      </c>
      <c r="H1764" s="5" t="s">
        <v>8246</v>
      </c>
      <c r="I1764">
        <v>1457739245</v>
      </c>
      <c r="J1764">
        <v>1455147245</v>
      </c>
      <c r="K1764" t="b">
        <v>0</v>
      </c>
      <c r="L1764" s="5">
        <v>25</v>
      </c>
      <c r="M1764" t="b">
        <v>1</v>
      </c>
      <c r="N1764" t="s">
        <v>8285</v>
      </c>
      <c r="O1764" s="6">
        <f t="shared" si="162"/>
        <v>885</v>
      </c>
      <c r="P1764" s="7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8">
        <f t="shared" si="166"/>
        <v>42410.982002314813</v>
      </c>
      <c r="T1764" s="8">
        <f t="shared" si="167"/>
        <v>42440.982002314813</v>
      </c>
    </row>
    <row r="1765" spans="1:20" ht="43.2" x14ac:dyDescent="0.55000000000000004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5" t="s">
        <v>8219</v>
      </c>
      <c r="G1765" s="5" t="s">
        <v>8224</v>
      </c>
      <c r="H1765" s="5" t="s">
        <v>8246</v>
      </c>
      <c r="I1765">
        <v>1477255840</v>
      </c>
      <c r="J1765">
        <v>1474663840</v>
      </c>
      <c r="K1765" t="b">
        <v>0</v>
      </c>
      <c r="L1765" s="5">
        <v>118</v>
      </c>
      <c r="M1765" t="b">
        <v>1</v>
      </c>
      <c r="N1765" t="s">
        <v>8285</v>
      </c>
      <c r="O1765" s="6">
        <f t="shared" si="162"/>
        <v>101.90833333333333</v>
      </c>
      <c r="P1765" s="7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8">
        <f t="shared" si="166"/>
        <v>42636.868518518517</v>
      </c>
      <c r="T1765" s="8">
        <f t="shared" si="167"/>
        <v>42666.868518518517</v>
      </c>
    </row>
    <row r="1766" spans="1:20" ht="43.2" x14ac:dyDescent="0.55000000000000004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5" t="s">
        <v>8221</v>
      </c>
      <c r="G1766" s="5" t="s">
        <v>8225</v>
      </c>
      <c r="H1766" s="5" t="s">
        <v>8247</v>
      </c>
      <c r="I1766">
        <v>1407065979</v>
      </c>
      <c r="J1766">
        <v>1404560379</v>
      </c>
      <c r="K1766" t="b">
        <v>1</v>
      </c>
      <c r="L1766" s="5">
        <v>39</v>
      </c>
      <c r="M1766" t="b">
        <v>0</v>
      </c>
      <c r="N1766" t="s">
        <v>8285</v>
      </c>
      <c r="O1766" s="6">
        <f t="shared" si="162"/>
        <v>19.600000000000001</v>
      </c>
      <c r="P1766" s="7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8">
        <f t="shared" si="166"/>
        <v>41825.485868055555</v>
      </c>
      <c r="T1766" s="8">
        <f t="shared" si="167"/>
        <v>41854.485868055555</v>
      </c>
    </row>
    <row r="1767" spans="1:20" ht="43.2" x14ac:dyDescent="0.55000000000000004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5" t="s">
        <v>8221</v>
      </c>
      <c r="G1767" s="5" t="s">
        <v>8224</v>
      </c>
      <c r="H1767" s="5" t="s">
        <v>8246</v>
      </c>
      <c r="I1767">
        <v>1407972712</v>
      </c>
      <c r="J1767">
        <v>1405380712</v>
      </c>
      <c r="K1767" t="b">
        <v>1</v>
      </c>
      <c r="L1767" s="5">
        <v>103</v>
      </c>
      <c r="M1767" t="b">
        <v>0</v>
      </c>
      <c r="N1767" t="s">
        <v>8285</v>
      </c>
      <c r="O1767" s="6">
        <f t="shared" si="162"/>
        <v>59.467839999999995</v>
      </c>
      <c r="P1767" s="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8">
        <f t="shared" si="166"/>
        <v>41834.980462962965</v>
      </c>
      <c r="T1767" s="8">
        <f t="shared" si="167"/>
        <v>41864.980462962965</v>
      </c>
    </row>
    <row r="1768" spans="1:20" ht="28.8" x14ac:dyDescent="0.55000000000000004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5" t="s">
        <v>8221</v>
      </c>
      <c r="G1768" s="5" t="s">
        <v>8226</v>
      </c>
      <c r="H1768" s="5" t="s">
        <v>8248</v>
      </c>
      <c r="I1768">
        <v>1408999088</v>
      </c>
      <c r="J1768">
        <v>1407184688</v>
      </c>
      <c r="K1768" t="b">
        <v>1</v>
      </c>
      <c r="L1768" s="5">
        <v>0</v>
      </c>
      <c r="M1768" t="b">
        <v>0</v>
      </c>
      <c r="N1768" t="s">
        <v>8285</v>
      </c>
      <c r="O1768" s="6">
        <f t="shared" si="162"/>
        <v>0</v>
      </c>
      <c r="P1768" s="7" t="str">
        <f t="shared" si="163"/>
        <v>N/A</v>
      </c>
      <c r="Q1768" t="str">
        <f t="shared" si="164"/>
        <v>photography</v>
      </c>
      <c r="R1768" t="str">
        <f t="shared" si="165"/>
        <v>photobooks</v>
      </c>
      <c r="S1768" s="8">
        <f t="shared" si="166"/>
        <v>41855.859814814816</v>
      </c>
      <c r="T1768" s="8">
        <f t="shared" si="167"/>
        <v>41876.859814814816</v>
      </c>
    </row>
    <row r="1769" spans="1:20" ht="28.8" x14ac:dyDescent="0.55000000000000004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5" t="s">
        <v>8221</v>
      </c>
      <c r="G1769" s="5" t="s">
        <v>8224</v>
      </c>
      <c r="H1769" s="5" t="s">
        <v>8246</v>
      </c>
      <c r="I1769">
        <v>1407080884</v>
      </c>
      <c r="J1769">
        <v>1404488884</v>
      </c>
      <c r="K1769" t="b">
        <v>1</v>
      </c>
      <c r="L1769" s="5">
        <v>39</v>
      </c>
      <c r="M1769" t="b">
        <v>0</v>
      </c>
      <c r="N1769" t="s">
        <v>8285</v>
      </c>
      <c r="O1769" s="6">
        <f t="shared" si="162"/>
        <v>45.72</v>
      </c>
      <c r="P1769" s="7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8">
        <f t="shared" si="166"/>
        <v>41824.658379629633</v>
      </c>
      <c r="T1769" s="8">
        <f t="shared" si="167"/>
        <v>41854.658379629633</v>
      </c>
    </row>
    <row r="1770" spans="1:20" ht="43.2" x14ac:dyDescent="0.55000000000000004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5" t="s">
        <v>8221</v>
      </c>
      <c r="G1770" s="5" t="s">
        <v>8224</v>
      </c>
      <c r="H1770" s="5" t="s">
        <v>8246</v>
      </c>
      <c r="I1770">
        <v>1411824444</v>
      </c>
      <c r="J1770">
        <v>1406640444</v>
      </c>
      <c r="K1770" t="b">
        <v>1</v>
      </c>
      <c r="L1770" s="5">
        <v>15</v>
      </c>
      <c r="M1770" t="b">
        <v>0</v>
      </c>
      <c r="N1770" t="s">
        <v>8285</v>
      </c>
      <c r="O1770" s="6">
        <f t="shared" si="162"/>
        <v>3.74</v>
      </c>
      <c r="P1770" s="7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8">
        <f t="shared" si="166"/>
        <v>41849.560694444444</v>
      </c>
      <c r="T1770" s="8">
        <f t="shared" si="167"/>
        <v>41909.560694444444</v>
      </c>
    </row>
    <row r="1771" spans="1:20" ht="43.2" x14ac:dyDescent="0.55000000000000004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5" t="s">
        <v>8221</v>
      </c>
      <c r="G1771" s="5" t="s">
        <v>8224</v>
      </c>
      <c r="H1771" s="5" t="s">
        <v>8246</v>
      </c>
      <c r="I1771">
        <v>1421177959</v>
      </c>
      <c r="J1771">
        <v>1418585959</v>
      </c>
      <c r="K1771" t="b">
        <v>1</v>
      </c>
      <c r="L1771" s="5">
        <v>22</v>
      </c>
      <c r="M1771" t="b">
        <v>0</v>
      </c>
      <c r="N1771" t="s">
        <v>8285</v>
      </c>
      <c r="O1771" s="6">
        <f t="shared" si="162"/>
        <v>2.7025000000000001</v>
      </c>
      <c r="P1771" s="7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8">
        <f t="shared" si="166"/>
        <v>41987.818969907406</v>
      </c>
      <c r="T1771" s="8">
        <f t="shared" si="167"/>
        <v>42017.818969907406</v>
      </c>
    </row>
    <row r="1772" spans="1:20" ht="43.2" x14ac:dyDescent="0.55000000000000004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5" t="s">
        <v>8221</v>
      </c>
      <c r="G1772" s="5" t="s">
        <v>8224</v>
      </c>
      <c r="H1772" s="5" t="s">
        <v>8246</v>
      </c>
      <c r="I1772">
        <v>1413312194</v>
      </c>
      <c r="J1772">
        <v>1410288194</v>
      </c>
      <c r="K1772" t="b">
        <v>1</v>
      </c>
      <c r="L1772" s="5">
        <v>92</v>
      </c>
      <c r="M1772" t="b">
        <v>0</v>
      </c>
      <c r="N1772" t="s">
        <v>8285</v>
      </c>
      <c r="O1772" s="6">
        <f t="shared" si="162"/>
        <v>56.51428571428572</v>
      </c>
      <c r="P1772" s="7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8">
        <f t="shared" si="166"/>
        <v>41891.780023148152</v>
      </c>
      <c r="T1772" s="8">
        <f t="shared" si="167"/>
        <v>41926.780023148152</v>
      </c>
    </row>
    <row r="1773" spans="1:20" ht="43.2" x14ac:dyDescent="0.55000000000000004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5" t="s">
        <v>8221</v>
      </c>
      <c r="G1773" s="5" t="s">
        <v>8225</v>
      </c>
      <c r="H1773" s="5" t="s">
        <v>8247</v>
      </c>
      <c r="I1773">
        <v>1414107040</v>
      </c>
      <c r="J1773">
        <v>1411515040</v>
      </c>
      <c r="K1773" t="b">
        <v>1</v>
      </c>
      <c r="L1773" s="5">
        <v>25</v>
      </c>
      <c r="M1773" t="b">
        <v>0</v>
      </c>
      <c r="N1773" t="s">
        <v>8285</v>
      </c>
      <c r="O1773" s="6">
        <f t="shared" si="162"/>
        <v>21.30952380952381</v>
      </c>
      <c r="P1773" s="7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8">
        <f t="shared" si="166"/>
        <v>41905.979629629634</v>
      </c>
      <c r="T1773" s="8">
        <f t="shared" si="167"/>
        <v>41935.979629629634</v>
      </c>
    </row>
    <row r="1774" spans="1:20" ht="28.8" x14ac:dyDescent="0.55000000000000004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5" t="s">
        <v>8221</v>
      </c>
      <c r="G1774" s="5" t="s">
        <v>8225</v>
      </c>
      <c r="H1774" s="5" t="s">
        <v>8247</v>
      </c>
      <c r="I1774">
        <v>1404666836</v>
      </c>
      <c r="J1774">
        <v>1399482836</v>
      </c>
      <c r="K1774" t="b">
        <v>1</v>
      </c>
      <c r="L1774" s="5">
        <v>19</v>
      </c>
      <c r="M1774" t="b">
        <v>0</v>
      </c>
      <c r="N1774" t="s">
        <v>8285</v>
      </c>
      <c r="O1774" s="6">
        <f t="shared" si="162"/>
        <v>15.6</v>
      </c>
      <c r="P1774" s="7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8">
        <f t="shared" si="166"/>
        <v>41766.718009259261</v>
      </c>
      <c r="T1774" s="8">
        <f t="shared" si="167"/>
        <v>41826.718009259261</v>
      </c>
    </row>
    <row r="1775" spans="1:20" ht="43.2" x14ac:dyDescent="0.55000000000000004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5" t="s">
        <v>8221</v>
      </c>
      <c r="G1775" s="5" t="s">
        <v>8224</v>
      </c>
      <c r="H1775" s="5" t="s">
        <v>8246</v>
      </c>
      <c r="I1775">
        <v>1421691298</v>
      </c>
      <c r="J1775">
        <v>1417803298</v>
      </c>
      <c r="K1775" t="b">
        <v>1</v>
      </c>
      <c r="L1775" s="5">
        <v>19</v>
      </c>
      <c r="M1775" t="b">
        <v>0</v>
      </c>
      <c r="N1775" t="s">
        <v>8285</v>
      </c>
      <c r="O1775" s="6">
        <f t="shared" si="162"/>
        <v>6.2566666666666677</v>
      </c>
      <c r="P1775" s="7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8">
        <f t="shared" si="166"/>
        <v>41978.760393518518</v>
      </c>
      <c r="T1775" s="8">
        <f t="shared" si="167"/>
        <v>42023.760393518518</v>
      </c>
    </row>
    <row r="1776" spans="1:20" ht="43.2" x14ac:dyDescent="0.55000000000000004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5" t="s">
        <v>8221</v>
      </c>
      <c r="G1776" s="5" t="s">
        <v>8224</v>
      </c>
      <c r="H1776" s="5" t="s">
        <v>8246</v>
      </c>
      <c r="I1776">
        <v>1417273140</v>
      </c>
      <c r="J1776">
        <v>1413609292</v>
      </c>
      <c r="K1776" t="b">
        <v>1</v>
      </c>
      <c r="L1776" s="5">
        <v>13</v>
      </c>
      <c r="M1776" t="b">
        <v>0</v>
      </c>
      <c r="N1776" t="s">
        <v>8285</v>
      </c>
      <c r="O1776" s="6">
        <f t="shared" si="162"/>
        <v>45.92</v>
      </c>
      <c r="P1776" s="7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8">
        <f t="shared" si="166"/>
        <v>41930.218657407408</v>
      </c>
      <c r="T1776" s="8">
        <f t="shared" si="167"/>
        <v>41972.624305555553</v>
      </c>
    </row>
    <row r="1777" spans="1:20" ht="43.2" x14ac:dyDescent="0.55000000000000004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5" t="s">
        <v>8221</v>
      </c>
      <c r="G1777" s="5" t="s">
        <v>8224</v>
      </c>
      <c r="H1777" s="5" t="s">
        <v>8246</v>
      </c>
      <c r="I1777">
        <v>1414193160</v>
      </c>
      <c r="J1777">
        <v>1410305160</v>
      </c>
      <c r="K1777" t="b">
        <v>1</v>
      </c>
      <c r="L1777" s="5">
        <v>124</v>
      </c>
      <c r="M1777" t="b">
        <v>0</v>
      </c>
      <c r="N1777" t="s">
        <v>8285</v>
      </c>
      <c r="O1777" s="6">
        <f t="shared" si="162"/>
        <v>65.101538461538468</v>
      </c>
      <c r="P1777" s="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8">
        <f t="shared" si="166"/>
        <v>41891.976388888892</v>
      </c>
      <c r="T1777" s="8">
        <f t="shared" si="167"/>
        <v>41936.976388888892</v>
      </c>
    </row>
    <row r="1778" spans="1:20" ht="43.2" x14ac:dyDescent="0.55000000000000004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5" t="s">
        <v>8221</v>
      </c>
      <c r="G1778" s="5" t="s">
        <v>8225</v>
      </c>
      <c r="H1778" s="5" t="s">
        <v>8247</v>
      </c>
      <c r="I1778">
        <v>1414623471</v>
      </c>
      <c r="J1778">
        <v>1411513071</v>
      </c>
      <c r="K1778" t="b">
        <v>1</v>
      </c>
      <c r="L1778" s="5">
        <v>4</v>
      </c>
      <c r="M1778" t="b">
        <v>0</v>
      </c>
      <c r="N1778" t="s">
        <v>8285</v>
      </c>
      <c r="O1778" s="6">
        <f t="shared" si="162"/>
        <v>6.7</v>
      </c>
      <c r="P1778" s="7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8">
        <f t="shared" si="166"/>
        <v>41905.95684027778</v>
      </c>
      <c r="T1778" s="8">
        <f t="shared" si="167"/>
        <v>41941.95684027778</v>
      </c>
    </row>
    <row r="1779" spans="1:20" ht="43.2" x14ac:dyDescent="0.55000000000000004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5" t="s">
        <v>8221</v>
      </c>
      <c r="G1779" s="5" t="s">
        <v>8233</v>
      </c>
      <c r="H1779" s="5" t="s">
        <v>8249</v>
      </c>
      <c r="I1779">
        <v>1424421253</v>
      </c>
      <c r="J1779">
        <v>1421829253</v>
      </c>
      <c r="K1779" t="b">
        <v>1</v>
      </c>
      <c r="L1779" s="5">
        <v>10</v>
      </c>
      <c r="M1779" t="b">
        <v>0</v>
      </c>
      <c r="N1779" t="s">
        <v>8285</v>
      </c>
      <c r="O1779" s="6">
        <f t="shared" si="162"/>
        <v>13.5625</v>
      </c>
      <c r="P1779" s="7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8">
        <f t="shared" si="166"/>
        <v>42025.357094907406</v>
      </c>
      <c r="T1779" s="8">
        <f t="shared" si="167"/>
        <v>42055.357094907406</v>
      </c>
    </row>
    <row r="1780" spans="1:20" ht="43.2" x14ac:dyDescent="0.55000000000000004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5" t="s">
        <v>8221</v>
      </c>
      <c r="G1780" s="5" t="s">
        <v>8224</v>
      </c>
      <c r="H1780" s="5" t="s">
        <v>8246</v>
      </c>
      <c r="I1780">
        <v>1427485395</v>
      </c>
      <c r="J1780">
        <v>1423600995</v>
      </c>
      <c r="K1780" t="b">
        <v>1</v>
      </c>
      <c r="L1780" s="5">
        <v>15</v>
      </c>
      <c r="M1780" t="b">
        <v>0</v>
      </c>
      <c r="N1780" t="s">
        <v>8285</v>
      </c>
      <c r="O1780" s="6">
        <f t="shared" si="162"/>
        <v>1.9900000000000002</v>
      </c>
      <c r="P1780" s="7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8">
        <f t="shared" si="166"/>
        <v>42045.86336805555</v>
      </c>
      <c r="T1780" s="8">
        <f t="shared" si="167"/>
        <v>42090.821701388893</v>
      </c>
    </row>
    <row r="1781" spans="1:20" ht="43.2" x14ac:dyDescent="0.55000000000000004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5" t="s">
        <v>8221</v>
      </c>
      <c r="G1781" s="5" t="s">
        <v>8224</v>
      </c>
      <c r="H1781" s="5" t="s">
        <v>8246</v>
      </c>
      <c r="I1781">
        <v>1472834180</v>
      </c>
      <c r="J1781">
        <v>1470242180</v>
      </c>
      <c r="K1781" t="b">
        <v>1</v>
      </c>
      <c r="L1781" s="5">
        <v>38</v>
      </c>
      <c r="M1781" t="b">
        <v>0</v>
      </c>
      <c r="N1781" t="s">
        <v>8285</v>
      </c>
      <c r="O1781" s="6">
        <f t="shared" si="162"/>
        <v>36.236363636363642</v>
      </c>
      <c r="P1781" s="7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8">
        <f t="shared" si="166"/>
        <v>42585.691898148143</v>
      </c>
      <c r="T1781" s="8">
        <f t="shared" si="167"/>
        <v>42615.691898148143</v>
      </c>
    </row>
    <row r="1782" spans="1:20" ht="43.2" x14ac:dyDescent="0.55000000000000004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5" t="s">
        <v>8221</v>
      </c>
      <c r="G1782" s="5" t="s">
        <v>8224</v>
      </c>
      <c r="H1782" s="5" t="s">
        <v>8246</v>
      </c>
      <c r="I1782">
        <v>1467469510</v>
      </c>
      <c r="J1782">
        <v>1462285510</v>
      </c>
      <c r="K1782" t="b">
        <v>1</v>
      </c>
      <c r="L1782" s="5">
        <v>152</v>
      </c>
      <c r="M1782" t="b">
        <v>0</v>
      </c>
      <c r="N1782" t="s">
        <v>8285</v>
      </c>
      <c r="O1782" s="6">
        <f t="shared" si="162"/>
        <v>39.743333333333339</v>
      </c>
      <c r="P1782" s="7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8">
        <f t="shared" si="166"/>
        <v>42493.600810185191</v>
      </c>
      <c r="T1782" s="8">
        <f t="shared" si="167"/>
        <v>42553.600810185191</v>
      </c>
    </row>
    <row r="1783" spans="1:20" ht="43.2" x14ac:dyDescent="0.55000000000000004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5" t="s">
        <v>8221</v>
      </c>
      <c r="G1783" s="5" t="s">
        <v>8224</v>
      </c>
      <c r="H1783" s="5" t="s">
        <v>8246</v>
      </c>
      <c r="I1783">
        <v>1473950945</v>
      </c>
      <c r="J1783">
        <v>1471272545</v>
      </c>
      <c r="K1783" t="b">
        <v>1</v>
      </c>
      <c r="L1783" s="5">
        <v>24</v>
      </c>
      <c r="M1783" t="b">
        <v>0</v>
      </c>
      <c r="N1783" t="s">
        <v>8285</v>
      </c>
      <c r="O1783" s="6">
        <f t="shared" si="162"/>
        <v>25.763636363636365</v>
      </c>
      <c r="P1783" s="7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8">
        <f t="shared" si="166"/>
        <v>42597.617418981477</v>
      </c>
      <c r="T1783" s="8">
        <f t="shared" si="167"/>
        <v>42628.617418981477</v>
      </c>
    </row>
    <row r="1784" spans="1:20" ht="43.2" x14ac:dyDescent="0.55000000000000004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5" t="s">
        <v>8221</v>
      </c>
      <c r="G1784" s="5" t="s">
        <v>8224</v>
      </c>
      <c r="H1784" s="5" t="s">
        <v>8246</v>
      </c>
      <c r="I1784">
        <v>1456062489</v>
      </c>
      <c r="J1784">
        <v>1453211289</v>
      </c>
      <c r="K1784" t="b">
        <v>1</v>
      </c>
      <c r="L1784" s="5">
        <v>76</v>
      </c>
      <c r="M1784" t="b">
        <v>0</v>
      </c>
      <c r="N1784" t="s">
        <v>8285</v>
      </c>
      <c r="O1784" s="6">
        <f t="shared" si="162"/>
        <v>15.491428571428573</v>
      </c>
      <c r="P1784" s="7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8">
        <f t="shared" si="166"/>
        <v>42388.575104166666</v>
      </c>
      <c r="T1784" s="8">
        <f t="shared" si="167"/>
        <v>42421.575104166666</v>
      </c>
    </row>
    <row r="1785" spans="1:20" ht="43.2" x14ac:dyDescent="0.55000000000000004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5" t="s">
        <v>8221</v>
      </c>
      <c r="G1785" s="5" t="s">
        <v>8224</v>
      </c>
      <c r="H1785" s="5" t="s">
        <v>8246</v>
      </c>
      <c r="I1785">
        <v>1432248478</v>
      </c>
      <c r="J1785">
        <v>1429656478</v>
      </c>
      <c r="K1785" t="b">
        <v>1</v>
      </c>
      <c r="L1785" s="5">
        <v>185</v>
      </c>
      <c r="M1785" t="b">
        <v>0</v>
      </c>
      <c r="N1785" t="s">
        <v>8285</v>
      </c>
      <c r="O1785" s="6">
        <f t="shared" si="162"/>
        <v>23.692499999999999</v>
      </c>
      <c r="P1785" s="7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8">
        <f t="shared" si="166"/>
        <v>42115.949976851851</v>
      </c>
      <c r="T1785" s="8">
        <f t="shared" si="167"/>
        <v>42145.949976851851</v>
      </c>
    </row>
    <row r="1786" spans="1:20" ht="43.2" x14ac:dyDescent="0.55000000000000004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5" t="s">
        <v>8221</v>
      </c>
      <c r="G1786" s="5" t="s">
        <v>8224</v>
      </c>
      <c r="H1786" s="5" t="s">
        <v>8246</v>
      </c>
      <c r="I1786">
        <v>1422674700</v>
      </c>
      <c r="J1786">
        <v>1419954240</v>
      </c>
      <c r="K1786" t="b">
        <v>1</v>
      </c>
      <c r="L1786" s="5">
        <v>33</v>
      </c>
      <c r="M1786" t="b">
        <v>0</v>
      </c>
      <c r="N1786" t="s">
        <v>8285</v>
      </c>
      <c r="O1786" s="6">
        <f t="shared" si="162"/>
        <v>39.76</v>
      </c>
      <c r="P1786" s="7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8">
        <f t="shared" si="166"/>
        <v>42003.655555555553</v>
      </c>
      <c r="T1786" s="8">
        <f t="shared" si="167"/>
        <v>42035.142361111109</v>
      </c>
    </row>
    <row r="1787" spans="1:20" ht="43.2" x14ac:dyDescent="0.55000000000000004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5" t="s">
        <v>8221</v>
      </c>
      <c r="G1787" s="5" t="s">
        <v>8224</v>
      </c>
      <c r="H1787" s="5" t="s">
        <v>8246</v>
      </c>
      <c r="I1787">
        <v>1413417600</v>
      </c>
      <c r="J1787">
        <v>1410750855</v>
      </c>
      <c r="K1787" t="b">
        <v>1</v>
      </c>
      <c r="L1787" s="5">
        <v>108</v>
      </c>
      <c r="M1787" t="b">
        <v>0</v>
      </c>
      <c r="N1787" t="s">
        <v>8285</v>
      </c>
      <c r="O1787" s="6">
        <f t="shared" si="162"/>
        <v>20.220833333333331</v>
      </c>
      <c r="P1787" s="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8">
        <f t="shared" si="166"/>
        <v>41897.134895833333</v>
      </c>
      <c r="T1787" s="8">
        <f t="shared" si="167"/>
        <v>41928</v>
      </c>
    </row>
    <row r="1788" spans="1:20" ht="43.2" x14ac:dyDescent="0.55000000000000004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5" t="s">
        <v>8221</v>
      </c>
      <c r="G1788" s="5" t="s">
        <v>8233</v>
      </c>
      <c r="H1788" s="5" t="s">
        <v>8249</v>
      </c>
      <c r="I1788">
        <v>1418649177</v>
      </c>
      <c r="J1788">
        <v>1416057177</v>
      </c>
      <c r="K1788" t="b">
        <v>1</v>
      </c>
      <c r="L1788" s="5">
        <v>29</v>
      </c>
      <c r="M1788" t="b">
        <v>0</v>
      </c>
      <c r="N1788" t="s">
        <v>8285</v>
      </c>
      <c r="O1788" s="6">
        <f t="shared" si="162"/>
        <v>47.631578947368418</v>
      </c>
      <c r="P1788" s="7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8">
        <f t="shared" si="166"/>
        <v>41958.550659722227</v>
      </c>
      <c r="T1788" s="8">
        <f t="shared" si="167"/>
        <v>41988.550659722227</v>
      </c>
    </row>
    <row r="1789" spans="1:20" ht="43.2" x14ac:dyDescent="0.55000000000000004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5" t="s">
        <v>8221</v>
      </c>
      <c r="G1789" s="5" t="s">
        <v>8224</v>
      </c>
      <c r="H1789" s="5" t="s">
        <v>8246</v>
      </c>
      <c r="I1789">
        <v>1428158637</v>
      </c>
      <c r="J1789">
        <v>1425570237</v>
      </c>
      <c r="K1789" t="b">
        <v>1</v>
      </c>
      <c r="L1789" s="5">
        <v>24</v>
      </c>
      <c r="M1789" t="b">
        <v>0</v>
      </c>
      <c r="N1789" t="s">
        <v>8285</v>
      </c>
      <c r="O1789" s="6">
        <f t="shared" si="162"/>
        <v>15.329999999999998</v>
      </c>
      <c r="P1789" s="7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8">
        <f t="shared" si="166"/>
        <v>42068.65552083333</v>
      </c>
      <c r="T1789" s="8">
        <f t="shared" si="167"/>
        <v>42098.613854166666</v>
      </c>
    </row>
    <row r="1790" spans="1:20" ht="43.2" x14ac:dyDescent="0.55000000000000004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5" t="s">
        <v>8221</v>
      </c>
      <c r="G1790" s="5" t="s">
        <v>8225</v>
      </c>
      <c r="H1790" s="5" t="s">
        <v>8247</v>
      </c>
      <c r="I1790">
        <v>1414795542</v>
      </c>
      <c r="J1790">
        <v>1412203542</v>
      </c>
      <c r="K1790" t="b">
        <v>1</v>
      </c>
      <c r="L1790" s="5">
        <v>4</v>
      </c>
      <c r="M1790" t="b">
        <v>0</v>
      </c>
      <c r="N1790" t="s">
        <v>8285</v>
      </c>
      <c r="O1790" s="6">
        <f t="shared" si="162"/>
        <v>1.3818181818181818</v>
      </c>
      <c r="P1790" s="7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8">
        <f t="shared" si="166"/>
        <v>41913.94840277778</v>
      </c>
      <c r="T1790" s="8">
        <f t="shared" si="167"/>
        <v>41943.94840277778</v>
      </c>
    </row>
    <row r="1791" spans="1:20" ht="43.2" x14ac:dyDescent="0.55000000000000004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5" t="s">
        <v>8221</v>
      </c>
      <c r="G1791" s="5" t="s">
        <v>8224</v>
      </c>
      <c r="H1791" s="5" t="s">
        <v>8246</v>
      </c>
      <c r="I1791">
        <v>1421042403</v>
      </c>
      <c r="J1791">
        <v>1415858403</v>
      </c>
      <c r="K1791" t="b">
        <v>1</v>
      </c>
      <c r="L1791" s="5">
        <v>4</v>
      </c>
      <c r="M1791" t="b">
        <v>0</v>
      </c>
      <c r="N1791" t="s">
        <v>8285</v>
      </c>
      <c r="O1791" s="6">
        <f t="shared" si="162"/>
        <v>0.5</v>
      </c>
      <c r="P1791" s="7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8">
        <f t="shared" si="166"/>
        <v>41956.250034722223</v>
      </c>
      <c r="T1791" s="8">
        <f t="shared" si="167"/>
        <v>42016.250034722223</v>
      </c>
    </row>
    <row r="1792" spans="1:20" ht="43.2" x14ac:dyDescent="0.55000000000000004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5" t="s">
        <v>8221</v>
      </c>
      <c r="G1792" s="5" t="s">
        <v>8224</v>
      </c>
      <c r="H1792" s="5" t="s">
        <v>8246</v>
      </c>
      <c r="I1792">
        <v>1423152678</v>
      </c>
      <c r="J1792">
        <v>1420560678</v>
      </c>
      <c r="K1792" t="b">
        <v>1</v>
      </c>
      <c r="L1792" s="5">
        <v>15</v>
      </c>
      <c r="M1792" t="b">
        <v>0</v>
      </c>
      <c r="N1792" t="s">
        <v>8285</v>
      </c>
      <c r="O1792" s="6">
        <f t="shared" si="162"/>
        <v>4.957575757575758</v>
      </c>
      <c r="P1792" s="7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8">
        <f t="shared" si="166"/>
        <v>42010.674513888895</v>
      </c>
      <c r="T1792" s="8">
        <f t="shared" si="167"/>
        <v>42040.674513888895</v>
      </c>
    </row>
    <row r="1793" spans="1:20" ht="28.8" x14ac:dyDescent="0.55000000000000004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5" t="s">
        <v>8221</v>
      </c>
      <c r="G1793" s="5" t="s">
        <v>8225</v>
      </c>
      <c r="H1793" s="5" t="s">
        <v>8247</v>
      </c>
      <c r="I1793">
        <v>1422553565</v>
      </c>
      <c r="J1793">
        <v>1417369565</v>
      </c>
      <c r="K1793" t="b">
        <v>1</v>
      </c>
      <c r="L1793" s="5">
        <v>4</v>
      </c>
      <c r="M1793" t="b">
        <v>0</v>
      </c>
      <c r="N1793" t="s">
        <v>8285</v>
      </c>
      <c r="O1793" s="6">
        <f t="shared" si="162"/>
        <v>3.5666666666666664</v>
      </c>
      <c r="P1793" s="7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8">
        <f t="shared" si="166"/>
        <v>41973.740335648152</v>
      </c>
      <c r="T1793" s="8">
        <f t="shared" si="167"/>
        <v>42033.740335648152</v>
      </c>
    </row>
    <row r="1794" spans="1:20" ht="28.8" x14ac:dyDescent="0.55000000000000004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5" t="s">
        <v>8221</v>
      </c>
      <c r="G1794" s="5" t="s">
        <v>8224</v>
      </c>
      <c r="H1794" s="5" t="s">
        <v>8246</v>
      </c>
      <c r="I1794">
        <v>1439189940</v>
      </c>
      <c r="J1794">
        <v>1435970682</v>
      </c>
      <c r="K1794" t="b">
        <v>1</v>
      </c>
      <c r="L1794" s="5">
        <v>139</v>
      </c>
      <c r="M1794" t="b">
        <v>0</v>
      </c>
      <c r="N1794" t="s">
        <v>8285</v>
      </c>
      <c r="O1794" s="6">
        <f t="shared" si="162"/>
        <v>61.124000000000002</v>
      </c>
      <c r="P1794" s="7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8">
        <f t="shared" si="166"/>
        <v>42189.031041666662</v>
      </c>
      <c r="T1794" s="8">
        <f t="shared" si="167"/>
        <v>42226.290972222225</v>
      </c>
    </row>
    <row r="1795" spans="1:20" ht="43.2" x14ac:dyDescent="0.55000000000000004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5" t="s">
        <v>8221</v>
      </c>
      <c r="G1795" s="5" t="s">
        <v>8226</v>
      </c>
      <c r="H1795" s="5" t="s">
        <v>8248</v>
      </c>
      <c r="I1795">
        <v>1417127040</v>
      </c>
      <c r="J1795">
        <v>1414531440</v>
      </c>
      <c r="K1795" t="b">
        <v>1</v>
      </c>
      <c r="L1795" s="5">
        <v>2</v>
      </c>
      <c r="M1795" t="b">
        <v>0</v>
      </c>
      <c r="N1795" t="s">
        <v>8285</v>
      </c>
      <c r="O1795" s="6">
        <f t="shared" ref="O1795:O1858" si="168">E1795/D1795*100</f>
        <v>1.3333333333333335</v>
      </c>
      <c r="P1795" s="7">
        <f t="shared" ref="P1795:P1858" si="169">IF(L1795&gt;0,E1795/L1795,"N/A")</f>
        <v>20</v>
      </c>
      <c r="Q1795" t="str">
        <f t="shared" ref="Q1795:Q1858" si="170">LEFT(N1795,SEARCH("/",N1795)-1)</f>
        <v>photography</v>
      </c>
      <c r="R1795" t="str">
        <f t="shared" ref="R1795:R1858" si="171">RIGHT(N1795,LEN(N1795)-SEARCH("/",N1795))</f>
        <v>photobooks</v>
      </c>
      <c r="S1795" s="8">
        <f t="shared" ref="S1795:S1858" si="172">(((J1795/60)/60)/24)+DATE(1970,1,1)</f>
        <v>41940.89166666667</v>
      </c>
      <c r="T1795" s="8">
        <f t="shared" ref="T1795:T1858" si="173">(((I1795/60)/60)/24)+DATE(1970,1,1)</f>
        <v>41970.933333333334</v>
      </c>
    </row>
    <row r="1796" spans="1:20" ht="43.2" x14ac:dyDescent="0.55000000000000004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5" t="s">
        <v>8221</v>
      </c>
      <c r="G1796" s="5" t="s">
        <v>8224</v>
      </c>
      <c r="H1796" s="5" t="s">
        <v>8246</v>
      </c>
      <c r="I1796">
        <v>1423660422</v>
      </c>
      <c r="J1796">
        <v>1420636422</v>
      </c>
      <c r="K1796" t="b">
        <v>1</v>
      </c>
      <c r="L1796" s="5">
        <v>18</v>
      </c>
      <c r="M1796" t="b">
        <v>0</v>
      </c>
      <c r="N1796" t="s">
        <v>8285</v>
      </c>
      <c r="O1796" s="6">
        <f t="shared" si="168"/>
        <v>11.077777777777778</v>
      </c>
      <c r="P1796" s="7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8">
        <f t="shared" si="172"/>
        <v>42011.551180555558</v>
      </c>
      <c r="T1796" s="8">
        <f t="shared" si="173"/>
        <v>42046.551180555558</v>
      </c>
    </row>
    <row r="1797" spans="1:20" ht="43.2" x14ac:dyDescent="0.55000000000000004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5" t="s">
        <v>8221</v>
      </c>
      <c r="G1797" s="5" t="s">
        <v>8236</v>
      </c>
      <c r="H1797" s="5" t="s">
        <v>8249</v>
      </c>
      <c r="I1797">
        <v>1476460800</v>
      </c>
      <c r="J1797">
        <v>1473922541</v>
      </c>
      <c r="K1797" t="b">
        <v>1</v>
      </c>
      <c r="L1797" s="5">
        <v>81</v>
      </c>
      <c r="M1797" t="b">
        <v>0</v>
      </c>
      <c r="N1797" t="s">
        <v>8285</v>
      </c>
      <c r="O1797" s="6">
        <f t="shared" si="168"/>
        <v>38.735714285714288</v>
      </c>
      <c r="P1797" s="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8">
        <f t="shared" si="172"/>
        <v>42628.288668981477</v>
      </c>
      <c r="T1797" s="8">
        <f t="shared" si="173"/>
        <v>42657.666666666672</v>
      </c>
    </row>
    <row r="1798" spans="1:20" ht="43.2" x14ac:dyDescent="0.55000000000000004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5" t="s">
        <v>8221</v>
      </c>
      <c r="G1798" s="5" t="s">
        <v>8225</v>
      </c>
      <c r="H1798" s="5" t="s">
        <v>8247</v>
      </c>
      <c r="I1798">
        <v>1469356366</v>
      </c>
      <c r="J1798">
        <v>1464172366</v>
      </c>
      <c r="K1798" t="b">
        <v>1</v>
      </c>
      <c r="L1798" s="5">
        <v>86</v>
      </c>
      <c r="M1798" t="b">
        <v>0</v>
      </c>
      <c r="N1798" t="s">
        <v>8285</v>
      </c>
      <c r="O1798" s="6">
        <f t="shared" si="168"/>
        <v>22.05263157894737</v>
      </c>
      <c r="P1798" s="7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8">
        <f t="shared" si="172"/>
        <v>42515.439421296294</v>
      </c>
      <c r="T1798" s="8">
        <f t="shared" si="173"/>
        <v>42575.439421296294</v>
      </c>
    </row>
    <row r="1799" spans="1:20" ht="43.2" x14ac:dyDescent="0.55000000000000004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5" t="s">
        <v>8221</v>
      </c>
      <c r="G1799" s="5" t="s">
        <v>8224</v>
      </c>
      <c r="H1799" s="5" t="s">
        <v>8246</v>
      </c>
      <c r="I1799">
        <v>1481809189</v>
      </c>
      <c r="J1799">
        <v>1479217189</v>
      </c>
      <c r="K1799" t="b">
        <v>1</v>
      </c>
      <c r="L1799" s="5">
        <v>140</v>
      </c>
      <c r="M1799" t="b">
        <v>0</v>
      </c>
      <c r="N1799" t="s">
        <v>8285</v>
      </c>
      <c r="O1799" s="6">
        <f t="shared" si="168"/>
        <v>67.55</v>
      </c>
      <c r="P1799" s="7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8">
        <f t="shared" si="172"/>
        <v>42689.56931712963</v>
      </c>
      <c r="T1799" s="8">
        <f t="shared" si="173"/>
        <v>42719.56931712963</v>
      </c>
    </row>
    <row r="1800" spans="1:20" ht="43.2" x14ac:dyDescent="0.55000000000000004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5" t="s">
        <v>8221</v>
      </c>
      <c r="G1800" s="5" t="s">
        <v>8224</v>
      </c>
      <c r="H1800" s="5" t="s">
        <v>8246</v>
      </c>
      <c r="I1800">
        <v>1454572233</v>
      </c>
      <c r="J1800">
        <v>1449388233</v>
      </c>
      <c r="K1800" t="b">
        <v>1</v>
      </c>
      <c r="L1800" s="5">
        <v>37</v>
      </c>
      <c r="M1800" t="b">
        <v>0</v>
      </c>
      <c r="N1800" t="s">
        <v>8285</v>
      </c>
      <c r="O1800" s="6">
        <f t="shared" si="168"/>
        <v>13.637499999999999</v>
      </c>
      <c r="P1800" s="7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8">
        <f t="shared" si="172"/>
        <v>42344.32677083333</v>
      </c>
      <c r="T1800" s="8">
        <f t="shared" si="173"/>
        <v>42404.32677083333</v>
      </c>
    </row>
    <row r="1801" spans="1:20" ht="28.8" x14ac:dyDescent="0.55000000000000004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5" t="s">
        <v>8221</v>
      </c>
      <c r="G1801" s="5" t="s">
        <v>8225</v>
      </c>
      <c r="H1801" s="5" t="s">
        <v>8247</v>
      </c>
      <c r="I1801">
        <v>1415740408</v>
      </c>
      <c r="J1801">
        <v>1414008808</v>
      </c>
      <c r="K1801" t="b">
        <v>1</v>
      </c>
      <c r="L1801" s="5">
        <v>6</v>
      </c>
      <c r="M1801" t="b">
        <v>0</v>
      </c>
      <c r="N1801" t="s">
        <v>8285</v>
      </c>
      <c r="O1801" s="6">
        <f t="shared" si="168"/>
        <v>1.7457500000000001</v>
      </c>
      <c r="P1801" s="7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8">
        <f t="shared" si="172"/>
        <v>41934.842685185184</v>
      </c>
      <c r="T1801" s="8">
        <f t="shared" si="173"/>
        <v>41954.884351851855</v>
      </c>
    </row>
    <row r="1802" spans="1:20" ht="43.2" x14ac:dyDescent="0.55000000000000004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5" t="s">
        <v>8221</v>
      </c>
      <c r="G1802" s="5" t="s">
        <v>8225</v>
      </c>
      <c r="H1802" s="5" t="s">
        <v>8247</v>
      </c>
      <c r="I1802">
        <v>1476109970</v>
      </c>
      <c r="J1802">
        <v>1473517970</v>
      </c>
      <c r="K1802" t="b">
        <v>1</v>
      </c>
      <c r="L1802" s="5">
        <v>113</v>
      </c>
      <c r="M1802" t="b">
        <v>0</v>
      </c>
      <c r="N1802" t="s">
        <v>8285</v>
      </c>
      <c r="O1802" s="6">
        <f t="shared" si="168"/>
        <v>20.44963251188932</v>
      </c>
      <c r="P1802" s="7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8">
        <f t="shared" si="172"/>
        <v>42623.606134259258</v>
      </c>
      <c r="T1802" s="8">
        <f t="shared" si="173"/>
        <v>42653.606134259258</v>
      </c>
    </row>
    <row r="1803" spans="1:20" ht="43.2" x14ac:dyDescent="0.55000000000000004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5" t="s">
        <v>8221</v>
      </c>
      <c r="G1803" s="5" t="s">
        <v>8225</v>
      </c>
      <c r="H1803" s="5" t="s">
        <v>8247</v>
      </c>
      <c r="I1803">
        <v>1450181400</v>
      </c>
      <c r="J1803">
        <v>1447429868</v>
      </c>
      <c r="K1803" t="b">
        <v>1</v>
      </c>
      <c r="L1803" s="5">
        <v>37</v>
      </c>
      <c r="M1803" t="b">
        <v>0</v>
      </c>
      <c r="N1803" t="s">
        <v>8285</v>
      </c>
      <c r="O1803" s="6">
        <f t="shared" si="168"/>
        <v>13.852941176470587</v>
      </c>
      <c r="P1803" s="7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8">
        <f t="shared" si="172"/>
        <v>42321.660509259258</v>
      </c>
      <c r="T1803" s="8">
        <f t="shared" si="173"/>
        <v>42353.506944444445</v>
      </c>
    </row>
    <row r="1804" spans="1:20" ht="28.8" x14ac:dyDescent="0.55000000000000004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5" t="s">
        <v>8221</v>
      </c>
      <c r="G1804" s="5" t="s">
        <v>8236</v>
      </c>
      <c r="H1804" s="5" t="s">
        <v>8249</v>
      </c>
      <c r="I1804">
        <v>1435442340</v>
      </c>
      <c r="J1804">
        <v>1433416830</v>
      </c>
      <c r="K1804" t="b">
        <v>1</v>
      </c>
      <c r="L1804" s="5">
        <v>18</v>
      </c>
      <c r="M1804" t="b">
        <v>0</v>
      </c>
      <c r="N1804" t="s">
        <v>8285</v>
      </c>
      <c r="O1804" s="6">
        <f t="shared" si="168"/>
        <v>48.485714285714288</v>
      </c>
      <c r="P1804" s="7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8">
        <f t="shared" si="172"/>
        <v>42159.47256944445</v>
      </c>
      <c r="T1804" s="8">
        <f t="shared" si="173"/>
        <v>42182.915972222225</v>
      </c>
    </row>
    <row r="1805" spans="1:20" ht="43.2" x14ac:dyDescent="0.55000000000000004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5" t="s">
        <v>8221</v>
      </c>
      <c r="G1805" s="5" t="s">
        <v>8224</v>
      </c>
      <c r="H1805" s="5" t="s">
        <v>8246</v>
      </c>
      <c r="I1805">
        <v>1423878182</v>
      </c>
      <c r="J1805">
        <v>1421199782</v>
      </c>
      <c r="K1805" t="b">
        <v>1</v>
      </c>
      <c r="L1805" s="5">
        <v>75</v>
      </c>
      <c r="M1805" t="b">
        <v>0</v>
      </c>
      <c r="N1805" t="s">
        <v>8285</v>
      </c>
      <c r="O1805" s="6">
        <f t="shared" si="168"/>
        <v>30.8</v>
      </c>
      <c r="P1805" s="7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8">
        <f t="shared" si="172"/>
        <v>42018.071550925932</v>
      </c>
      <c r="T1805" s="8">
        <f t="shared" si="173"/>
        <v>42049.071550925932</v>
      </c>
    </row>
    <row r="1806" spans="1:20" ht="43.2" x14ac:dyDescent="0.55000000000000004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5" t="s">
        <v>8221</v>
      </c>
      <c r="G1806" s="5" t="s">
        <v>8224</v>
      </c>
      <c r="H1806" s="5" t="s">
        <v>8246</v>
      </c>
      <c r="I1806">
        <v>1447521404</v>
      </c>
      <c r="J1806">
        <v>1444061804</v>
      </c>
      <c r="K1806" t="b">
        <v>1</v>
      </c>
      <c r="L1806" s="5">
        <v>52</v>
      </c>
      <c r="M1806" t="b">
        <v>0</v>
      </c>
      <c r="N1806" t="s">
        <v>8285</v>
      </c>
      <c r="O1806" s="6">
        <f t="shared" si="168"/>
        <v>35.174193548387095</v>
      </c>
      <c r="P1806" s="7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8">
        <f t="shared" si="172"/>
        <v>42282.678287037037</v>
      </c>
      <c r="T1806" s="8">
        <f t="shared" si="173"/>
        <v>42322.719953703709</v>
      </c>
    </row>
    <row r="1807" spans="1:20" ht="43.2" x14ac:dyDescent="0.55000000000000004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5" t="s">
        <v>8221</v>
      </c>
      <c r="G1807" s="5" t="s">
        <v>8236</v>
      </c>
      <c r="H1807" s="5" t="s">
        <v>8249</v>
      </c>
      <c r="I1807">
        <v>1443808800</v>
      </c>
      <c r="J1807">
        <v>1441048658</v>
      </c>
      <c r="K1807" t="b">
        <v>1</v>
      </c>
      <c r="L1807" s="5">
        <v>122</v>
      </c>
      <c r="M1807" t="b">
        <v>0</v>
      </c>
      <c r="N1807" t="s">
        <v>8285</v>
      </c>
      <c r="O1807" s="6">
        <f t="shared" si="168"/>
        <v>36.404444444444444</v>
      </c>
      <c r="P1807" s="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8">
        <f t="shared" si="172"/>
        <v>42247.803912037038</v>
      </c>
      <c r="T1807" s="8">
        <f t="shared" si="173"/>
        <v>42279.75</v>
      </c>
    </row>
    <row r="1808" spans="1:20" ht="43.2" x14ac:dyDescent="0.55000000000000004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5" t="s">
        <v>8221</v>
      </c>
      <c r="G1808" s="5" t="s">
        <v>8225</v>
      </c>
      <c r="H1808" s="5" t="s">
        <v>8247</v>
      </c>
      <c r="I1808">
        <v>1412090349</v>
      </c>
      <c r="J1808">
        <v>1409066349</v>
      </c>
      <c r="K1808" t="b">
        <v>1</v>
      </c>
      <c r="L1808" s="5">
        <v>8</v>
      </c>
      <c r="M1808" t="b">
        <v>0</v>
      </c>
      <c r="N1808" t="s">
        <v>8285</v>
      </c>
      <c r="O1808" s="6">
        <f t="shared" si="168"/>
        <v>2.9550000000000001</v>
      </c>
      <c r="P1808" s="7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8">
        <f t="shared" si="172"/>
        <v>41877.638298611113</v>
      </c>
      <c r="T1808" s="8">
        <f t="shared" si="173"/>
        <v>41912.638298611113</v>
      </c>
    </row>
    <row r="1809" spans="1:20" ht="28.8" x14ac:dyDescent="0.55000000000000004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5" t="s">
        <v>8221</v>
      </c>
      <c r="G1809" s="5" t="s">
        <v>8224</v>
      </c>
      <c r="H1809" s="5" t="s">
        <v>8246</v>
      </c>
      <c r="I1809">
        <v>1411868313</v>
      </c>
      <c r="J1809">
        <v>1409276313</v>
      </c>
      <c r="K1809" t="b">
        <v>1</v>
      </c>
      <c r="L1809" s="5">
        <v>8</v>
      </c>
      <c r="M1809" t="b">
        <v>0</v>
      </c>
      <c r="N1809" t="s">
        <v>8285</v>
      </c>
      <c r="O1809" s="6">
        <f t="shared" si="168"/>
        <v>11.06</v>
      </c>
      <c r="P1809" s="7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8">
        <f t="shared" si="172"/>
        <v>41880.068437499998</v>
      </c>
      <c r="T1809" s="8">
        <f t="shared" si="173"/>
        <v>41910.068437499998</v>
      </c>
    </row>
    <row r="1810" spans="1:20" ht="43.2" x14ac:dyDescent="0.55000000000000004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5" t="s">
        <v>8221</v>
      </c>
      <c r="G1810" s="5" t="s">
        <v>8224</v>
      </c>
      <c r="H1810" s="5" t="s">
        <v>8246</v>
      </c>
      <c r="I1810">
        <v>1486830030</v>
      </c>
      <c r="J1810">
        <v>1483806030</v>
      </c>
      <c r="K1810" t="b">
        <v>1</v>
      </c>
      <c r="L1810" s="5">
        <v>96</v>
      </c>
      <c r="M1810" t="b">
        <v>0</v>
      </c>
      <c r="N1810" t="s">
        <v>8285</v>
      </c>
      <c r="O1810" s="6">
        <f t="shared" si="168"/>
        <v>41.407142857142858</v>
      </c>
      <c r="P1810" s="7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8">
        <f t="shared" si="172"/>
        <v>42742.680902777778</v>
      </c>
      <c r="T1810" s="8">
        <f t="shared" si="173"/>
        <v>42777.680902777778</v>
      </c>
    </row>
    <row r="1811" spans="1:20" ht="43.2" x14ac:dyDescent="0.55000000000000004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5" t="s">
        <v>8221</v>
      </c>
      <c r="G1811" s="5" t="s">
        <v>8229</v>
      </c>
      <c r="H1811" s="5" t="s">
        <v>8251</v>
      </c>
      <c r="I1811">
        <v>1425246439</v>
      </c>
      <c r="J1811">
        <v>1422222439</v>
      </c>
      <c r="K1811" t="b">
        <v>1</v>
      </c>
      <c r="L1811" s="5">
        <v>9</v>
      </c>
      <c r="M1811" t="b">
        <v>0</v>
      </c>
      <c r="N1811" t="s">
        <v>8285</v>
      </c>
      <c r="O1811" s="6">
        <f t="shared" si="168"/>
        <v>10.857142857142858</v>
      </c>
      <c r="P1811" s="7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8">
        <f t="shared" si="172"/>
        <v>42029.907858796301</v>
      </c>
      <c r="T1811" s="8">
        <f t="shared" si="173"/>
        <v>42064.907858796301</v>
      </c>
    </row>
    <row r="1812" spans="1:20" ht="43.2" x14ac:dyDescent="0.55000000000000004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5" t="s">
        <v>8221</v>
      </c>
      <c r="G1812" s="5" t="s">
        <v>8224</v>
      </c>
      <c r="H1812" s="5" t="s">
        <v>8246</v>
      </c>
      <c r="I1812">
        <v>1408657826</v>
      </c>
      <c r="J1812">
        <v>1407621026</v>
      </c>
      <c r="K1812" t="b">
        <v>0</v>
      </c>
      <c r="L1812" s="5">
        <v>2</v>
      </c>
      <c r="M1812" t="b">
        <v>0</v>
      </c>
      <c r="N1812" t="s">
        <v>8285</v>
      </c>
      <c r="O1812" s="6">
        <f t="shared" si="168"/>
        <v>3.3333333333333335</v>
      </c>
      <c r="P1812" s="7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8">
        <f t="shared" si="172"/>
        <v>41860.91002314815</v>
      </c>
      <c r="T1812" s="8">
        <f t="shared" si="173"/>
        <v>41872.91002314815</v>
      </c>
    </row>
    <row r="1813" spans="1:20" ht="43.2" x14ac:dyDescent="0.55000000000000004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5" t="s">
        <v>8221</v>
      </c>
      <c r="G1813" s="5" t="s">
        <v>8224</v>
      </c>
      <c r="H1813" s="5" t="s">
        <v>8246</v>
      </c>
      <c r="I1813">
        <v>1414123200</v>
      </c>
      <c r="J1813">
        <v>1408962270</v>
      </c>
      <c r="K1813" t="b">
        <v>0</v>
      </c>
      <c r="L1813" s="5">
        <v>26</v>
      </c>
      <c r="M1813" t="b">
        <v>0</v>
      </c>
      <c r="N1813" t="s">
        <v>8285</v>
      </c>
      <c r="O1813" s="6">
        <f t="shared" si="168"/>
        <v>7.407407407407407E-2</v>
      </c>
      <c r="P1813" s="7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8">
        <f t="shared" si="172"/>
        <v>41876.433680555558</v>
      </c>
      <c r="T1813" s="8">
        <f t="shared" si="173"/>
        <v>41936.166666666664</v>
      </c>
    </row>
    <row r="1814" spans="1:20" ht="43.2" x14ac:dyDescent="0.55000000000000004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5" t="s">
        <v>8221</v>
      </c>
      <c r="G1814" s="5" t="s">
        <v>8225</v>
      </c>
      <c r="H1814" s="5" t="s">
        <v>8247</v>
      </c>
      <c r="I1814">
        <v>1467531536</v>
      </c>
      <c r="J1814">
        <v>1464939536</v>
      </c>
      <c r="K1814" t="b">
        <v>0</v>
      </c>
      <c r="L1814" s="5">
        <v>23</v>
      </c>
      <c r="M1814" t="b">
        <v>0</v>
      </c>
      <c r="N1814" t="s">
        <v>8285</v>
      </c>
      <c r="O1814" s="6">
        <f t="shared" si="168"/>
        <v>13.307692307692307</v>
      </c>
      <c r="P1814" s="7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8">
        <f t="shared" si="172"/>
        <v>42524.318703703699</v>
      </c>
      <c r="T1814" s="8">
        <f t="shared" si="173"/>
        <v>42554.318703703699</v>
      </c>
    </row>
    <row r="1815" spans="1:20" ht="43.2" x14ac:dyDescent="0.55000000000000004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5" t="s">
        <v>8221</v>
      </c>
      <c r="G1815" s="5" t="s">
        <v>8225</v>
      </c>
      <c r="H1815" s="5" t="s">
        <v>8247</v>
      </c>
      <c r="I1815">
        <v>1407532812</v>
      </c>
      <c r="J1815">
        <v>1404940812</v>
      </c>
      <c r="K1815" t="b">
        <v>0</v>
      </c>
      <c r="L1815" s="5">
        <v>0</v>
      </c>
      <c r="M1815" t="b">
        <v>0</v>
      </c>
      <c r="N1815" t="s">
        <v>8285</v>
      </c>
      <c r="O1815" s="6">
        <f t="shared" si="168"/>
        <v>0</v>
      </c>
      <c r="P1815" s="7" t="str">
        <f t="shared" si="169"/>
        <v>N/A</v>
      </c>
      <c r="Q1815" t="str">
        <f t="shared" si="170"/>
        <v>photography</v>
      </c>
      <c r="R1815" t="str">
        <f t="shared" si="171"/>
        <v>photobooks</v>
      </c>
      <c r="S1815" s="8">
        <f t="shared" si="172"/>
        <v>41829.889027777775</v>
      </c>
      <c r="T1815" s="8">
        <f t="shared" si="173"/>
        <v>41859.889027777775</v>
      </c>
    </row>
    <row r="1816" spans="1:20" ht="43.2" x14ac:dyDescent="0.55000000000000004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5" t="s">
        <v>8221</v>
      </c>
      <c r="G1816" s="5" t="s">
        <v>8225</v>
      </c>
      <c r="H1816" s="5" t="s">
        <v>8247</v>
      </c>
      <c r="I1816">
        <v>1425108736</v>
      </c>
      <c r="J1816">
        <v>1422516736</v>
      </c>
      <c r="K1816" t="b">
        <v>0</v>
      </c>
      <c r="L1816" s="5">
        <v>140</v>
      </c>
      <c r="M1816" t="b">
        <v>0</v>
      </c>
      <c r="N1816" t="s">
        <v>8285</v>
      </c>
      <c r="O1816" s="6">
        <f t="shared" si="168"/>
        <v>49.183333333333337</v>
      </c>
      <c r="P1816" s="7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8">
        <f t="shared" si="172"/>
        <v>42033.314074074078</v>
      </c>
      <c r="T1816" s="8">
        <f t="shared" si="173"/>
        <v>42063.314074074078</v>
      </c>
    </row>
    <row r="1817" spans="1:20" ht="43.2" x14ac:dyDescent="0.55000000000000004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5" t="s">
        <v>8221</v>
      </c>
      <c r="G1817" s="5" t="s">
        <v>8224</v>
      </c>
      <c r="H1817" s="5" t="s">
        <v>8246</v>
      </c>
      <c r="I1817">
        <v>1435787137</v>
      </c>
      <c r="J1817">
        <v>1434577537</v>
      </c>
      <c r="K1817" t="b">
        <v>0</v>
      </c>
      <c r="L1817" s="5">
        <v>0</v>
      </c>
      <c r="M1817" t="b">
        <v>0</v>
      </c>
      <c r="N1817" t="s">
        <v>8285</v>
      </c>
      <c r="O1817" s="6">
        <f t="shared" si="168"/>
        <v>0</v>
      </c>
      <c r="P1817" s="7" t="str">
        <f t="shared" si="169"/>
        <v>N/A</v>
      </c>
      <c r="Q1817" t="str">
        <f t="shared" si="170"/>
        <v>photography</v>
      </c>
      <c r="R1817" t="str">
        <f t="shared" si="171"/>
        <v>photobooks</v>
      </c>
      <c r="S1817" s="8">
        <f t="shared" si="172"/>
        <v>42172.906678240746</v>
      </c>
      <c r="T1817" s="8">
        <f t="shared" si="173"/>
        <v>42186.906678240746</v>
      </c>
    </row>
    <row r="1818" spans="1:20" ht="43.2" x14ac:dyDescent="0.55000000000000004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5" t="s">
        <v>8221</v>
      </c>
      <c r="G1818" s="5" t="s">
        <v>8240</v>
      </c>
      <c r="H1818" s="5" t="s">
        <v>8257</v>
      </c>
      <c r="I1818">
        <v>1469473200</v>
      </c>
      <c r="J1818">
        <v>1467061303</v>
      </c>
      <c r="K1818" t="b">
        <v>0</v>
      </c>
      <c r="L1818" s="5">
        <v>6</v>
      </c>
      <c r="M1818" t="b">
        <v>0</v>
      </c>
      <c r="N1818" t="s">
        <v>8285</v>
      </c>
      <c r="O1818" s="6">
        <f t="shared" si="168"/>
        <v>2.036</v>
      </c>
      <c r="P1818" s="7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8">
        <f t="shared" si="172"/>
        <v>42548.876192129625</v>
      </c>
      <c r="T1818" s="8">
        <f t="shared" si="173"/>
        <v>42576.791666666672</v>
      </c>
    </row>
    <row r="1819" spans="1:20" ht="28.8" x14ac:dyDescent="0.55000000000000004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5" t="s">
        <v>8221</v>
      </c>
      <c r="G1819" s="5" t="s">
        <v>8224</v>
      </c>
      <c r="H1819" s="5" t="s">
        <v>8246</v>
      </c>
      <c r="I1819">
        <v>1485759540</v>
      </c>
      <c r="J1819">
        <v>1480607607</v>
      </c>
      <c r="K1819" t="b">
        <v>0</v>
      </c>
      <c r="L1819" s="5">
        <v>100</v>
      </c>
      <c r="M1819" t="b">
        <v>0</v>
      </c>
      <c r="N1819" t="s">
        <v>8285</v>
      </c>
      <c r="O1819" s="6">
        <f t="shared" si="168"/>
        <v>52.327777777777776</v>
      </c>
      <c r="P1819" s="7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8">
        <f t="shared" si="172"/>
        <v>42705.662118055552</v>
      </c>
      <c r="T1819" s="8">
        <f t="shared" si="173"/>
        <v>42765.290972222225</v>
      </c>
    </row>
    <row r="1820" spans="1:20" ht="28.8" x14ac:dyDescent="0.55000000000000004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5" t="s">
        <v>8221</v>
      </c>
      <c r="G1820" s="5" t="s">
        <v>8224</v>
      </c>
      <c r="H1820" s="5" t="s">
        <v>8246</v>
      </c>
      <c r="I1820">
        <v>1428035850</v>
      </c>
      <c r="J1820">
        <v>1425447450</v>
      </c>
      <c r="K1820" t="b">
        <v>0</v>
      </c>
      <c r="L1820" s="5">
        <v>0</v>
      </c>
      <c r="M1820" t="b">
        <v>0</v>
      </c>
      <c r="N1820" t="s">
        <v>8285</v>
      </c>
      <c r="O1820" s="6">
        <f t="shared" si="168"/>
        <v>0</v>
      </c>
      <c r="P1820" s="7" t="str">
        <f t="shared" si="169"/>
        <v>N/A</v>
      </c>
      <c r="Q1820" t="str">
        <f t="shared" si="170"/>
        <v>photography</v>
      </c>
      <c r="R1820" t="str">
        <f t="shared" si="171"/>
        <v>photobooks</v>
      </c>
      <c r="S1820" s="8">
        <f t="shared" si="172"/>
        <v>42067.234375</v>
      </c>
      <c r="T1820" s="8">
        <f t="shared" si="173"/>
        <v>42097.192708333328</v>
      </c>
    </row>
    <row r="1821" spans="1:20" ht="43.2" x14ac:dyDescent="0.55000000000000004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5" t="s">
        <v>8221</v>
      </c>
      <c r="G1821" s="5" t="s">
        <v>8224</v>
      </c>
      <c r="H1821" s="5" t="s">
        <v>8246</v>
      </c>
      <c r="I1821">
        <v>1406743396</v>
      </c>
      <c r="J1821">
        <v>1404151396</v>
      </c>
      <c r="K1821" t="b">
        <v>0</v>
      </c>
      <c r="L1821" s="5">
        <v>4</v>
      </c>
      <c r="M1821" t="b">
        <v>0</v>
      </c>
      <c r="N1821" t="s">
        <v>8285</v>
      </c>
      <c r="O1821" s="6">
        <f t="shared" si="168"/>
        <v>2.083333333333333</v>
      </c>
      <c r="P1821" s="7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8">
        <f t="shared" si="172"/>
        <v>41820.752268518518</v>
      </c>
      <c r="T1821" s="8">
        <f t="shared" si="173"/>
        <v>41850.752268518518</v>
      </c>
    </row>
    <row r="1822" spans="1:20" ht="43.2" x14ac:dyDescent="0.55000000000000004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5" t="s">
        <v>8221</v>
      </c>
      <c r="G1822" s="5" t="s">
        <v>8224</v>
      </c>
      <c r="H1822" s="5" t="s">
        <v>8246</v>
      </c>
      <c r="I1822">
        <v>1427850090</v>
      </c>
      <c r="J1822">
        <v>1425261690</v>
      </c>
      <c r="K1822" t="b">
        <v>0</v>
      </c>
      <c r="L1822" s="5">
        <v>8</v>
      </c>
      <c r="M1822" t="b">
        <v>0</v>
      </c>
      <c r="N1822" t="s">
        <v>8285</v>
      </c>
      <c r="O1822" s="6">
        <f t="shared" si="168"/>
        <v>6.565384615384616</v>
      </c>
      <c r="P1822" s="7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8">
        <f t="shared" si="172"/>
        <v>42065.084375000006</v>
      </c>
      <c r="T1822" s="8">
        <f t="shared" si="173"/>
        <v>42095.042708333334</v>
      </c>
    </row>
    <row r="1823" spans="1:20" ht="43.2" x14ac:dyDescent="0.55000000000000004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5" t="s">
        <v>8219</v>
      </c>
      <c r="G1823" s="5" t="s">
        <v>8224</v>
      </c>
      <c r="H1823" s="5" t="s">
        <v>8246</v>
      </c>
      <c r="I1823">
        <v>1330760367</v>
      </c>
      <c r="J1823">
        <v>1326872367</v>
      </c>
      <c r="K1823" t="b">
        <v>0</v>
      </c>
      <c r="L1823" s="5">
        <v>57</v>
      </c>
      <c r="M1823" t="b">
        <v>1</v>
      </c>
      <c r="N1823" t="s">
        <v>8276</v>
      </c>
      <c r="O1823" s="6">
        <f t="shared" si="168"/>
        <v>134.88999999999999</v>
      </c>
      <c r="P1823" s="7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8">
        <f t="shared" si="172"/>
        <v>40926.319062499999</v>
      </c>
      <c r="T1823" s="8">
        <f t="shared" si="173"/>
        <v>40971.319062499999</v>
      </c>
    </row>
    <row r="1824" spans="1:20" ht="28.8" x14ac:dyDescent="0.55000000000000004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5" t="s">
        <v>8219</v>
      </c>
      <c r="G1824" s="5" t="s">
        <v>8229</v>
      </c>
      <c r="H1824" s="5" t="s">
        <v>8251</v>
      </c>
      <c r="I1824">
        <v>1391194860</v>
      </c>
      <c r="J1824">
        <v>1388084862</v>
      </c>
      <c r="K1824" t="b">
        <v>0</v>
      </c>
      <c r="L1824" s="5">
        <v>11</v>
      </c>
      <c r="M1824" t="b">
        <v>1</v>
      </c>
      <c r="N1824" t="s">
        <v>8276</v>
      </c>
      <c r="O1824" s="6">
        <f t="shared" si="168"/>
        <v>100</v>
      </c>
      <c r="P1824" s="7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8">
        <f t="shared" si="172"/>
        <v>41634.797013888885</v>
      </c>
      <c r="T1824" s="8">
        <f t="shared" si="173"/>
        <v>41670.792361111111</v>
      </c>
    </row>
    <row r="1825" spans="1:20" ht="43.2" x14ac:dyDescent="0.55000000000000004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5" t="s">
        <v>8219</v>
      </c>
      <c r="G1825" s="5" t="s">
        <v>8224</v>
      </c>
      <c r="H1825" s="5" t="s">
        <v>8246</v>
      </c>
      <c r="I1825">
        <v>1351095976</v>
      </c>
      <c r="J1825">
        <v>1348503976</v>
      </c>
      <c r="K1825" t="b">
        <v>0</v>
      </c>
      <c r="L1825" s="5">
        <v>33</v>
      </c>
      <c r="M1825" t="b">
        <v>1</v>
      </c>
      <c r="N1825" t="s">
        <v>8276</v>
      </c>
      <c r="O1825" s="6">
        <f t="shared" si="168"/>
        <v>115.85714285714286</v>
      </c>
      <c r="P1825" s="7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8">
        <f t="shared" si="172"/>
        <v>41176.684907407405</v>
      </c>
      <c r="T1825" s="8">
        <f t="shared" si="173"/>
        <v>41206.684907407405</v>
      </c>
    </row>
    <row r="1826" spans="1:20" x14ac:dyDescent="0.55000000000000004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5" t="s">
        <v>8219</v>
      </c>
      <c r="G1826" s="5" t="s">
        <v>8224</v>
      </c>
      <c r="H1826" s="5" t="s">
        <v>8246</v>
      </c>
      <c r="I1826">
        <v>1389146880</v>
      </c>
      <c r="J1826">
        <v>1387403967</v>
      </c>
      <c r="K1826" t="b">
        <v>0</v>
      </c>
      <c r="L1826" s="5">
        <v>40</v>
      </c>
      <c r="M1826" t="b">
        <v>1</v>
      </c>
      <c r="N1826" t="s">
        <v>8276</v>
      </c>
      <c r="O1826" s="6">
        <f t="shared" si="168"/>
        <v>100.06666666666666</v>
      </c>
      <c r="P1826" s="7">
        <f t="shared" si="169"/>
        <v>75.05</v>
      </c>
      <c r="Q1826" t="str">
        <f t="shared" si="170"/>
        <v>music</v>
      </c>
      <c r="R1826" t="str">
        <f t="shared" si="171"/>
        <v>rock</v>
      </c>
      <c r="S1826" s="8">
        <f t="shared" si="172"/>
        <v>41626.916284722225</v>
      </c>
      <c r="T1826" s="8">
        <f t="shared" si="173"/>
        <v>41647.088888888888</v>
      </c>
    </row>
    <row r="1827" spans="1:20" ht="43.2" x14ac:dyDescent="0.55000000000000004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5" t="s">
        <v>8219</v>
      </c>
      <c r="G1827" s="5" t="s">
        <v>8224</v>
      </c>
      <c r="H1827" s="5" t="s">
        <v>8246</v>
      </c>
      <c r="I1827">
        <v>1373572903</v>
      </c>
      <c r="J1827">
        <v>1371585703</v>
      </c>
      <c r="K1827" t="b">
        <v>0</v>
      </c>
      <c r="L1827" s="5">
        <v>50</v>
      </c>
      <c r="M1827" t="b">
        <v>1</v>
      </c>
      <c r="N1827" t="s">
        <v>8276</v>
      </c>
      <c r="O1827" s="6">
        <f t="shared" si="168"/>
        <v>105.05</v>
      </c>
      <c r="P1827" s="7">
        <f t="shared" si="169"/>
        <v>42.02</v>
      </c>
      <c r="Q1827" t="str">
        <f t="shared" si="170"/>
        <v>music</v>
      </c>
      <c r="R1827" t="str">
        <f t="shared" si="171"/>
        <v>rock</v>
      </c>
      <c r="S1827" s="8">
        <f t="shared" si="172"/>
        <v>41443.83452546296</v>
      </c>
      <c r="T1827" s="8">
        <f t="shared" si="173"/>
        <v>41466.83452546296</v>
      </c>
    </row>
    <row r="1828" spans="1:20" ht="28.8" x14ac:dyDescent="0.55000000000000004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5" t="s">
        <v>8219</v>
      </c>
      <c r="G1828" s="5" t="s">
        <v>8224</v>
      </c>
      <c r="H1828" s="5" t="s">
        <v>8246</v>
      </c>
      <c r="I1828">
        <v>1392675017</v>
      </c>
      <c r="J1828">
        <v>1390083017</v>
      </c>
      <c r="K1828" t="b">
        <v>0</v>
      </c>
      <c r="L1828" s="5">
        <v>38</v>
      </c>
      <c r="M1828" t="b">
        <v>1</v>
      </c>
      <c r="N1828" t="s">
        <v>8276</v>
      </c>
      <c r="O1828" s="6">
        <f t="shared" si="168"/>
        <v>101</v>
      </c>
      <c r="P1828" s="7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8">
        <f t="shared" si="172"/>
        <v>41657.923807870371</v>
      </c>
      <c r="T1828" s="8">
        <f t="shared" si="173"/>
        <v>41687.923807870371</v>
      </c>
    </row>
    <row r="1829" spans="1:20" ht="43.2" x14ac:dyDescent="0.55000000000000004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5" t="s">
        <v>8219</v>
      </c>
      <c r="G1829" s="5" t="s">
        <v>8224</v>
      </c>
      <c r="H1829" s="5" t="s">
        <v>8246</v>
      </c>
      <c r="I1829">
        <v>1299138561</v>
      </c>
      <c r="J1829">
        <v>1294818561</v>
      </c>
      <c r="K1829" t="b">
        <v>0</v>
      </c>
      <c r="L1829" s="5">
        <v>96</v>
      </c>
      <c r="M1829" t="b">
        <v>1</v>
      </c>
      <c r="N1829" t="s">
        <v>8276</v>
      </c>
      <c r="O1829" s="6">
        <f t="shared" si="168"/>
        <v>100.66250000000001</v>
      </c>
      <c r="P1829" s="7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8">
        <f t="shared" si="172"/>
        <v>40555.325937499998</v>
      </c>
      <c r="T1829" s="8">
        <f t="shared" si="173"/>
        <v>40605.325937499998</v>
      </c>
    </row>
    <row r="1830" spans="1:20" ht="43.2" x14ac:dyDescent="0.55000000000000004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5" t="s">
        <v>8219</v>
      </c>
      <c r="G1830" s="5" t="s">
        <v>8224</v>
      </c>
      <c r="H1830" s="5" t="s">
        <v>8246</v>
      </c>
      <c r="I1830">
        <v>1399672800</v>
      </c>
      <c r="J1830">
        <v>1396906530</v>
      </c>
      <c r="K1830" t="b">
        <v>0</v>
      </c>
      <c r="L1830" s="5">
        <v>48</v>
      </c>
      <c r="M1830" t="b">
        <v>1</v>
      </c>
      <c r="N1830" t="s">
        <v>8276</v>
      </c>
      <c r="O1830" s="6">
        <f t="shared" si="168"/>
        <v>100.16000000000001</v>
      </c>
      <c r="P1830" s="7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8">
        <f t="shared" si="172"/>
        <v>41736.899652777778</v>
      </c>
      <c r="T1830" s="8">
        <f t="shared" si="173"/>
        <v>41768.916666666664</v>
      </c>
    </row>
    <row r="1831" spans="1:20" ht="43.2" x14ac:dyDescent="0.55000000000000004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5" t="s">
        <v>8219</v>
      </c>
      <c r="G1831" s="5" t="s">
        <v>8224</v>
      </c>
      <c r="H1831" s="5" t="s">
        <v>8246</v>
      </c>
      <c r="I1831">
        <v>1295647200</v>
      </c>
      <c r="J1831">
        <v>1291428371</v>
      </c>
      <c r="K1831" t="b">
        <v>0</v>
      </c>
      <c r="L1831" s="5">
        <v>33</v>
      </c>
      <c r="M1831" t="b">
        <v>1</v>
      </c>
      <c r="N1831" t="s">
        <v>8276</v>
      </c>
      <c r="O1831" s="6">
        <f t="shared" si="168"/>
        <v>166.68333333333334</v>
      </c>
      <c r="P1831" s="7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8">
        <f t="shared" si="172"/>
        <v>40516.087627314817</v>
      </c>
      <c r="T1831" s="8">
        <f t="shared" si="173"/>
        <v>40564.916666666664</v>
      </c>
    </row>
    <row r="1832" spans="1:20" ht="43.2" x14ac:dyDescent="0.55000000000000004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5" t="s">
        <v>8219</v>
      </c>
      <c r="G1832" s="5" t="s">
        <v>8224</v>
      </c>
      <c r="H1832" s="5" t="s">
        <v>8246</v>
      </c>
      <c r="I1832">
        <v>1393259107</v>
      </c>
      <c r="J1832">
        <v>1390667107</v>
      </c>
      <c r="K1832" t="b">
        <v>0</v>
      </c>
      <c r="L1832" s="5">
        <v>226</v>
      </c>
      <c r="M1832" t="b">
        <v>1</v>
      </c>
      <c r="N1832" t="s">
        <v>8276</v>
      </c>
      <c r="O1832" s="6">
        <f t="shared" si="168"/>
        <v>101.53333333333335</v>
      </c>
      <c r="P1832" s="7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8">
        <f t="shared" si="172"/>
        <v>41664.684108796297</v>
      </c>
      <c r="T1832" s="8">
        <f t="shared" si="173"/>
        <v>41694.684108796297</v>
      </c>
    </row>
    <row r="1833" spans="1:20" ht="43.2" x14ac:dyDescent="0.55000000000000004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5" t="s">
        <v>8219</v>
      </c>
      <c r="G1833" s="5" t="s">
        <v>8224</v>
      </c>
      <c r="H1833" s="5" t="s">
        <v>8246</v>
      </c>
      <c r="I1833">
        <v>1336866863</v>
      </c>
      <c r="J1833">
        <v>1335570863</v>
      </c>
      <c r="K1833" t="b">
        <v>0</v>
      </c>
      <c r="L1833" s="5">
        <v>14</v>
      </c>
      <c r="M1833" t="b">
        <v>1</v>
      </c>
      <c r="N1833" t="s">
        <v>8276</v>
      </c>
      <c r="O1833" s="6">
        <f t="shared" si="168"/>
        <v>103</v>
      </c>
      <c r="P1833" s="7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8">
        <f t="shared" si="172"/>
        <v>41026.996099537035</v>
      </c>
      <c r="T1833" s="8">
        <f t="shared" si="173"/>
        <v>41041.996099537035</v>
      </c>
    </row>
    <row r="1834" spans="1:20" ht="43.2" x14ac:dyDescent="0.55000000000000004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5" t="s">
        <v>8219</v>
      </c>
      <c r="G1834" s="5" t="s">
        <v>8224</v>
      </c>
      <c r="H1834" s="5" t="s">
        <v>8246</v>
      </c>
      <c r="I1834">
        <v>1299243427</v>
      </c>
      <c r="J1834">
        <v>1296651427</v>
      </c>
      <c r="K1834" t="b">
        <v>0</v>
      </c>
      <c r="L1834" s="5">
        <v>20</v>
      </c>
      <c r="M1834" t="b">
        <v>1</v>
      </c>
      <c r="N1834" t="s">
        <v>8276</v>
      </c>
      <c r="O1834" s="6">
        <f t="shared" si="168"/>
        <v>142.85714285714286</v>
      </c>
      <c r="P1834" s="7">
        <f t="shared" si="169"/>
        <v>25</v>
      </c>
      <c r="Q1834" t="str">
        <f t="shared" si="170"/>
        <v>music</v>
      </c>
      <c r="R1834" t="str">
        <f t="shared" si="171"/>
        <v>rock</v>
      </c>
      <c r="S1834" s="8">
        <f t="shared" si="172"/>
        <v>40576.539664351854</v>
      </c>
      <c r="T1834" s="8">
        <f t="shared" si="173"/>
        <v>40606.539664351854</v>
      </c>
    </row>
    <row r="1835" spans="1:20" ht="43.2" x14ac:dyDescent="0.55000000000000004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5" t="s">
        <v>8219</v>
      </c>
      <c r="G1835" s="5" t="s">
        <v>8224</v>
      </c>
      <c r="H1835" s="5" t="s">
        <v>8246</v>
      </c>
      <c r="I1835">
        <v>1362211140</v>
      </c>
      <c r="J1835">
        <v>1359421403</v>
      </c>
      <c r="K1835" t="b">
        <v>0</v>
      </c>
      <c r="L1835" s="5">
        <v>25</v>
      </c>
      <c r="M1835" t="b">
        <v>1</v>
      </c>
      <c r="N1835" t="s">
        <v>8276</v>
      </c>
      <c r="O1835" s="6">
        <f t="shared" si="168"/>
        <v>262.5</v>
      </c>
      <c r="P1835" s="7">
        <f t="shared" si="169"/>
        <v>42</v>
      </c>
      <c r="Q1835" t="str">
        <f t="shared" si="170"/>
        <v>music</v>
      </c>
      <c r="R1835" t="str">
        <f t="shared" si="171"/>
        <v>rock</v>
      </c>
      <c r="S1835" s="8">
        <f t="shared" si="172"/>
        <v>41303.044016203705</v>
      </c>
      <c r="T1835" s="8">
        <f t="shared" si="173"/>
        <v>41335.332638888889</v>
      </c>
    </row>
    <row r="1836" spans="1:20" ht="28.8" x14ac:dyDescent="0.55000000000000004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5" t="s">
        <v>8219</v>
      </c>
      <c r="G1836" s="5" t="s">
        <v>8224</v>
      </c>
      <c r="H1836" s="5" t="s">
        <v>8246</v>
      </c>
      <c r="I1836">
        <v>1422140895</v>
      </c>
      <c r="J1836">
        <v>1418684895</v>
      </c>
      <c r="K1836" t="b">
        <v>0</v>
      </c>
      <c r="L1836" s="5">
        <v>90</v>
      </c>
      <c r="M1836" t="b">
        <v>1</v>
      </c>
      <c r="N1836" t="s">
        <v>8276</v>
      </c>
      <c r="O1836" s="6">
        <f t="shared" si="168"/>
        <v>118.05000000000001</v>
      </c>
      <c r="P1836" s="7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8">
        <f t="shared" si="172"/>
        <v>41988.964062500003</v>
      </c>
      <c r="T1836" s="8">
        <f t="shared" si="173"/>
        <v>42028.964062500003</v>
      </c>
    </row>
    <row r="1837" spans="1:20" ht="57.6" x14ac:dyDescent="0.5500000000000000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5" t="s">
        <v>8219</v>
      </c>
      <c r="G1837" s="5" t="s">
        <v>8225</v>
      </c>
      <c r="H1837" s="5" t="s">
        <v>8247</v>
      </c>
      <c r="I1837">
        <v>1459439471</v>
      </c>
      <c r="J1837">
        <v>1456851071</v>
      </c>
      <c r="K1837" t="b">
        <v>0</v>
      </c>
      <c r="L1837" s="5">
        <v>11</v>
      </c>
      <c r="M1837" t="b">
        <v>1</v>
      </c>
      <c r="N1837" t="s">
        <v>8276</v>
      </c>
      <c r="O1837" s="6">
        <f t="shared" si="168"/>
        <v>104</v>
      </c>
      <c r="P1837" s="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8">
        <f t="shared" si="172"/>
        <v>42430.702210648145</v>
      </c>
      <c r="T1837" s="8">
        <f t="shared" si="173"/>
        <v>42460.660543981481</v>
      </c>
    </row>
    <row r="1838" spans="1:20" x14ac:dyDescent="0.55000000000000004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5" t="s">
        <v>8219</v>
      </c>
      <c r="G1838" s="5" t="s">
        <v>8224</v>
      </c>
      <c r="H1838" s="5" t="s">
        <v>8246</v>
      </c>
      <c r="I1838">
        <v>1361129129</v>
      </c>
      <c r="J1838">
        <v>1359660329</v>
      </c>
      <c r="K1838" t="b">
        <v>0</v>
      </c>
      <c r="L1838" s="5">
        <v>55</v>
      </c>
      <c r="M1838" t="b">
        <v>1</v>
      </c>
      <c r="N1838" t="s">
        <v>8276</v>
      </c>
      <c r="O1838" s="6">
        <f t="shared" si="168"/>
        <v>200.34</v>
      </c>
      <c r="P1838" s="7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8">
        <f t="shared" si="172"/>
        <v>41305.809363425928</v>
      </c>
      <c r="T1838" s="8">
        <f t="shared" si="173"/>
        <v>41322.809363425928</v>
      </c>
    </row>
    <row r="1839" spans="1:20" ht="43.2" x14ac:dyDescent="0.55000000000000004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5" t="s">
        <v>8219</v>
      </c>
      <c r="G1839" s="5" t="s">
        <v>8224</v>
      </c>
      <c r="H1839" s="5" t="s">
        <v>8246</v>
      </c>
      <c r="I1839">
        <v>1332029335</v>
      </c>
      <c r="J1839">
        <v>1326848935</v>
      </c>
      <c r="K1839" t="b">
        <v>0</v>
      </c>
      <c r="L1839" s="5">
        <v>30</v>
      </c>
      <c r="M1839" t="b">
        <v>1</v>
      </c>
      <c r="N1839" t="s">
        <v>8276</v>
      </c>
      <c r="O1839" s="6">
        <f t="shared" si="168"/>
        <v>306.83333333333331</v>
      </c>
      <c r="P1839" s="7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8">
        <f t="shared" si="172"/>
        <v>40926.047858796301</v>
      </c>
      <c r="T1839" s="8">
        <f t="shared" si="173"/>
        <v>40986.006192129629</v>
      </c>
    </row>
    <row r="1840" spans="1:20" ht="43.2" x14ac:dyDescent="0.55000000000000004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5" t="s">
        <v>8219</v>
      </c>
      <c r="G1840" s="5" t="s">
        <v>8224</v>
      </c>
      <c r="H1840" s="5" t="s">
        <v>8246</v>
      </c>
      <c r="I1840">
        <v>1317438000</v>
      </c>
      <c r="J1840">
        <v>1314989557</v>
      </c>
      <c r="K1840" t="b">
        <v>0</v>
      </c>
      <c r="L1840" s="5">
        <v>28</v>
      </c>
      <c r="M1840" t="b">
        <v>1</v>
      </c>
      <c r="N1840" t="s">
        <v>8276</v>
      </c>
      <c r="O1840" s="6">
        <f t="shared" si="168"/>
        <v>100.149</v>
      </c>
      <c r="P1840" s="7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8">
        <f t="shared" si="172"/>
        <v>40788.786539351851</v>
      </c>
      <c r="T1840" s="8">
        <f t="shared" si="173"/>
        <v>40817.125</v>
      </c>
    </row>
    <row r="1841" spans="1:20" ht="43.2" x14ac:dyDescent="0.55000000000000004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5" t="s">
        <v>8219</v>
      </c>
      <c r="G1841" s="5" t="s">
        <v>8224</v>
      </c>
      <c r="H1841" s="5" t="s">
        <v>8246</v>
      </c>
      <c r="I1841">
        <v>1475342382</v>
      </c>
      <c r="J1841">
        <v>1472750382</v>
      </c>
      <c r="K1841" t="b">
        <v>0</v>
      </c>
      <c r="L1841" s="5">
        <v>45</v>
      </c>
      <c r="M1841" t="b">
        <v>1</v>
      </c>
      <c r="N1841" t="s">
        <v>8276</v>
      </c>
      <c r="O1841" s="6">
        <f t="shared" si="168"/>
        <v>205.29999999999998</v>
      </c>
      <c r="P1841" s="7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8">
        <f t="shared" si="172"/>
        <v>42614.722013888888</v>
      </c>
      <c r="T1841" s="8">
        <f t="shared" si="173"/>
        <v>42644.722013888888</v>
      </c>
    </row>
    <row r="1842" spans="1:20" ht="43.2" x14ac:dyDescent="0.55000000000000004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5" t="s">
        <v>8219</v>
      </c>
      <c r="G1842" s="5" t="s">
        <v>8224</v>
      </c>
      <c r="H1842" s="5" t="s">
        <v>8246</v>
      </c>
      <c r="I1842">
        <v>1367902740</v>
      </c>
      <c r="J1842">
        <v>1366251510</v>
      </c>
      <c r="K1842" t="b">
        <v>0</v>
      </c>
      <c r="L1842" s="5">
        <v>13</v>
      </c>
      <c r="M1842" t="b">
        <v>1</v>
      </c>
      <c r="N1842" t="s">
        <v>8276</v>
      </c>
      <c r="O1842" s="6">
        <f t="shared" si="168"/>
        <v>108.88888888888889</v>
      </c>
      <c r="P1842" s="7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8">
        <f t="shared" si="172"/>
        <v>41382.096180555556</v>
      </c>
      <c r="T1842" s="8">
        <f t="shared" si="173"/>
        <v>41401.207638888889</v>
      </c>
    </row>
    <row r="1843" spans="1:20" ht="28.8" x14ac:dyDescent="0.55000000000000004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5" t="s">
        <v>8219</v>
      </c>
      <c r="G1843" s="5" t="s">
        <v>8224</v>
      </c>
      <c r="H1843" s="5" t="s">
        <v>8246</v>
      </c>
      <c r="I1843">
        <v>1400561940</v>
      </c>
      <c r="J1843">
        <v>1397679445</v>
      </c>
      <c r="K1843" t="b">
        <v>0</v>
      </c>
      <c r="L1843" s="5">
        <v>40</v>
      </c>
      <c r="M1843" t="b">
        <v>1</v>
      </c>
      <c r="N1843" t="s">
        <v>8276</v>
      </c>
      <c r="O1843" s="6">
        <f t="shared" si="168"/>
        <v>101.75</v>
      </c>
      <c r="P1843" s="7">
        <f t="shared" si="169"/>
        <v>50.875</v>
      </c>
      <c r="Q1843" t="str">
        <f t="shared" si="170"/>
        <v>music</v>
      </c>
      <c r="R1843" t="str">
        <f t="shared" si="171"/>
        <v>rock</v>
      </c>
      <c r="S1843" s="8">
        <f t="shared" si="172"/>
        <v>41745.84542824074</v>
      </c>
      <c r="T1843" s="8">
        <f t="shared" si="173"/>
        <v>41779.207638888889</v>
      </c>
    </row>
    <row r="1844" spans="1:20" ht="43.2" x14ac:dyDescent="0.55000000000000004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5" t="s">
        <v>8219</v>
      </c>
      <c r="G1844" s="5" t="s">
        <v>8224</v>
      </c>
      <c r="H1844" s="5" t="s">
        <v>8246</v>
      </c>
      <c r="I1844">
        <v>1425275940</v>
      </c>
      <c r="J1844">
        <v>1422371381</v>
      </c>
      <c r="K1844" t="b">
        <v>0</v>
      </c>
      <c r="L1844" s="5">
        <v>21</v>
      </c>
      <c r="M1844" t="b">
        <v>1</v>
      </c>
      <c r="N1844" t="s">
        <v>8276</v>
      </c>
      <c r="O1844" s="6">
        <f t="shared" si="168"/>
        <v>125.25</v>
      </c>
      <c r="P1844" s="7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8">
        <f t="shared" si="172"/>
        <v>42031.631724537037</v>
      </c>
      <c r="T1844" s="8">
        <f t="shared" si="173"/>
        <v>42065.249305555553</v>
      </c>
    </row>
    <row r="1845" spans="1:20" ht="43.2" x14ac:dyDescent="0.55000000000000004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5" t="s">
        <v>8219</v>
      </c>
      <c r="G1845" s="5" t="s">
        <v>8224</v>
      </c>
      <c r="H1845" s="5" t="s">
        <v>8246</v>
      </c>
      <c r="I1845">
        <v>1298245954</v>
      </c>
      <c r="J1845">
        <v>1295653954</v>
      </c>
      <c r="K1845" t="b">
        <v>0</v>
      </c>
      <c r="L1845" s="5">
        <v>134</v>
      </c>
      <c r="M1845" t="b">
        <v>1</v>
      </c>
      <c r="N1845" t="s">
        <v>8276</v>
      </c>
      <c r="O1845" s="6">
        <f t="shared" si="168"/>
        <v>124.0061</v>
      </c>
      <c r="P1845" s="7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8">
        <f t="shared" si="172"/>
        <v>40564.994837962964</v>
      </c>
      <c r="T1845" s="8">
        <f t="shared" si="173"/>
        <v>40594.994837962964</v>
      </c>
    </row>
    <row r="1846" spans="1:20" ht="43.2" x14ac:dyDescent="0.55000000000000004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5" t="s">
        <v>8219</v>
      </c>
      <c r="G1846" s="5" t="s">
        <v>8224</v>
      </c>
      <c r="H1846" s="5" t="s">
        <v>8246</v>
      </c>
      <c r="I1846">
        <v>1307761200</v>
      </c>
      <c r="J1846">
        <v>1304464914</v>
      </c>
      <c r="K1846" t="b">
        <v>0</v>
      </c>
      <c r="L1846" s="5">
        <v>20</v>
      </c>
      <c r="M1846" t="b">
        <v>1</v>
      </c>
      <c r="N1846" t="s">
        <v>8276</v>
      </c>
      <c r="O1846" s="6">
        <f t="shared" si="168"/>
        <v>101.4</v>
      </c>
      <c r="P1846" s="7">
        <f t="shared" si="169"/>
        <v>76.05</v>
      </c>
      <c r="Q1846" t="str">
        <f t="shared" si="170"/>
        <v>music</v>
      </c>
      <c r="R1846" t="str">
        <f t="shared" si="171"/>
        <v>rock</v>
      </c>
      <c r="S1846" s="8">
        <f t="shared" si="172"/>
        <v>40666.973541666666</v>
      </c>
      <c r="T1846" s="8">
        <f t="shared" si="173"/>
        <v>40705.125</v>
      </c>
    </row>
    <row r="1847" spans="1:20" ht="86.4" x14ac:dyDescent="0.5500000000000000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5" t="s">
        <v>8219</v>
      </c>
      <c r="G1847" s="5" t="s">
        <v>8224</v>
      </c>
      <c r="H1847" s="5" t="s">
        <v>8246</v>
      </c>
      <c r="I1847">
        <v>1466139300</v>
      </c>
      <c r="J1847">
        <v>1464854398</v>
      </c>
      <c r="K1847" t="b">
        <v>0</v>
      </c>
      <c r="L1847" s="5">
        <v>19</v>
      </c>
      <c r="M1847" t="b">
        <v>1</v>
      </c>
      <c r="N1847" t="s">
        <v>8276</v>
      </c>
      <c r="O1847" s="6">
        <f t="shared" si="168"/>
        <v>100</v>
      </c>
      <c r="P1847" s="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8">
        <f t="shared" si="172"/>
        <v>42523.333310185189</v>
      </c>
      <c r="T1847" s="8">
        <f t="shared" si="173"/>
        <v>42538.204861111109</v>
      </c>
    </row>
    <row r="1848" spans="1:20" ht="43.2" x14ac:dyDescent="0.55000000000000004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5" t="s">
        <v>8219</v>
      </c>
      <c r="G1848" s="5" t="s">
        <v>8224</v>
      </c>
      <c r="H1848" s="5" t="s">
        <v>8246</v>
      </c>
      <c r="I1848">
        <v>1355585777</v>
      </c>
      <c r="J1848">
        <v>1352993777</v>
      </c>
      <c r="K1848" t="b">
        <v>0</v>
      </c>
      <c r="L1848" s="5">
        <v>209</v>
      </c>
      <c r="M1848" t="b">
        <v>1</v>
      </c>
      <c r="N1848" t="s">
        <v>8276</v>
      </c>
      <c r="O1848" s="6">
        <f t="shared" si="168"/>
        <v>137.92666666666668</v>
      </c>
      <c r="P1848" s="7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8">
        <f t="shared" si="172"/>
        <v>41228.650196759263</v>
      </c>
      <c r="T1848" s="8">
        <f t="shared" si="173"/>
        <v>41258.650196759263</v>
      </c>
    </row>
    <row r="1849" spans="1:20" ht="43.2" x14ac:dyDescent="0.55000000000000004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5" t="s">
        <v>8219</v>
      </c>
      <c r="G1849" s="5" t="s">
        <v>8224</v>
      </c>
      <c r="H1849" s="5" t="s">
        <v>8246</v>
      </c>
      <c r="I1849">
        <v>1429594832</v>
      </c>
      <c r="J1849">
        <v>1427780432</v>
      </c>
      <c r="K1849" t="b">
        <v>0</v>
      </c>
      <c r="L1849" s="5">
        <v>38</v>
      </c>
      <c r="M1849" t="b">
        <v>1</v>
      </c>
      <c r="N1849" t="s">
        <v>8276</v>
      </c>
      <c r="O1849" s="6">
        <f t="shared" si="168"/>
        <v>120.88000000000001</v>
      </c>
      <c r="P1849" s="7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8">
        <f t="shared" si="172"/>
        <v>42094.236481481479</v>
      </c>
      <c r="T1849" s="8">
        <f t="shared" si="173"/>
        <v>42115.236481481479</v>
      </c>
    </row>
    <row r="1850" spans="1:20" ht="43.2" x14ac:dyDescent="0.55000000000000004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5" t="s">
        <v>8219</v>
      </c>
      <c r="G1850" s="5" t="s">
        <v>8224</v>
      </c>
      <c r="H1850" s="5" t="s">
        <v>8246</v>
      </c>
      <c r="I1850">
        <v>1312095540</v>
      </c>
      <c r="J1850">
        <v>1306608888</v>
      </c>
      <c r="K1850" t="b">
        <v>0</v>
      </c>
      <c r="L1850" s="5">
        <v>24</v>
      </c>
      <c r="M1850" t="b">
        <v>1</v>
      </c>
      <c r="N1850" t="s">
        <v>8276</v>
      </c>
      <c r="O1850" s="6">
        <f t="shared" si="168"/>
        <v>107.36666666666667</v>
      </c>
      <c r="P1850" s="7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8">
        <f t="shared" si="172"/>
        <v>40691.788055555553</v>
      </c>
      <c r="T1850" s="8">
        <f t="shared" si="173"/>
        <v>40755.290972222225</v>
      </c>
    </row>
    <row r="1851" spans="1:20" ht="28.8" x14ac:dyDescent="0.55000000000000004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5" t="s">
        <v>8219</v>
      </c>
      <c r="G1851" s="5" t="s">
        <v>8224</v>
      </c>
      <c r="H1851" s="5" t="s">
        <v>8246</v>
      </c>
      <c r="I1851">
        <v>1350505059</v>
      </c>
      <c r="J1851">
        <v>1347913059</v>
      </c>
      <c r="K1851" t="b">
        <v>0</v>
      </c>
      <c r="L1851" s="5">
        <v>8</v>
      </c>
      <c r="M1851" t="b">
        <v>1</v>
      </c>
      <c r="N1851" t="s">
        <v>8276</v>
      </c>
      <c r="O1851" s="6">
        <f t="shared" si="168"/>
        <v>100.33333333333334</v>
      </c>
      <c r="P1851" s="7">
        <f t="shared" si="169"/>
        <v>37.625</v>
      </c>
      <c r="Q1851" t="str">
        <f t="shared" si="170"/>
        <v>music</v>
      </c>
      <c r="R1851" t="str">
        <f t="shared" si="171"/>
        <v>rock</v>
      </c>
      <c r="S1851" s="8">
        <f t="shared" si="172"/>
        <v>41169.845590277779</v>
      </c>
      <c r="T1851" s="8">
        <f t="shared" si="173"/>
        <v>41199.845590277779</v>
      </c>
    </row>
    <row r="1852" spans="1:20" ht="43.2" x14ac:dyDescent="0.55000000000000004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5" t="s">
        <v>8219</v>
      </c>
      <c r="G1852" s="5" t="s">
        <v>8224</v>
      </c>
      <c r="H1852" s="5" t="s">
        <v>8246</v>
      </c>
      <c r="I1852">
        <v>1405033300</v>
      </c>
      <c r="J1852">
        <v>1402441300</v>
      </c>
      <c r="K1852" t="b">
        <v>0</v>
      </c>
      <c r="L1852" s="5">
        <v>179</v>
      </c>
      <c r="M1852" t="b">
        <v>1</v>
      </c>
      <c r="N1852" t="s">
        <v>8276</v>
      </c>
      <c r="O1852" s="6">
        <f t="shared" si="168"/>
        <v>101.52222222222223</v>
      </c>
      <c r="P1852" s="7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8">
        <f t="shared" si="172"/>
        <v>41800.959490740745</v>
      </c>
      <c r="T1852" s="8">
        <f t="shared" si="173"/>
        <v>41830.959490740745</v>
      </c>
    </row>
    <row r="1853" spans="1:20" ht="43.2" x14ac:dyDescent="0.55000000000000004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5" t="s">
        <v>8219</v>
      </c>
      <c r="G1853" s="5" t="s">
        <v>8224</v>
      </c>
      <c r="H1853" s="5" t="s">
        <v>8246</v>
      </c>
      <c r="I1853">
        <v>1406509200</v>
      </c>
      <c r="J1853">
        <v>1404769538</v>
      </c>
      <c r="K1853" t="b">
        <v>0</v>
      </c>
      <c r="L1853" s="5">
        <v>26</v>
      </c>
      <c r="M1853" t="b">
        <v>1</v>
      </c>
      <c r="N1853" t="s">
        <v>8276</v>
      </c>
      <c r="O1853" s="6">
        <f t="shared" si="168"/>
        <v>100.07692307692308</v>
      </c>
      <c r="P1853" s="7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8">
        <f t="shared" si="172"/>
        <v>41827.906689814816</v>
      </c>
      <c r="T1853" s="8">
        <f t="shared" si="173"/>
        <v>41848.041666666664</v>
      </c>
    </row>
    <row r="1854" spans="1:20" ht="43.2" x14ac:dyDescent="0.55000000000000004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5" t="s">
        <v>8219</v>
      </c>
      <c r="G1854" s="5" t="s">
        <v>8224</v>
      </c>
      <c r="H1854" s="5" t="s">
        <v>8246</v>
      </c>
      <c r="I1854">
        <v>1429920000</v>
      </c>
      <c r="J1854">
        <v>1426703452</v>
      </c>
      <c r="K1854" t="b">
        <v>0</v>
      </c>
      <c r="L1854" s="5">
        <v>131</v>
      </c>
      <c r="M1854" t="b">
        <v>1</v>
      </c>
      <c r="N1854" t="s">
        <v>8276</v>
      </c>
      <c r="O1854" s="6">
        <f t="shared" si="168"/>
        <v>116.96666666666667</v>
      </c>
      <c r="P1854" s="7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8">
        <f t="shared" si="172"/>
        <v>42081.77143518519</v>
      </c>
      <c r="T1854" s="8">
        <f t="shared" si="173"/>
        <v>42119</v>
      </c>
    </row>
    <row r="1855" spans="1:20" ht="43.2" x14ac:dyDescent="0.55000000000000004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5" t="s">
        <v>8219</v>
      </c>
      <c r="G1855" s="5" t="s">
        <v>8224</v>
      </c>
      <c r="H1855" s="5" t="s">
        <v>8246</v>
      </c>
      <c r="I1855">
        <v>1352860017</v>
      </c>
      <c r="J1855">
        <v>1348536417</v>
      </c>
      <c r="K1855" t="b">
        <v>0</v>
      </c>
      <c r="L1855" s="5">
        <v>14</v>
      </c>
      <c r="M1855" t="b">
        <v>1</v>
      </c>
      <c r="N1855" t="s">
        <v>8276</v>
      </c>
      <c r="O1855" s="6">
        <f t="shared" si="168"/>
        <v>101.875</v>
      </c>
      <c r="P1855" s="7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8">
        <f t="shared" si="172"/>
        <v>41177.060381944444</v>
      </c>
      <c r="T1855" s="8">
        <f t="shared" si="173"/>
        <v>41227.102048611108</v>
      </c>
    </row>
    <row r="1856" spans="1:20" ht="43.2" x14ac:dyDescent="0.55000000000000004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5" t="s">
        <v>8219</v>
      </c>
      <c r="G1856" s="5" t="s">
        <v>8224</v>
      </c>
      <c r="H1856" s="5" t="s">
        <v>8246</v>
      </c>
      <c r="I1856">
        <v>1369355437</v>
      </c>
      <c r="J1856">
        <v>1366763437</v>
      </c>
      <c r="K1856" t="b">
        <v>0</v>
      </c>
      <c r="L1856" s="5">
        <v>174</v>
      </c>
      <c r="M1856" t="b">
        <v>1</v>
      </c>
      <c r="N1856" t="s">
        <v>8276</v>
      </c>
      <c r="O1856" s="6">
        <f t="shared" si="168"/>
        <v>102.12366666666665</v>
      </c>
      <c r="P1856" s="7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8">
        <f t="shared" si="172"/>
        <v>41388.021261574075</v>
      </c>
      <c r="T1856" s="8">
        <f t="shared" si="173"/>
        <v>41418.021261574075</v>
      </c>
    </row>
    <row r="1857" spans="1:20" ht="43.2" x14ac:dyDescent="0.55000000000000004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5" t="s">
        <v>8219</v>
      </c>
      <c r="G1857" s="5" t="s">
        <v>8229</v>
      </c>
      <c r="H1857" s="5" t="s">
        <v>8251</v>
      </c>
      <c r="I1857">
        <v>1389012940</v>
      </c>
      <c r="J1857">
        <v>1385124940</v>
      </c>
      <c r="K1857" t="b">
        <v>0</v>
      </c>
      <c r="L1857" s="5">
        <v>191</v>
      </c>
      <c r="M1857" t="b">
        <v>1</v>
      </c>
      <c r="N1857" t="s">
        <v>8276</v>
      </c>
      <c r="O1857" s="6">
        <f t="shared" si="168"/>
        <v>154.05897142857143</v>
      </c>
      <c r="P1857" s="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8">
        <f t="shared" si="172"/>
        <v>41600.538657407407</v>
      </c>
      <c r="T1857" s="8">
        <f t="shared" si="173"/>
        <v>41645.538657407407</v>
      </c>
    </row>
    <row r="1858" spans="1:20" ht="43.2" x14ac:dyDescent="0.55000000000000004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5" t="s">
        <v>8219</v>
      </c>
      <c r="G1858" s="5" t="s">
        <v>8224</v>
      </c>
      <c r="H1858" s="5" t="s">
        <v>8246</v>
      </c>
      <c r="I1858">
        <v>1405715472</v>
      </c>
      <c r="J1858">
        <v>1403901072</v>
      </c>
      <c r="K1858" t="b">
        <v>0</v>
      </c>
      <c r="L1858" s="5">
        <v>38</v>
      </c>
      <c r="M1858" t="b">
        <v>1</v>
      </c>
      <c r="N1858" t="s">
        <v>8276</v>
      </c>
      <c r="O1858" s="6">
        <f t="shared" si="168"/>
        <v>101.25</v>
      </c>
      <c r="P1858" s="7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8">
        <f t="shared" si="172"/>
        <v>41817.854999999996</v>
      </c>
      <c r="T1858" s="8">
        <f t="shared" si="173"/>
        <v>41838.854999999996</v>
      </c>
    </row>
    <row r="1859" spans="1:20" ht="43.2" x14ac:dyDescent="0.55000000000000004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5" t="s">
        <v>8219</v>
      </c>
      <c r="G1859" s="5" t="s">
        <v>8224</v>
      </c>
      <c r="H1859" s="5" t="s">
        <v>8246</v>
      </c>
      <c r="I1859">
        <v>1410546413</v>
      </c>
      <c r="J1859">
        <v>1407954413</v>
      </c>
      <c r="K1859" t="b">
        <v>0</v>
      </c>
      <c r="L1859" s="5">
        <v>22</v>
      </c>
      <c r="M1859" t="b">
        <v>1</v>
      </c>
      <c r="N1859" t="s">
        <v>8276</v>
      </c>
      <c r="O1859" s="6">
        <f t="shared" ref="O1859:O1922" si="174">E1859/D1859*100</f>
        <v>100</v>
      </c>
      <c r="P1859" s="7">
        <f t="shared" ref="P1859:P1922" si="175">IF(L1859&gt;0,E1859/L1859,"N/A")</f>
        <v>136.36363636363637</v>
      </c>
      <c r="Q1859" t="str">
        <f t="shared" ref="Q1859:Q1922" si="176">LEFT(N1859,SEARCH("/",N1859)-1)</f>
        <v>music</v>
      </c>
      <c r="R1859" t="str">
        <f t="shared" ref="R1859:R1922" si="177">RIGHT(N1859,LEN(N1859)-SEARCH("/",N1859))</f>
        <v>rock</v>
      </c>
      <c r="S1859" s="8">
        <f t="shared" ref="S1859:S1922" si="178">(((J1859/60)/60)/24)+DATE(1970,1,1)</f>
        <v>41864.76866898148</v>
      </c>
      <c r="T1859" s="8">
        <f t="shared" ref="T1859:T1922" si="179">(((I1859/60)/60)/24)+DATE(1970,1,1)</f>
        <v>41894.76866898148</v>
      </c>
    </row>
    <row r="1860" spans="1:20" ht="43.2" x14ac:dyDescent="0.55000000000000004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5" t="s">
        <v>8219</v>
      </c>
      <c r="G1860" s="5" t="s">
        <v>8224</v>
      </c>
      <c r="H1860" s="5" t="s">
        <v>8246</v>
      </c>
      <c r="I1860">
        <v>1324014521</v>
      </c>
      <c r="J1860">
        <v>1318826921</v>
      </c>
      <c r="K1860" t="b">
        <v>0</v>
      </c>
      <c r="L1860" s="5">
        <v>149</v>
      </c>
      <c r="M1860" t="b">
        <v>1</v>
      </c>
      <c r="N1860" t="s">
        <v>8276</v>
      </c>
      <c r="O1860" s="6">
        <f t="shared" si="174"/>
        <v>108.74800874800874</v>
      </c>
      <c r="P1860" s="7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8">
        <f t="shared" si="178"/>
        <v>40833.200474537036</v>
      </c>
      <c r="T1860" s="8">
        <f t="shared" si="179"/>
        <v>40893.242141203707</v>
      </c>
    </row>
    <row r="1861" spans="1:20" ht="28.8" x14ac:dyDescent="0.55000000000000004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5" t="s">
        <v>8219</v>
      </c>
      <c r="G1861" s="5" t="s">
        <v>8224</v>
      </c>
      <c r="H1861" s="5" t="s">
        <v>8246</v>
      </c>
      <c r="I1861">
        <v>1316716129</v>
      </c>
      <c r="J1861">
        <v>1314124129</v>
      </c>
      <c r="K1861" t="b">
        <v>0</v>
      </c>
      <c r="L1861" s="5">
        <v>56</v>
      </c>
      <c r="M1861" t="b">
        <v>1</v>
      </c>
      <c r="N1861" t="s">
        <v>8276</v>
      </c>
      <c r="O1861" s="6">
        <f t="shared" si="174"/>
        <v>131.83333333333334</v>
      </c>
      <c r="P1861" s="7">
        <f t="shared" si="175"/>
        <v>70.625</v>
      </c>
      <c r="Q1861" t="str">
        <f t="shared" si="176"/>
        <v>music</v>
      </c>
      <c r="R1861" t="str">
        <f t="shared" si="177"/>
        <v>rock</v>
      </c>
      <c r="S1861" s="8">
        <f t="shared" si="178"/>
        <v>40778.770011574074</v>
      </c>
      <c r="T1861" s="8">
        <f t="shared" si="179"/>
        <v>40808.770011574074</v>
      </c>
    </row>
    <row r="1862" spans="1:20" ht="43.2" x14ac:dyDescent="0.55000000000000004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5" t="s">
        <v>8219</v>
      </c>
      <c r="G1862" s="5" t="s">
        <v>8224</v>
      </c>
      <c r="H1862" s="5" t="s">
        <v>8246</v>
      </c>
      <c r="I1862">
        <v>1391706084</v>
      </c>
      <c r="J1862">
        <v>1389891684</v>
      </c>
      <c r="K1862" t="b">
        <v>0</v>
      </c>
      <c r="L1862" s="5">
        <v>19</v>
      </c>
      <c r="M1862" t="b">
        <v>1</v>
      </c>
      <c r="N1862" t="s">
        <v>8276</v>
      </c>
      <c r="O1862" s="6">
        <f t="shared" si="174"/>
        <v>133.46666666666667</v>
      </c>
      <c r="P1862" s="7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8">
        <f t="shared" si="178"/>
        <v>41655.709305555552</v>
      </c>
      <c r="T1862" s="8">
        <f t="shared" si="179"/>
        <v>41676.709305555552</v>
      </c>
    </row>
    <row r="1863" spans="1:20" ht="43.2" x14ac:dyDescent="0.55000000000000004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5" t="s">
        <v>8221</v>
      </c>
      <c r="G1863" s="5" t="s">
        <v>8225</v>
      </c>
      <c r="H1863" s="5" t="s">
        <v>8247</v>
      </c>
      <c r="I1863">
        <v>1422256341</v>
      </c>
      <c r="J1863">
        <v>1419664341</v>
      </c>
      <c r="K1863" t="b">
        <v>0</v>
      </c>
      <c r="L1863" s="5">
        <v>0</v>
      </c>
      <c r="M1863" t="b">
        <v>0</v>
      </c>
      <c r="N1863" t="s">
        <v>8283</v>
      </c>
      <c r="O1863" s="6">
        <f t="shared" si="174"/>
        <v>0</v>
      </c>
      <c r="P1863" s="7" t="str">
        <f t="shared" si="175"/>
        <v>N/A</v>
      </c>
      <c r="Q1863" t="str">
        <f t="shared" si="176"/>
        <v>games</v>
      </c>
      <c r="R1863" t="str">
        <f t="shared" si="177"/>
        <v>mobile games</v>
      </c>
      <c r="S1863" s="8">
        <f t="shared" si="178"/>
        <v>42000.300243055557</v>
      </c>
      <c r="T1863" s="8">
        <f t="shared" si="179"/>
        <v>42030.300243055557</v>
      </c>
    </row>
    <row r="1864" spans="1:20" ht="43.2" x14ac:dyDescent="0.55000000000000004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5" t="s">
        <v>8221</v>
      </c>
      <c r="G1864" s="5" t="s">
        <v>8224</v>
      </c>
      <c r="H1864" s="5" t="s">
        <v>8246</v>
      </c>
      <c r="I1864">
        <v>1488958200</v>
      </c>
      <c r="J1864">
        <v>1484912974</v>
      </c>
      <c r="K1864" t="b">
        <v>0</v>
      </c>
      <c r="L1864" s="5">
        <v>16</v>
      </c>
      <c r="M1864" t="b">
        <v>0</v>
      </c>
      <c r="N1864" t="s">
        <v>8283</v>
      </c>
      <c r="O1864" s="6">
        <f t="shared" si="174"/>
        <v>8.0833333333333321</v>
      </c>
      <c r="P1864" s="7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8">
        <f t="shared" si="178"/>
        <v>42755.492754629624</v>
      </c>
      <c r="T1864" s="8">
        <f t="shared" si="179"/>
        <v>42802.3125</v>
      </c>
    </row>
    <row r="1865" spans="1:20" ht="43.2" x14ac:dyDescent="0.55000000000000004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5" t="s">
        <v>8221</v>
      </c>
      <c r="G1865" s="5" t="s">
        <v>8224</v>
      </c>
      <c r="H1865" s="5" t="s">
        <v>8246</v>
      </c>
      <c r="I1865">
        <v>1402600085</v>
      </c>
      <c r="J1865">
        <v>1400008085</v>
      </c>
      <c r="K1865" t="b">
        <v>0</v>
      </c>
      <c r="L1865" s="5">
        <v>2</v>
      </c>
      <c r="M1865" t="b">
        <v>0</v>
      </c>
      <c r="N1865" t="s">
        <v>8283</v>
      </c>
      <c r="O1865" s="6">
        <f t="shared" si="174"/>
        <v>0.4</v>
      </c>
      <c r="P1865" s="7">
        <f t="shared" si="175"/>
        <v>5</v>
      </c>
      <c r="Q1865" t="str">
        <f t="shared" si="176"/>
        <v>games</v>
      </c>
      <c r="R1865" t="str">
        <f t="shared" si="177"/>
        <v>mobile games</v>
      </c>
      <c r="S1865" s="8">
        <f t="shared" si="178"/>
        <v>41772.797280092593</v>
      </c>
      <c r="T1865" s="8">
        <f t="shared" si="179"/>
        <v>41802.797280092593</v>
      </c>
    </row>
    <row r="1866" spans="1:20" ht="43.2" x14ac:dyDescent="0.55000000000000004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5" t="s">
        <v>8221</v>
      </c>
      <c r="G1866" s="5" t="s">
        <v>8224</v>
      </c>
      <c r="H1866" s="5" t="s">
        <v>8246</v>
      </c>
      <c r="I1866">
        <v>1399223500</v>
      </c>
      <c r="J1866">
        <v>1396631500</v>
      </c>
      <c r="K1866" t="b">
        <v>0</v>
      </c>
      <c r="L1866" s="5">
        <v>48</v>
      </c>
      <c r="M1866" t="b">
        <v>0</v>
      </c>
      <c r="N1866" t="s">
        <v>8283</v>
      </c>
      <c r="O1866" s="6">
        <f t="shared" si="174"/>
        <v>42.892307692307689</v>
      </c>
      <c r="P1866" s="7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8">
        <f t="shared" si="178"/>
        <v>41733.716435185182</v>
      </c>
      <c r="T1866" s="8">
        <f t="shared" si="179"/>
        <v>41763.716435185182</v>
      </c>
    </row>
    <row r="1867" spans="1:20" ht="43.2" x14ac:dyDescent="0.55000000000000004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5" t="s">
        <v>8221</v>
      </c>
      <c r="G1867" s="5" t="s">
        <v>8225</v>
      </c>
      <c r="H1867" s="5" t="s">
        <v>8247</v>
      </c>
      <c r="I1867">
        <v>1478425747</v>
      </c>
      <c r="J1867">
        <v>1475398147</v>
      </c>
      <c r="K1867" t="b">
        <v>0</v>
      </c>
      <c r="L1867" s="5">
        <v>2</v>
      </c>
      <c r="M1867" t="b">
        <v>0</v>
      </c>
      <c r="N1867" t="s">
        <v>8283</v>
      </c>
      <c r="O1867" s="6">
        <f t="shared" si="174"/>
        <v>3.6363636363636364E-3</v>
      </c>
      <c r="P1867" s="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8">
        <f t="shared" si="178"/>
        <v>42645.367442129631</v>
      </c>
      <c r="T1867" s="8">
        <f t="shared" si="179"/>
        <v>42680.409108796302</v>
      </c>
    </row>
    <row r="1868" spans="1:20" ht="43.2" x14ac:dyDescent="0.55000000000000004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5" t="s">
        <v>8221</v>
      </c>
      <c r="G1868" s="5" t="s">
        <v>8224</v>
      </c>
      <c r="H1868" s="5" t="s">
        <v>8246</v>
      </c>
      <c r="I1868">
        <v>1488340800</v>
      </c>
      <c r="J1868">
        <v>1483768497</v>
      </c>
      <c r="K1868" t="b">
        <v>0</v>
      </c>
      <c r="L1868" s="5">
        <v>2</v>
      </c>
      <c r="M1868" t="b">
        <v>0</v>
      </c>
      <c r="N1868" t="s">
        <v>8283</v>
      </c>
      <c r="O1868" s="6">
        <f t="shared" si="174"/>
        <v>0.5</v>
      </c>
      <c r="P1868" s="7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8">
        <f t="shared" si="178"/>
        <v>42742.246493055558</v>
      </c>
      <c r="T1868" s="8">
        <f t="shared" si="179"/>
        <v>42795.166666666672</v>
      </c>
    </row>
    <row r="1869" spans="1:20" ht="43.2" x14ac:dyDescent="0.55000000000000004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5" t="s">
        <v>8221</v>
      </c>
      <c r="G1869" s="5" t="s">
        <v>8224</v>
      </c>
      <c r="H1869" s="5" t="s">
        <v>8246</v>
      </c>
      <c r="I1869">
        <v>1478383912</v>
      </c>
      <c r="J1869">
        <v>1475791912</v>
      </c>
      <c r="K1869" t="b">
        <v>0</v>
      </c>
      <c r="L1869" s="5">
        <v>1</v>
      </c>
      <c r="M1869" t="b">
        <v>0</v>
      </c>
      <c r="N1869" t="s">
        <v>8283</v>
      </c>
      <c r="O1869" s="6">
        <f t="shared" si="174"/>
        <v>0.05</v>
      </c>
      <c r="P1869" s="7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8">
        <f t="shared" si="178"/>
        <v>42649.924907407403</v>
      </c>
      <c r="T1869" s="8">
        <f t="shared" si="179"/>
        <v>42679.924907407403</v>
      </c>
    </row>
    <row r="1870" spans="1:20" ht="43.2" x14ac:dyDescent="0.55000000000000004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5" t="s">
        <v>8221</v>
      </c>
      <c r="G1870" s="5" t="s">
        <v>8224</v>
      </c>
      <c r="H1870" s="5" t="s">
        <v>8246</v>
      </c>
      <c r="I1870">
        <v>1450166340</v>
      </c>
      <c r="J1870">
        <v>1448044925</v>
      </c>
      <c r="K1870" t="b">
        <v>0</v>
      </c>
      <c r="L1870" s="5">
        <v>17</v>
      </c>
      <c r="M1870" t="b">
        <v>0</v>
      </c>
      <c r="N1870" t="s">
        <v>8283</v>
      </c>
      <c r="O1870" s="6">
        <f t="shared" si="174"/>
        <v>4.8680000000000003</v>
      </c>
      <c r="P1870" s="7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8">
        <f t="shared" si="178"/>
        <v>42328.779224537036</v>
      </c>
      <c r="T1870" s="8">
        <f t="shared" si="179"/>
        <v>42353.332638888889</v>
      </c>
    </row>
    <row r="1871" spans="1:20" ht="43.2" x14ac:dyDescent="0.55000000000000004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5" t="s">
        <v>8221</v>
      </c>
      <c r="G1871" s="5" t="s">
        <v>8224</v>
      </c>
      <c r="H1871" s="5" t="s">
        <v>8246</v>
      </c>
      <c r="I1871">
        <v>1483488249</v>
      </c>
      <c r="J1871">
        <v>1480896249</v>
      </c>
      <c r="K1871" t="b">
        <v>0</v>
      </c>
      <c r="L1871" s="5">
        <v>0</v>
      </c>
      <c r="M1871" t="b">
        <v>0</v>
      </c>
      <c r="N1871" t="s">
        <v>8283</v>
      </c>
      <c r="O1871" s="6">
        <f t="shared" si="174"/>
        <v>0</v>
      </c>
      <c r="P1871" s="7" t="str">
        <f t="shared" si="175"/>
        <v>N/A</v>
      </c>
      <c r="Q1871" t="str">
        <f t="shared" si="176"/>
        <v>games</v>
      </c>
      <c r="R1871" t="str">
        <f t="shared" si="177"/>
        <v>mobile games</v>
      </c>
      <c r="S1871" s="8">
        <f t="shared" si="178"/>
        <v>42709.002881944441</v>
      </c>
      <c r="T1871" s="8">
        <f t="shared" si="179"/>
        <v>42739.002881944441</v>
      </c>
    </row>
    <row r="1872" spans="1:20" ht="43.2" x14ac:dyDescent="0.55000000000000004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5" t="s">
        <v>8221</v>
      </c>
      <c r="G1872" s="5" t="s">
        <v>8224</v>
      </c>
      <c r="H1872" s="5" t="s">
        <v>8246</v>
      </c>
      <c r="I1872">
        <v>1454213820</v>
      </c>
      <c r="J1872">
        <v>1451723535</v>
      </c>
      <c r="K1872" t="b">
        <v>0</v>
      </c>
      <c r="L1872" s="5">
        <v>11</v>
      </c>
      <c r="M1872" t="b">
        <v>0</v>
      </c>
      <c r="N1872" t="s">
        <v>8283</v>
      </c>
      <c r="O1872" s="6">
        <f t="shared" si="174"/>
        <v>10.314285714285715</v>
      </c>
      <c r="P1872" s="7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8">
        <f t="shared" si="178"/>
        <v>42371.355729166666</v>
      </c>
      <c r="T1872" s="8">
        <f t="shared" si="179"/>
        <v>42400.178472222222</v>
      </c>
    </row>
    <row r="1873" spans="1:20" ht="43.2" x14ac:dyDescent="0.55000000000000004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5" t="s">
        <v>8221</v>
      </c>
      <c r="G1873" s="5" t="s">
        <v>8224</v>
      </c>
      <c r="H1873" s="5" t="s">
        <v>8246</v>
      </c>
      <c r="I1873">
        <v>1416512901</v>
      </c>
      <c r="J1873">
        <v>1413053301</v>
      </c>
      <c r="K1873" t="b">
        <v>0</v>
      </c>
      <c r="L1873" s="5">
        <v>95</v>
      </c>
      <c r="M1873" t="b">
        <v>0</v>
      </c>
      <c r="N1873" t="s">
        <v>8283</v>
      </c>
      <c r="O1873" s="6">
        <f t="shared" si="174"/>
        <v>71.784615384615378</v>
      </c>
      <c r="P1873" s="7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8">
        <f t="shared" si="178"/>
        <v>41923.783576388887</v>
      </c>
      <c r="T1873" s="8">
        <f t="shared" si="179"/>
        <v>41963.825243055559</v>
      </c>
    </row>
    <row r="1874" spans="1:20" ht="43.2" x14ac:dyDescent="0.55000000000000004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5" t="s">
        <v>8221</v>
      </c>
      <c r="G1874" s="5" t="s">
        <v>8224</v>
      </c>
      <c r="H1874" s="5" t="s">
        <v>8246</v>
      </c>
      <c r="I1874">
        <v>1435633602</v>
      </c>
      <c r="J1874">
        <v>1433041602</v>
      </c>
      <c r="K1874" t="b">
        <v>0</v>
      </c>
      <c r="L1874" s="5">
        <v>13</v>
      </c>
      <c r="M1874" t="b">
        <v>0</v>
      </c>
      <c r="N1874" t="s">
        <v>8283</v>
      </c>
      <c r="O1874" s="6">
        <f t="shared" si="174"/>
        <v>1.06</v>
      </c>
      <c r="P1874" s="7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8">
        <f t="shared" si="178"/>
        <v>42155.129652777774</v>
      </c>
      <c r="T1874" s="8">
        <f t="shared" si="179"/>
        <v>42185.129652777774</v>
      </c>
    </row>
    <row r="1875" spans="1:20" ht="43.2" x14ac:dyDescent="0.55000000000000004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5" t="s">
        <v>8221</v>
      </c>
      <c r="G1875" s="5" t="s">
        <v>8229</v>
      </c>
      <c r="H1875" s="5" t="s">
        <v>8251</v>
      </c>
      <c r="I1875">
        <v>1436373900</v>
      </c>
      <c r="J1875">
        <v>1433861210</v>
      </c>
      <c r="K1875" t="b">
        <v>0</v>
      </c>
      <c r="L1875" s="5">
        <v>2</v>
      </c>
      <c r="M1875" t="b">
        <v>0</v>
      </c>
      <c r="N1875" t="s">
        <v>8283</v>
      </c>
      <c r="O1875" s="6">
        <f t="shared" si="174"/>
        <v>0.44999999999999996</v>
      </c>
      <c r="P1875" s="7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8">
        <f t="shared" si="178"/>
        <v>42164.615856481483</v>
      </c>
      <c r="T1875" s="8">
        <f t="shared" si="179"/>
        <v>42193.697916666672</v>
      </c>
    </row>
    <row r="1876" spans="1:20" ht="57.6" x14ac:dyDescent="0.55000000000000004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5" t="s">
        <v>8221</v>
      </c>
      <c r="G1876" s="5" t="s">
        <v>8224</v>
      </c>
      <c r="H1876" s="5" t="s">
        <v>8246</v>
      </c>
      <c r="I1876">
        <v>1467155733</v>
      </c>
      <c r="J1876">
        <v>1465427733</v>
      </c>
      <c r="K1876" t="b">
        <v>0</v>
      </c>
      <c r="L1876" s="5">
        <v>2</v>
      </c>
      <c r="M1876" t="b">
        <v>0</v>
      </c>
      <c r="N1876" t="s">
        <v>8283</v>
      </c>
      <c r="O1876" s="6">
        <f t="shared" si="174"/>
        <v>1.6250000000000001E-2</v>
      </c>
      <c r="P1876" s="7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8">
        <f t="shared" si="178"/>
        <v>42529.969131944439</v>
      </c>
      <c r="T1876" s="8">
        <f t="shared" si="179"/>
        <v>42549.969131944439</v>
      </c>
    </row>
    <row r="1877" spans="1:20" ht="28.8" x14ac:dyDescent="0.55000000000000004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5" t="s">
        <v>8221</v>
      </c>
      <c r="G1877" s="5" t="s">
        <v>8224</v>
      </c>
      <c r="H1877" s="5" t="s">
        <v>8246</v>
      </c>
      <c r="I1877">
        <v>1470519308</v>
      </c>
      <c r="J1877">
        <v>1465335308</v>
      </c>
      <c r="K1877" t="b">
        <v>0</v>
      </c>
      <c r="L1877" s="5">
        <v>3</v>
      </c>
      <c r="M1877" t="b">
        <v>0</v>
      </c>
      <c r="N1877" t="s">
        <v>8283</v>
      </c>
      <c r="O1877" s="6">
        <f t="shared" si="174"/>
        <v>0.51</v>
      </c>
      <c r="P1877" s="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8">
        <f t="shared" si="178"/>
        <v>42528.899398148147</v>
      </c>
      <c r="T1877" s="8">
        <f t="shared" si="179"/>
        <v>42588.899398148147</v>
      </c>
    </row>
    <row r="1878" spans="1:20" ht="43.2" x14ac:dyDescent="0.55000000000000004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5" t="s">
        <v>8221</v>
      </c>
      <c r="G1878" s="5" t="s">
        <v>8226</v>
      </c>
      <c r="H1878" s="5" t="s">
        <v>8248</v>
      </c>
      <c r="I1878">
        <v>1402901405</v>
      </c>
      <c r="J1878">
        <v>1400309405</v>
      </c>
      <c r="K1878" t="b">
        <v>0</v>
      </c>
      <c r="L1878" s="5">
        <v>0</v>
      </c>
      <c r="M1878" t="b">
        <v>0</v>
      </c>
      <c r="N1878" t="s">
        <v>8283</v>
      </c>
      <c r="O1878" s="6">
        <f t="shared" si="174"/>
        <v>0</v>
      </c>
      <c r="P1878" s="7" t="str">
        <f t="shared" si="175"/>
        <v>N/A</v>
      </c>
      <c r="Q1878" t="str">
        <f t="shared" si="176"/>
        <v>games</v>
      </c>
      <c r="R1878" t="str">
        <f t="shared" si="177"/>
        <v>mobile games</v>
      </c>
      <c r="S1878" s="8">
        <f t="shared" si="178"/>
        <v>41776.284780092588</v>
      </c>
      <c r="T1878" s="8">
        <f t="shared" si="179"/>
        <v>41806.284780092588</v>
      </c>
    </row>
    <row r="1879" spans="1:20" ht="28.8" x14ac:dyDescent="0.55000000000000004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5" t="s">
        <v>8221</v>
      </c>
      <c r="G1879" s="5" t="s">
        <v>8224</v>
      </c>
      <c r="H1879" s="5" t="s">
        <v>8246</v>
      </c>
      <c r="I1879">
        <v>1425170525</v>
      </c>
      <c r="J1879">
        <v>1422664925</v>
      </c>
      <c r="K1879" t="b">
        <v>0</v>
      </c>
      <c r="L1879" s="5">
        <v>0</v>
      </c>
      <c r="M1879" t="b">
        <v>0</v>
      </c>
      <c r="N1879" t="s">
        <v>8283</v>
      </c>
      <c r="O1879" s="6">
        <f t="shared" si="174"/>
        <v>0</v>
      </c>
      <c r="P1879" s="7" t="str">
        <f t="shared" si="175"/>
        <v>N/A</v>
      </c>
      <c r="Q1879" t="str">
        <f t="shared" si="176"/>
        <v>games</v>
      </c>
      <c r="R1879" t="str">
        <f t="shared" si="177"/>
        <v>mobile games</v>
      </c>
      <c r="S1879" s="8">
        <f t="shared" si="178"/>
        <v>42035.029224537036</v>
      </c>
      <c r="T1879" s="8">
        <f t="shared" si="179"/>
        <v>42064.029224537036</v>
      </c>
    </row>
    <row r="1880" spans="1:20" ht="43.2" x14ac:dyDescent="0.55000000000000004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5" t="s">
        <v>8221</v>
      </c>
      <c r="G1880" s="5" t="s">
        <v>8226</v>
      </c>
      <c r="H1880" s="5" t="s">
        <v>8248</v>
      </c>
      <c r="I1880">
        <v>1402618355</v>
      </c>
      <c r="J1880">
        <v>1400026355</v>
      </c>
      <c r="K1880" t="b">
        <v>0</v>
      </c>
      <c r="L1880" s="5">
        <v>0</v>
      </c>
      <c r="M1880" t="b">
        <v>0</v>
      </c>
      <c r="N1880" t="s">
        <v>8283</v>
      </c>
      <c r="O1880" s="6">
        <f t="shared" si="174"/>
        <v>0</v>
      </c>
      <c r="P1880" s="7" t="str">
        <f t="shared" si="175"/>
        <v>N/A</v>
      </c>
      <c r="Q1880" t="str">
        <f t="shared" si="176"/>
        <v>games</v>
      </c>
      <c r="R1880" t="str">
        <f t="shared" si="177"/>
        <v>mobile games</v>
      </c>
      <c r="S1880" s="8">
        <f t="shared" si="178"/>
        <v>41773.008738425924</v>
      </c>
      <c r="T1880" s="8">
        <f t="shared" si="179"/>
        <v>41803.008738425924</v>
      </c>
    </row>
    <row r="1881" spans="1:20" ht="43.2" x14ac:dyDescent="0.55000000000000004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5" t="s">
        <v>8221</v>
      </c>
      <c r="G1881" s="5" t="s">
        <v>8227</v>
      </c>
      <c r="H1881" s="5" t="s">
        <v>8249</v>
      </c>
      <c r="I1881">
        <v>1457966129</v>
      </c>
      <c r="J1881">
        <v>1455377729</v>
      </c>
      <c r="K1881" t="b">
        <v>0</v>
      </c>
      <c r="L1881" s="5">
        <v>2</v>
      </c>
      <c r="M1881" t="b">
        <v>0</v>
      </c>
      <c r="N1881" t="s">
        <v>8283</v>
      </c>
      <c r="O1881" s="6">
        <f t="shared" si="174"/>
        <v>0.12</v>
      </c>
      <c r="P1881" s="7">
        <f t="shared" si="175"/>
        <v>3</v>
      </c>
      <c r="Q1881" t="str">
        <f t="shared" si="176"/>
        <v>games</v>
      </c>
      <c r="R1881" t="str">
        <f t="shared" si="177"/>
        <v>mobile games</v>
      </c>
      <c r="S1881" s="8">
        <f t="shared" si="178"/>
        <v>42413.649641203709</v>
      </c>
      <c r="T1881" s="8">
        <f t="shared" si="179"/>
        <v>42443.607974537037</v>
      </c>
    </row>
    <row r="1882" spans="1:20" ht="28.8" x14ac:dyDescent="0.55000000000000004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5" t="s">
        <v>8221</v>
      </c>
      <c r="G1882" s="5" t="s">
        <v>8225</v>
      </c>
      <c r="H1882" s="5" t="s">
        <v>8247</v>
      </c>
      <c r="I1882">
        <v>1459341380</v>
      </c>
      <c r="J1882">
        <v>1456839380</v>
      </c>
      <c r="K1882" t="b">
        <v>0</v>
      </c>
      <c r="L1882" s="5">
        <v>24</v>
      </c>
      <c r="M1882" t="b">
        <v>0</v>
      </c>
      <c r="N1882" t="s">
        <v>8283</v>
      </c>
      <c r="O1882" s="6">
        <f t="shared" si="174"/>
        <v>20.080000000000002</v>
      </c>
      <c r="P1882" s="7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8">
        <f t="shared" si="178"/>
        <v>42430.566898148143</v>
      </c>
      <c r="T1882" s="8">
        <f t="shared" si="179"/>
        <v>42459.525231481486</v>
      </c>
    </row>
    <row r="1883" spans="1:20" ht="43.2" x14ac:dyDescent="0.55000000000000004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5" t="s">
        <v>8219</v>
      </c>
      <c r="G1883" s="5" t="s">
        <v>8224</v>
      </c>
      <c r="H1883" s="5" t="s">
        <v>8246</v>
      </c>
      <c r="I1883">
        <v>1425955189</v>
      </c>
      <c r="J1883">
        <v>1423366789</v>
      </c>
      <c r="K1883" t="b">
        <v>0</v>
      </c>
      <c r="L1883" s="5">
        <v>70</v>
      </c>
      <c r="M1883" t="b">
        <v>1</v>
      </c>
      <c r="N1883" t="s">
        <v>8279</v>
      </c>
      <c r="O1883" s="6">
        <f t="shared" si="174"/>
        <v>172.68449999999999</v>
      </c>
      <c r="P1883" s="7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8">
        <f t="shared" si="178"/>
        <v>42043.152650462958</v>
      </c>
      <c r="T1883" s="8">
        <f t="shared" si="179"/>
        <v>42073.110983796301</v>
      </c>
    </row>
    <row r="1884" spans="1:20" ht="43.2" x14ac:dyDescent="0.55000000000000004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5" t="s">
        <v>8219</v>
      </c>
      <c r="G1884" s="5" t="s">
        <v>8224</v>
      </c>
      <c r="H1884" s="5" t="s">
        <v>8246</v>
      </c>
      <c r="I1884">
        <v>1341964080</v>
      </c>
      <c r="J1884">
        <v>1339109212</v>
      </c>
      <c r="K1884" t="b">
        <v>0</v>
      </c>
      <c r="L1884" s="5">
        <v>81</v>
      </c>
      <c r="M1884" t="b">
        <v>1</v>
      </c>
      <c r="N1884" t="s">
        <v>8279</v>
      </c>
      <c r="O1884" s="6">
        <f t="shared" si="174"/>
        <v>100.8955223880597</v>
      </c>
      <c r="P1884" s="7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8">
        <f t="shared" si="178"/>
        <v>41067.949212962965</v>
      </c>
      <c r="T1884" s="8">
        <f t="shared" si="179"/>
        <v>41100.991666666669</v>
      </c>
    </row>
    <row r="1885" spans="1:20" ht="43.2" x14ac:dyDescent="0.55000000000000004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5" t="s">
        <v>8219</v>
      </c>
      <c r="G1885" s="5" t="s">
        <v>8224</v>
      </c>
      <c r="H1885" s="5" t="s">
        <v>8246</v>
      </c>
      <c r="I1885">
        <v>1333921508</v>
      </c>
      <c r="J1885">
        <v>1331333108</v>
      </c>
      <c r="K1885" t="b">
        <v>0</v>
      </c>
      <c r="L1885" s="5">
        <v>32</v>
      </c>
      <c r="M1885" t="b">
        <v>1</v>
      </c>
      <c r="N1885" t="s">
        <v>8279</v>
      </c>
      <c r="O1885" s="6">
        <f t="shared" si="174"/>
        <v>104.8048048048048</v>
      </c>
      <c r="P1885" s="7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8">
        <f t="shared" si="178"/>
        <v>40977.948009259257</v>
      </c>
      <c r="T1885" s="8">
        <f t="shared" si="179"/>
        <v>41007.906342592592</v>
      </c>
    </row>
    <row r="1886" spans="1:20" ht="43.2" x14ac:dyDescent="0.55000000000000004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5" t="s">
        <v>8219</v>
      </c>
      <c r="G1886" s="5" t="s">
        <v>8224</v>
      </c>
      <c r="H1886" s="5" t="s">
        <v>8246</v>
      </c>
      <c r="I1886">
        <v>1354017600</v>
      </c>
      <c r="J1886">
        <v>1350967535</v>
      </c>
      <c r="K1886" t="b">
        <v>0</v>
      </c>
      <c r="L1886" s="5">
        <v>26</v>
      </c>
      <c r="M1886" t="b">
        <v>1</v>
      </c>
      <c r="N1886" t="s">
        <v>8279</v>
      </c>
      <c r="O1886" s="6">
        <f t="shared" si="174"/>
        <v>135.1</v>
      </c>
      <c r="P1886" s="7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8">
        <f t="shared" si="178"/>
        <v>41205.198321759257</v>
      </c>
      <c r="T1886" s="8">
        <f t="shared" si="179"/>
        <v>41240.5</v>
      </c>
    </row>
    <row r="1887" spans="1:20" ht="43.2" x14ac:dyDescent="0.55000000000000004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5" t="s">
        <v>8219</v>
      </c>
      <c r="G1887" s="5" t="s">
        <v>8224</v>
      </c>
      <c r="H1887" s="5" t="s">
        <v>8246</v>
      </c>
      <c r="I1887">
        <v>1344636000</v>
      </c>
      <c r="J1887">
        <v>1341800110</v>
      </c>
      <c r="K1887" t="b">
        <v>0</v>
      </c>
      <c r="L1887" s="5">
        <v>105</v>
      </c>
      <c r="M1887" t="b">
        <v>1</v>
      </c>
      <c r="N1887" t="s">
        <v>8279</v>
      </c>
      <c r="O1887" s="6">
        <f t="shared" si="174"/>
        <v>116.32786885245903</v>
      </c>
      <c r="P1887" s="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8">
        <f t="shared" si="178"/>
        <v>41099.093865740739</v>
      </c>
      <c r="T1887" s="8">
        <f t="shared" si="179"/>
        <v>41131.916666666664</v>
      </c>
    </row>
    <row r="1888" spans="1:20" ht="43.2" x14ac:dyDescent="0.55000000000000004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5" t="s">
        <v>8219</v>
      </c>
      <c r="G1888" s="5" t="s">
        <v>8224</v>
      </c>
      <c r="H1888" s="5" t="s">
        <v>8246</v>
      </c>
      <c r="I1888">
        <v>1415832338</v>
      </c>
      <c r="J1888">
        <v>1413236738</v>
      </c>
      <c r="K1888" t="b">
        <v>0</v>
      </c>
      <c r="L1888" s="5">
        <v>29</v>
      </c>
      <c r="M1888" t="b">
        <v>1</v>
      </c>
      <c r="N1888" t="s">
        <v>8279</v>
      </c>
      <c r="O1888" s="6">
        <f t="shared" si="174"/>
        <v>102.08333333333333</v>
      </c>
      <c r="P1888" s="7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8">
        <f t="shared" si="178"/>
        <v>41925.906689814816</v>
      </c>
      <c r="T1888" s="8">
        <f t="shared" si="179"/>
        <v>41955.94835648148</v>
      </c>
    </row>
    <row r="1889" spans="1:20" ht="43.2" x14ac:dyDescent="0.55000000000000004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5" t="s">
        <v>8219</v>
      </c>
      <c r="G1889" s="5" t="s">
        <v>8227</v>
      </c>
      <c r="H1889" s="5" t="s">
        <v>8249</v>
      </c>
      <c r="I1889">
        <v>1449178200</v>
      </c>
      <c r="J1889">
        <v>1447614732</v>
      </c>
      <c r="K1889" t="b">
        <v>0</v>
      </c>
      <c r="L1889" s="5">
        <v>8</v>
      </c>
      <c r="M1889" t="b">
        <v>1</v>
      </c>
      <c r="N1889" t="s">
        <v>8279</v>
      </c>
      <c r="O1889" s="6">
        <f t="shared" si="174"/>
        <v>111.16666666666666</v>
      </c>
      <c r="P1889" s="7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8">
        <f t="shared" si="178"/>
        <v>42323.800138888888</v>
      </c>
      <c r="T1889" s="8">
        <f t="shared" si="179"/>
        <v>42341.895833333328</v>
      </c>
    </row>
    <row r="1890" spans="1:20" ht="43.2" x14ac:dyDescent="0.55000000000000004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5" t="s">
        <v>8219</v>
      </c>
      <c r="G1890" s="5" t="s">
        <v>8224</v>
      </c>
      <c r="H1890" s="5" t="s">
        <v>8246</v>
      </c>
      <c r="I1890">
        <v>1275368340</v>
      </c>
      <c r="J1890">
        <v>1272692732</v>
      </c>
      <c r="K1890" t="b">
        <v>0</v>
      </c>
      <c r="L1890" s="5">
        <v>89</v>
      </c>
      <c r="M1890" t="b">
        <v>1</v>
      </c>
      <c r="N1890" t="s">
        <v>8279</v>
      </c>
      <c r="O1890" s="6">
        <f t="shared" si="174"/>
        <v>166.08</v>
      </c>
      <c r="P1890" s="7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8">
        <f t="shared" si="178"/>
        <v>40299.239953703705</v>
      </c>
      <c r="T1890" s="8">
        <f t="shared" si="179"/>
        <v>40330.207638888889</v>
      </c>
    </row>
    <row r="1891" spans="1:20" ht="43.2" x14ac:dyDescent="0.55000000000000004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5" t="s">
        <v>8219</v>
      </c>
      <c r="G1891" s="5" t="s">
        <v>8224</v>
      </c>
      <c r="H1891" s="5" t="s">
        <v>8246</v>
      </c>
      <c r="I1891">
        <v>1363024946</v>
      </c>
      <c r="J1891">
        <v>1359140546</v>
      </c>
      <c r="K1891" t="b">
        <v>0</v>
      </c>
      <c r="L1891" s="5">
        <v>44</v>
      </c>
      <c r="M1891" t="b">
        <v>1</v>
      </c>
      <c r="N1891" t="s">
        <v>8279</v>
      </c>
      <c r="O1891" s="6">
        <f t="shared" si="174"/>
        <v>106.60000000000001</v>
      </c>
      <c r="P1891" s="7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8">
        <f t="shared" si="178"/>
        <v>41299.793356481481</v>
      </c>
      <c r="T1891" s="8">
        <f t="shared" si="179"/>
        <v>41344.751689814817</v>
      </c>
    </row>
    <row r="1892" spans="1:20" ht="43.2" x14ac:dyDescent="0.55000000000000004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5" t="s">
        <v>8219</v>
      </c>
      <c r="G1892" s="5" t="s">
        <v>8224</v>
      </c>
      <c r="H1892" s="5" t="s">
        <v>8246</v>
      </c>
      <c r="I1892">
        <v>1355597528</v>
      </c>
      <c r="J1892">
        <v>1353005528</v>
      </c>
      <c r="K1892" t="b">
        <v>0</v>
      </c>
      <c r="L1892" s="5">
        <v>246</v>
      </c>
      <c r="M1892" t="b">
        <v>1</v>
      </c>
      <c r="N1892" t="s">
        <v>8279</v>
      </c>
      <c r="O1892" s="6">
        <f t="shared" si="174"/>
        <v>144.58441666666667</v>
      </c>
      <c r="P1892" s="7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8">
        <f t="shared" si="178"/>
        <v>41228.786203703705</v>
      </c>
      <c r="T1892" s="8">
        <f t="shared" si="179"/>
        <v>41258.786203703705</v>
      </c>
    </row>
    <row r="1893" spans="1:20" ht="57.6" x14ac:dyDescent="0.5500000000000000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5" t="s">
        <v>8219</v>
      </c>
      <c r="G1893" s="5" t="s">
        <v>8224</v>
      </c>
      <c r="H1893" s="5" t="s">
        <v>8246</v>
      </c>
      <c r="I1893">
        <v>1279778400</v>
      </c>
      <c r="J1893">
        <v>1275851354</v>
      </c>
      <c r="K1893" t="b">
        <v>0</v>
      </c>
      <c r="L1893" s="5">
        <v>120</v>
      </c>
      <c r="M1893" t="b">
        <v>1</v>
      </c>
      <c r="N1893" t="s">
        <v>8279</v>
      </c>
      <c r="O1893" s="6">
        <f t="shared" si="174"/>
        <v>105.55000000000001</v>
      </c>
      <c r="P1893" s="7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8">
        <f t="shared" si="178"/>
        <v>40335.798078703701</v>
      </c>
      <c r="T1893" s="8">
        <f t="shared" si="179"/>
        <v>40381.25</v>
      </c>
    </row>
    <row r="1894" spans="1:20" ht="43.2" x14ac:dyDescent="0.55000000000000004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5" t="s">
        <v>8219</v>
      </c>
      <c r="G1894" s="5" t="s">
        <v>8224</v>
      </c>
      <c r="H1894" s="5" t="s">
        <v>8246</v>
      </c>
      <c r="I1894">
        <v>1307459881</v>
      </c>
      <c r="J1894">
        <v>1304867881</v>
      </c>
      <c r="K1894" t="b">
        <v>0</v>
      </c>
      <c r="L1894" s="5">
        <v>26</v>
      </c>
      <c r="M1894" t="b">
        <v>1</v>
      </c>
      <c r="N1894" t="s">
        <v>8279</v>
      </c>
      <c r="O1894" s="6">
        <f t="shared" si="174"/>
        <v>136.60000000000002</v>
      </c>
      <c r="P1894" s="7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8">
        <f t="shared" si="178"/>
        <v>40671.637511574074</v>
      </c>
      <c r="T1894" s="8">
        <f t="shared" si="179"/>
        <v>40701.637511574074</v>
      </c>
    </row>
    <row r="1895" spans="1:20" ht="43.2" x14ac:dyDescent="0.55000000000000004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5" t="s">
        <v>8219</v>
      </c>
      <c r="G1895" s="5" t="s">
        <v>8224</v>
      </c>
      <c r="H1895" s="5" t="s">
        <v>8246</v>
      </c>
      <c r="I1895">
        <v>1302926340</v>
      </c>
      <c r="J1895">
        <v>1301524585</v>
      </c>
      <c r="K1895" t="b">
        <v>0</v>
      </c>
      <c r="L1895" s="5">
        <v>45</v>
      </c>
      <c r="M1895" t="b">
        <v>1</v>
      </c>
      <c r="N1895" t="s">
        <v>8279</v>
      </c>
      <c r="O1895" s="6">
        <f t="shared" si="174"/>
        <v>104</v>
      </c>
      <c r="P1895" s="7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8">
        <f t="shared" si="178"/>
        <v>40632.94195601852</v>
      </c>
      <c r="T1895" s="8">
        <f t="shared" si="179"/>
        <v>40649.165972222225</v>
      </c>
    </row>
    <row r="1896" spans="1:20" ht="28.8" x14ac:dyDescent="0.55000000000000004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5" t="s">
        <v>8219</v>
      </c>
      <c r="G1896" s="5" t="s">
        <v>8224</v>
      </c>
      <c r="H1896" s="5" t="s">
        <v>8246</v>
      </c>
      <c r="I1896">
        <v>1329082983</v>
      </c>
      <c r="J1896">
        <v>1326404583</v>
      </c>
      <c r="K1896" t="b">
        <v>0</v>
      </c>
      <c r="L1896" s="5">
        <v>20</v>
      </c>
      <c r="M1896" t="b">
        <v>1</v>
      </c>
      <c r="N1896" t="s">
        <v>8279</v>
      </c>
      <c r="O1896" s="6">
        <f t="shared" si="174"/>
        <v>114.5</v>
      </c>
      <c r="P1896" s="7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8">
        <f t="shared" si="178"/>
        <v>40920.904895833337</v>
      </c>
      <c r="T1896" s="8">
        <f t="shared" si="179"/>
        <v>40951.904895833337</v>
      </c>
    </row>
    <row r="1897" spans="1:20" ht="43.2" x14ac:dyDescent="0.55000000000000004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5" t="s">
        <v>8219</v>
      </c>
      <c r="G1897" s="5" t="s">
        <v>8224</v>
      </c>
      <c r="H1897" s="5" t="s">
        <v>8246</v>
      </c>
      <c r="I1897">
        <v>1445363722</v>
      </c>
      <c r="J1897">
        <v>1442771722</v>
      </c>
      <c r="K1897" t="b">
        <v>0</v>
      </c>
      <c r="L1897" s="5">
        <v>47</v>
      </c>
      <c r="M1897" t="b">
        <v>1</v>
      </c>
      <c r="N1897" t="s">
        <v>8279</v>
      </c>
      <c r="O1897" s="6">
        <f t="shared" si="174"/>
        <v>101.71957671957672</v>
      </c>
      <c r="P1897" s="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8">
        <f t="shared" si="178"/>
        <v>42267.746782407412</v>
      </c>
      <c r="T1897" s="8">
        <f t="shared" si="179"/>
        <v>42297.746782407412</v>
      </c>
    </row>
    <row r="1898" spans="1:20" ht="43.2" x14ac:dyDescent="0.55000000000000004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5" t="s">
        <v>8219</v>
      </c>
      <c r="G1898" s="5" t="s">
        <v>8224</v>
      </c>
      <c r="H1898" s="5" t="s">
        <v>8246</v>
      </c>
      <c r="I1898">
        <v>1334250165</v>
      </c>
      <c r="J1898">
        <v>1331658165</v>
      </c>
      <c r="K1898" t="b">
        <v>0</v>
      </c>
      <c r="L1898" s="5">
        <v>13</v>
      </c>
      <c r="M1898" t="b">
        <v>1</v>
      </c>
      <c r="N1898" t="s">
        <v>8279</v>
      </c>
      <c r="O1898" s="6">
        <f t="shared" si="174"/>
        <v>123.94678492239468</v>
      </c>
      <c r="P1898" s="7">
        <f t="shared" si="175"/>
        <v>43</v>
      </c>
      <c r="Q1898" t="str">
        <f t="shared" si="176"/>
        <v>music</v>
      </c>
      <c r="R1898" t="str">
        <f t="shared" si="177"/>
        <v>indie rock</v>
      </c>
      <c r="S1898" s="8">
        <f t="shared" si="178"/>
        <v>40981.710243055553</v>
      </c>
      <c r="T1898" s="8">
        <f t="shared" si="179"/>
        <v>41011.710243055553</v>
      </c>
    </row>
    <row r="1899" spans="1:20" ht="43.2" x14ac:dyDescent="0.55000000000000004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5" t="s">
        <v>8219</v>
      </c>
      <c r="G1899" s="5" t="s">
        <v>8224</v>
      </c>
      <c r="H1899" s="5" t="s">
        <v>8246</v>
      </c>
      <c r="I1899">
        <v>1393966800</v>
      </c>
      <c r="J1899">
        <v>1392040806</v>
      </c>
      <c r="K1899" t="b">
        <v>0</v>
      </c>
      <c r="L1899" s="5">
        <v>183</v>
      </c>
      <c r="M1899" t="b">
        <v>1</v>
      </c>
      <c r="N1899" t="s">
        <v>8279</v>
      </c>
      <c r="O1899" s="6">
        <f t="shared" si="174"/>
        <v>102.45669291338582</v>
      </c>
      <c r="P1899" s="7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8">
        <f t="shared" si="178"/>
        <v>41680.583402777782</v>
      </c>
      <c r="T1899" s="8">
        <f t="shared" si="179"/>
        <v>41702.875</v>
      </c>
    </row>
    <row r="1900" spans="1:20" ht="43.2" x14ac:dyDescent="0.55000000000000004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5" t="s">
        <v>8219</v>
      </c>
      <c r="G1900" s="5" t="s">
        <v>8224</v>
      </c>
      <c r="H1900" s="5" t="s">
        <v>8246</v>
      </c>
      <c r="I1900">
        <v>1454349600</v>
      </c>
      <c r="J1900">
        <v>1451277473</v>
      </c>
      <c r="K1900" t="b">
        <v>0</v>
      </c>
      <c r="L1900" s="5">
        <v>21</v>
      </c>
      <c r="M1900" t="b">
        <v>1</v>
      </c>
      <c r="N1900" t="s">
        <v>8279</v>
      </c>
      <c r="O1900" s="6">
        <f t="shared" si="174"/>
        <v>144.5</v>
      </c>
      <c r="P1900" s="7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8">
        <f t="shared" si="178"/>
        <v>42366.192974537036</v>
      </c>
      <c r="T1900" s="8">
        <f t="shared" si="179"/>
        <v>42401.75</v>
      </c>
    </row>
    <row r="1901" spans="1:20" ht="43.2" x14ac:dyDescent="0.55000000000000004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5" t="s">
        <v>8219</v>
      </c>
      <c r="G1901" s="5" t="s">
        <v>8224</v>
      </c>
      <c r="H1901" s="5" t="s">
        <v>8246</v>
      </c>
      <c r="I1901">
        <v>1427319366</v>
      </c>
      <c r="J1901">
        <v>1424730966</v>
      </c>
      <c r="K1901" t="b">
        <v>0</v>
      </c>
      <c r="L1901" s="5">
        <v>42</v>
      </c>
      <c r="M1901" t="b">
        <v>1</v>
      </c>
      <c r="N1901" t="s">
        <v>8279</v>
      </c>
      <c r="O1901" s="6">
        <f t="shared" si="174"/>
        <v>133.33333333333331</v>
      </c>
      <c r="P1901" s="7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8">
        <f t="shared" si="178"/>
        <v>42058.941736111112</v>
      </c>
      <c r="T1901" s="8">
        <f t="shared" si="179"/>
        <v>42088.90006944444</v>
      </c>
    </row>
    <row r="1902" spans="1:20" ht="43.2" x14ac:dyDescent="0.55000000000000004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5" t="s">
        <v>8219</v>
      </c>
      <c r="G1902" s="5" t="s">
        <v>8224</v>
      </c>
      <c r="H1902" s="5" t="s">
        <v>8246</v>
      </c>
      <c r="I1902">
        <v>1349517540</v>
      </c>
      <c r="J1902">
        <v>1347137731</v>
      </c>
      <c r="K1902" t="b">
        <v>0</v>
      </c>
      <c r="L1902" s="5">
        <v>54</v>
      </c>
      <c r="M1902" t="b">
        <v>1</v>
      </c>
      <c r="N1902" t="s">
        <v>8279</v>
      </c>
      <c r="O1902" s="6">
        <f t="shared" si="174"/>
        <v>109.3644</v>
      </c>
      <c r="P1902" s="7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8">
        <f t="shared" si="178"/>
        <v>41160.871886574074</v>
      </c>
      <c r="T1902" s="8">
        <f t="shared" si="179"/>
        <v>41188.415972222225</v>
      </c>
    </row>
    <row r="1903" spans="1:20" ht="43.2" x14ac:dyDescent="0.55000000000000004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5" t="s">
        <v>8221</v>
      </c>
      <c r="G1903" s="5" t="s">
        <v>8225</v>
      </c>
      <c r="H1903" s="5" t="s">
        <v>8247</v>
      </c>
      <c r="I1903">
        <v>1432299600</v>
      </c>
      <c r="J1903">
        <v>1429707729</v>
      </c>
      <c r="K1903" t="b">
        <v>0</v>
      </c>
      <c r="L1903" s="5">
        <v>25</v>
      </c>
      <c r="M1903" t="b">
        <v>0</v>
      </c>
      <c r="N1903" t="s">
        <v>8294</v>
      </c>
      <c r="O1903" s="6">
        <f t="shared" si="174"/>
        <v>2.6969696969696968</v>
      </c>
      <c r="P1903" s="7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8">
        <f t="shared" si="178"/>
        <v>42116.54315972222</v>
      </c>
      <c r="T1903" s="8">
        <f t="shared" si="179"/>
        <v>42146.541666666672</v>
      </c>
    </row>
    <row r="1904" spans="1:20" ht="43.2" x14ac:dyDescent="0.55000000000000004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5" t="s">
        <v>8221</v>
      </c>
      <c r="G1904" s="5" t="s">
        <v>8233</v>
      </c>
      <c r="H1904" s="5" t="s">
        <v>8249</v>
      </c>
      <c r="I1904">
        <v>1425495447</v>
      </c>
      <c r="J1904">
        <v>1422903447</v>
      </c>
      <c r="K1904" t="b">
        <v>0</v>
      </c>
      <c r="L1904" s="5">
        <v>3</v>
      </c>
      <c r="M1904" t="b">
        <v>0</v>
      </c>
      <c r="N1904" t="s">
        <v>8294</v>
      </c>
      <c r="O1904" s="6">
        <f t="shared" si="174"/>
        <v>1.2</v>
      </c>
      <c r="P1904" s="7">
        <f t="shared" si="175"/>
        <v>4</v>
      </c>
      <c r="Q1904" t="str">
        <f t="shared" si="176"/>
        <v>technology</v>
      </c>
      <c r="R1904" t="str">
        <f t="shared" si="177"/>
        <v>gadgets</v>
      </c>
      <c r="S1904" s="8">
        <f t="shared" si="178"/>
        <v>42037.789895833332</v>
      </c>
      <c r="T1904" s="8">
        <f t="shared" si="179"/>
        <v>42067.789895833332</v>
      </c>
    </row>
    <row r="1905" spans="1:20" ht="43.2" x14ac:dyDescent="0.55000000000000004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5" t="s">
        <v>8221</v>
      </c>
      <c r="G1905" s="5" t="s">
        <v>8224</v>
      </c>
      <c r="H1905" s="5" t="s">
        <v>8246</v>
      </c>
      <c r="I1905">
        <v>1485541791</v>
      </c>
      <c r="J1905">
        <v>1480357791</v>
      </c>
      <c r="K1905" t="b">
        <v>0</v>
      </c>
      <c r="L1905" s="5">
        <v>41</v>
      </c>
      <c r="M1905" t="b">
        <v>0</v>
      </c>
      <c r="N1905" t="s">
        <v>8294</v>
      </c>
      <c r="O1905" s="6">
        <f t="shared" si="174"/>
        <v>46.6</v>
      </c>
      <c r="P1905" s="7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8">
        <f t="shared" si="178"/>
        <v>42702.770729166667</v>
      </c>
      <c r="T1905" s="8">
        <f t="shared" si="179"/>
        <v>42762.770729166667</v>
      </c>
    </row>
    <row r="1906" spans="1:20" ht="43.2" x14ac:dyDescent="0.55000000000000004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5" t="s">
        <v>8221</v>
      </c>
      <c r="G1906" s="5" t="s">
        <v>8224</v>
      </c>
      <c r="H1906" s="5" t="s">
        <v>8246</v>
      </c>
      <c r="I1906">
        <v>1451752021</v>
      </c>
      <c r="J1906">
        <v>1447864021</v>
      </c>
      <c r="K1906" t="b">
        <v>0</v>
      </c>
      <c r="L1906" s="5">
        <v>2</v>
      </c>
      <c r="M1906" t="b">
        <v>0</v>
      </c>
      <c r="N1906" t="s">
        <v>8294</v>
      </c>
      <c r="O1906" s="6">
        <f t="shared" si="174"/>
        <v>0.1</v>
      </c>
      <c r="P1906" s="7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8">
        <f t="shared" si="178"/>
        <v>42326.685428240744</v>
      </c>
      <c r="T1906" s="8">
        <f t="shared" si="179"/>
        <v>42371.685428240744</v>
      </c>
    </row>
    <row r="1907" spans="1:20" ht="43.2" x14ac:dyDescent="0.55000000000000004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5" t="s">
        <v>8221</v>
      </c>
      <c r="G1907" s="5" t="s">
        <v>8224</v>
      </c>
      <c r="H1907" s="5" t="s">
        <v>8246</v>
      </c>
      <c r="I1907">
        <v>1410127994</v>
      </c>
      <c r="J1907">
        <v>1407535994</v>
      </c>
      <c r="K1907" t="b">
        <v>0</v>
      </c>
      <c r="L1907" s="5">
        <v>4</v>
      </c>
      <c r="M1907" t="b">
        <v>0</v>
      </c>
      <c r="N1907" t="s">
        <v>8294</v>
      </c>
      <c r="O1907" s="6">
        <f t="shared" si="174"/>
        <v>0.16800000000000001</v>
      </c>
      <c r="P1907" s="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8">
        <f t="shared" si="178"/>
        <v>41859.925856481481</v>
      </c>
      <c r="T1907" s="8">
        <f t="shared" si="179"/>
        <v>41889.925856481481</v>
      </c>
    </row>
    <row r="1908" spans="1:20" ht="43.2" x14ac:dyDescent="0.55000000000000004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5" t="s">
        <v>8221</v>
      </c>
      <c r="G1908" s="5" t="s">
        <v>8224</v>
      </c>
      <c r="H1908" s="5" t="s">
        <v>8246</v>
      </c>
      <c r="I1908">
        <v>1466697983</v>
      </c>
      <c r="J1908">
        <v>1464105983</v>
      </c>
      <c r="K1908" t="b">
        <v>0</v>
      </c>
      <c r="L1908" s="5">
        <v>99</v>
      </c>
      <c r="M1908" t="b">
        <v>0</v>
      </c>
      <c r="N1908" t="s">
        <v>8294</v>
      </c>
      <c r="O1908" s="6">
        <f t="shared" si="174"/>
        <v>42.76</v>
      </c>
      <c r="P1908" s="7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8">
        <f t="shared" si="178"/>
        <v>42514.671099537038</v>
      </c>
      <c r="T1908" s="8">
        <f t="shared" si="179"/>
        <v>42544.671099537038</v>
      </c>
    </row>
    <row r="1909" spans="1:20" ht="43.2" x14ac:dyDescent="0.55000000000000004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5" t="s">
        <v>8221</v>
      </c>
      <c r="G1909" s="5" t="s">
        <v>8224</v>
      </c>
      <c r="H1909" s="5" t="s">
        <v>8246</v>
      </c>
      <c r="I1909">
        <v>1400853925</v>
      </c>
      <c r="J1909">
        <v>1399557925</v>
      </c>
      <c r="K1909" t="b">
        <v>0</v>
      </c>
      <c r="L1909" s="5">
        <v>4</v>
      </c>
      <c r="M1909" t="b">
        <v>0</v>
      </c>
      <c r="N1909" t="s">
        <v>8294</v>
      </c>
      <c r="O1909" s="6">
        <f t="shared" si="174"/>
        <v>0.28333333333333333</v>
      </c>
      <c r="P1909" s="7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8">
        <f t="shared" si="178"/>
        <v>41767.587094907409</v>
      </c>
      <c r="T1909" s="8">
        <f t="shared" si="179"/>
        <v>41782.587094907409</v>
      </c>
    </row>
    <row r="1910" spans="1:20" ht="43.2" x14ac:dyDescent="0.55000000000000004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5" t="s">
        <v>8221</v>
      </c>
      <c r="G1910" s="5" t="s">
        <v>8224</v>
      </c>
      <c r="H1910" s="5" t="s">
        <v>8246</v>
      </c>
      <c r="I1910">
        <v>1483048900</v>
      </c>
      <c r="J1910">
        <v>1480456900</v>
      </c>
      <c r="K1910" t="b">
        <v>0</v>
      </c>
      <c r="L1910" s="5">
        <v>4</v>
      </c>
      <c r="M1910" t="b">
        <v>0</v>
      </c>
      <c r="N1910" t="s">
        <v>8294</v>
      </c>
      <c r="O1910" s="6">
        <f t="shared" si="174"/>
        <v>1.7319999999999998</v>
      </c>
      <c r="P1910" s="7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8">
        <f t="shared" si="178"/>
        <v>42703.917824074073</v>
      </c>
      <c r="T1910" s="8">
        <f t="shared" si="179"/>
        <v>42733.917824074073</v>
      </c>
    </row>
    <row r="1911" spans="1:20" ht="43.2" x14ac:dyDescent="0.55000000000000004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5" t="s">
        <v>8221</v>
      </c>
      <c r="G1911" s="5" t="s">
        <v>8224</v>
      </c>
      <c r="H1911" s="5" t="s">
        <v>8246</v>
      </c>
      <c r="I1911">
        <v>1414059479</v>
      </c>
      <c r="J1911">
        <v>1411467479</v>
      </c>
      <c r="K1911" t="b">
        <v>0</v>
      </c>
      <c r="L1911" s="5">
        <v>38</v>
      </c>
      <c r="M1911" t="b">
        <v>0</v>
      </c>
      <c r="N1911" t="s">
        <v>8294</v>
      </c>
      <c r="O1911" s="6">
        <f t="shared" si="174"/>
        <v>14.111428571428572</v>
      </c>
      <c r="P1911" s="7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8">
        <f t="shared" si="178"/>
        <v>41905.429155092592</v>
      </c>
      <c r="T1911" s="8">
        <f t="shared" si="179"/>
        <v>41935.429155092592</v>
      </c>
    </row>
    <row r="1912" spans="1:20" ht="43.2" x14ac:dyDescent="0.55000000000000004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5" t="s">
        <v>8221</v>
      </c>
      <c r="G1912" s="5" t="s">
        <v>8233</v>
      </c>
      <c r="H1912" s="5" t="s">
        <v>8249</v>
      </c>
      <c r="I1912">
        <v>1446331500</v>
      </c>
      <c r="J1912">
        <v>1442531217</v>
      </c>
      <c r="K1912" t="b">
        <v>0</v>
      </c>
      <c r="L1912" s="5">
        <v>285</v>
      </c>
      <c r="M1912" t="b">
        <v>0</v>
      </c>
      <c r="N1912" t="s">
        <v>8294</v>
      </c>
      <c r="O1912" s="6">
        <f t="shared" si="174"/>
        <v>39.395294117647055</v>
      </c>
      <c r="P1912" s="7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8">
        <f t="shared" si="178"/>
        <v>42264.963159722218</v>
      </c>
      <c r="T1912" s="8">
        <f t="shared" si="179"/>
        <v>42308.947916666672</v>
      </c>
    </row>
    <row r="1913" spans="1:20" ht="43.2" x14ac:dyDescent="0.55000000000000004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5" t="s">
        <v>8221</v>
      </c>
      <c r="G1913" s="5" t="s">
        <v>8228</v>
      </c>
      <c r="H1913" s="5" t="s">
        <v>8250</v>
      </c>
      <c r="I1913">
        <v>1407545334</v>
      </c>
      <c r="J1913">
        <v>1404953334</v>
      </c>
      <c r="K1913" t="b">
        <v>0</v>
      </c>
      <c r="L1913" s="5">
        <v>1</v>
      </c>
      <c r="M1913" t="b">
        <v>0</v>
      </c>
      <c r="N1913" t="s">
        <v>8294</v>
      </c>
      <c r="O1913" s="6">
        <f t="shared" si="174"/>
        <v>2.3529411764705882E-2</v>
      </c>
      <c r="P1913" s="7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8">
        <f t="shared" si="178"/>
        <v>41830.033958333333</v>
      </c>
      <c r="T1913" s="8">
        <f t="shared" si="179"/>
        <v>41860.033958333333</v>
      </c>
    </row>
    <row r="1914" spans="1:20" ht="43.2" x14ac:dyDescent="0.55000000000000004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5" t="s">
        <v>8221</v>
      </c>
      <c r="G1914" s="5" t="s">
        <v>8224</v>
      </c>
      <c r="H1914" s="5" t="s">
        <v>8246</v>
      </c>
      <c r="I1914">
        <v>1433395560</v>
      </c>
      <c r="J1914">
        <v>1430803560</v>
      </c>
      <c r="K1914" t="b">
        <v>0</v>
      </c>
      <c r="L1914" s="5">
        <v>42</v>
      </c>
      <c r="M1914" t="b">
        <v>0</v>
      </c>
      <c r="N1914" t="s">
        <v>8294</v>
      </c>
      <c r="O1914" s="6">
        <f t="shared" si="174"/>
        <v>59.3</v>
      </c>
      <c r="P1914" s="7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8">
        <f t="shared" si="178"/>
        <v>42129.226388888885</v>
      </c>
      <c r="T1914" s="8">
        <f t="shared" si="179"/>
        <v>42159.226388888885</v>
      </c>
    </row>
    <row r="1915" spans="1:20" ht="28.8" x14ac:dyDescent="0.55000000000000004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5" t="s">
        <v>8221</v>
      </c>
      <c r="G1915" s="5" t="s">
        <v>8225</v>
      </c>
      <c r="H1915" s="5" t="s">
        <v>8247</v>
      </c>
      <c r="I1915">
        <v>1412770578</v>
      </c>
      <c r="J1915">
        <v>1410178578</v>
      </c>
      <c r="K1915" t="b">
        <v>0</v>
      </c>
      <c r="L1915" s="5">
        <v>26</v>
      </c>
      <c r="M1915" t="b">
        <v>0</v>
      </c>
      <c r="N1915" t="s">
        <v>8294</v>
      </c>
      <c r="O1915" s="6">
        <f t="shared" si="174"/>
        <v>1.3270833333333334</v>
      </c>
      <c r="P1915" s="7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8">
        <f t="shared" si="178"/>
        <v>41890.511319444442</v>
      </c>
      <c r="T1915" s="8">
        <f t="shared" si="179"/>
        <v>41920.511319444442</v>
      </c>
    </row>
    <row r="1916" spans="1:20" ht="43.2" x14ac:dyDescent="0.55000000000000004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5" t="s">
        <v>8221</v>
      </c>
      <c r="G1916" s="5" t="s">
        <v>8224</v>
      </c>
      <c r="H1916" s="5" t="s">
        <v>8246</v>
      </c>
      <c r="I1916">
        <v>1414814340</v>
      </c>
      <c r="J1916">
        <v>1413519073</v>
      </c>
      <c r="K1916" t="b">
        <v>0</v>
      </c>
      <c r="L1916" s="5">
        <v>2</v>
      </c>
      <c r="M1916" t="b">
        <v>0</v>
      </c>
      <c r="N1916" t="s">
        <v>8294</v>
      </c>
      <c r="O1916" s="6">
        <f t="shared" si="174"/>
        <v>9.0090090090090094</v>
      </c>
      <c r="P1916" s="7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8">
        <f t="shared" si="178"/>
        <v>41929.174456018518</v>
      </c>
      <c r="T1916" s="8">
        <f t="shared" si="179"/>
        <v>41944.165972222225</v>
      </c>
    </row>
    <row r="1917" spans="1:20" ht="43.2" x14ac:dyDescent="0.55000000000000004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5" t="s">
        <v>8221</v>
      </c>
      <c r="G1917" s="5" t="s">
        <v>8224</v>
      </c>
      <c r="H1917" s="5" t="s">
        <v>8246</v>
      </c>
      <c r="I1917">
        <v>1409620222</v>
      </c>
      <c r="J1917">
        <v>1407892222</v>
      </c>
      <c r="K1917" t="b">
        <v>0</v>
      </c>
      <c r="L1917" s="5">
        <v>4</v>
      </c>
      <c r="M1917" t="b">
        <v>0</v>
      </c>
      <c r="N1917" t="s">
        <v>8294</v>
      </c>
      <c r="O1917" s="6">
        <f t="shared" si="174"/>
        <v>1.6</v>
      </c>
      <c r="P1917" s="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8">
        <f t="shared" si="178"/>
        <v>41864.04886574074</v>
      </c>
      <c r="T1917" s="8">
        <f t="shared" si="179"/>
        <v>41884.04886574074</v>
      </c>
    </row>
    <row r="1918" spans="1:20" ht="28.8" x14ac:dyDescent="0.55000000000000004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5" t="s">
        <v>8221</v>
      </c>
      <c r="G1918" s="5" t="s">
        <v>8224</v>
      </c>
      <c r="H1918" s="5" t="s">
        <v>8246</v>
      </c>
      <c r="I1918">
        <v>1478542375</v>
      </c>
      <c r="J1918">
        <v>1476378775</v>
      </c>
      <c r="K1918" t="b">
        <v>0</v>
      </c>
      <c r="L1918" s="5">
        <v>6</v>
      </c>
      <c r="M1918" t="b">
        <v>0</v>
      </c>
      <c r="N1918" t="s">
        <v>8294</v>
      </c>
      <c r="O1918" s="6">
        <f t="shared" si="174"/>
        <v>0.51</v>
      </c>
      <c r="P1918" s="7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8">
        <f t="shared" si="178"/>
        <v>42656.717303240745</v>
      </c>
      <c r="T1918" s="8">
        <f t="shared" si="179"/>
        <v>42681.758969907409</v>
      </c>
    </row>
    <row r="1919" spans="1:20" ht="28.8" x14ac:dyDescent="0.55000000000000004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5" t="s">
        <v>8221</v>
      </c>
      <c r="G1919" s="5" t="s">
        <v>8231</v>
      </c>
      <c r="H1919" s="5" t="s">
        <v>8252</v>
      </c>
      <c r="I1919">
        <v>1486708133</v>
      </c>
      <c r="J1919">
        <v>1484116133</v>
      </c>
      <c r="K1919" t="b">
        <v>0</v>
      </c>
      <c r="L1919" s="5">
        <v>70</v>
      </c>
      <c r="M1919" t="b">
        <v>0</v>
      </c>
      <c r="N1919" t="s">
        <v>8294</v>
      </c>
      <c r="O1919" s="6">
        <f t="shared" si="174"/>
        <v>52.570512820512818</v>
      </c>
      <c r="P1919" s="7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8">
        <f t="shared" si="178"/>
        <v>42746.270057870366</v>
      </c>
      <c r="T1919" s="8">
        <f t="shared" si="179"/>
        <v>42776.270057870366</v>
      </c>
    </row>
    <row r="1920" spans="1:20" ht="43.2" x14ac:dyDescent="0.55000000000000004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5" t="s">
        <v>8221</v>
      </c>
      <c r="G1920" s="5" t="s">
        <v>8224</v>
      </c>
      <c r="H1920" s="5" t="s">
        <v>8246</v>
      </c>
      <c r="I1920">
        <v>1407869851</v>
      </c>
      <c r="J1920">
        <v>1404845851</v>
      </c>
      <c r="K1920" t="b">
        <v>0</v>
      </c>
      <c r="L1920" s="5">
        <v>9</v>
      </c>
      <c r="M1920" t="b">
        <v>0</v>
      </c>
      <c r="N1920" t="s">
        <v>8294</v>
      </c>
      <c r="O1920" s="6">
        <f t="shared" si="174"/>
        <v>1.04</v>
      </c>
      <c r="P1920" s="7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8">
        <f t="shared" si="178"/>
        <v>41828.789942129632</v>
      </c>
      <c r="T1920" s="8">
        <f t="shared" si="179"/>
        <v>41863.789942129632</v>
      </c>
    </row>
    <row r="1921" spans="1:20" ht="43.2" x14ac:dyDescent="0.55000000000000004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5" t="s">
        <v>8221</v>
      </c>
      <c r="G1921" s="5" t="s">
        <v>8224</v>
      </c>
      <c r="H1921" s="5" t="s">
        <v>8246</v>
      </c>
      <c r="I1921">
        <v>1432069249</v>
      </c>
      <c r="J1921">
        <v>1429477249</v>
      </c>
      <c r="K1921" t="b">
        <v>0</v>
      </c>
      <c r="L1921" s="5">
        <v>8</v>
      </c>
      <c r="M1921" t="b">
        <v>0</v>
      </c>
      <c r="N1921" t="s">
        <v>8294</v>
      </c>
      <c r="O1921" s="6">
        <f t="shared" si="174"/>
        <v>47.4</v>
      </c>
      <c r="P1921" s="7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8">
        <f t="shared" si="178"/>
        <v>42113.875567129624</v>
      </c>
      <c r="T1921" s="8">
        <f t="shared" si="179"/>
        <v>42143.875567129624</v>
      </c>
    </row>
    <row r="1922" spans="1:20" ht="43.2" x14ac:dyDescent="0.55000000000000004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5" t="s">
        <v>8221</v>
      </c>
      <c r="G1922" s="5" t="s">
        <v>8225</v>
      </c>
      <c r="H1922" s="5" t="s">
        <v>8247</v>
      </c>
      <c r="I1922">
        <v>1445468400</v>
      </c>
      <c r="J1922">
        <v>1443042061</v>
      </c>
      <c r="K1922" t="b">
        <v>0</v>
      </c>
      <c r="L1922" s="5">
        <v>105</v>
      </c>
      <c r="M1922" t="b">
        <v>0</v>
      </c>
      <c r="N1922" t="s">
        <v>8294</v>
      </c>
      <c r="O1922" s="6">
        <f t="shared" si="174"/>
        <v>43.03</v>
      </c>
      <c r="P1922" s="7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8">
        <f t="shared" si="178"/>
        <v>42270.875706018516</v>
      </c>
      <c r="T1922" s="8">
        <f t="shared" si="179"/>
        <v>42298.958333333328</v>
      </c>
    </row>
    <row r="1923" spans="1:20" ht="28.8" x14ac:dyDescent="0.55000000000000004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5" t="s">
        <v>8219</v>
      </c>
      <c r="G1923" s="5" t="s">
        <v>8224</v>
      </c>
      <c r="H1923" s="5" t="s">
        <v>8246</v>
      </c>
      <c r="I1923">
        <v>1342243143</v>
      </c>
      <c r="J1923">
        <v>1339651143</v>
      </c>
      <c r="K1923" t="b">
        <v>0</v>
      </c>
      <c r="L1923" s="5">
        <v>38</v>
      </c>
      <c r="M1923" t="b">
        <v>1</v>
      </c>
      <c r="N1923" t="s">
        <v>8279</v>
      </c>
      <c r="O1923" s="6">
        <f t="shared" ref="O1923:O1986" si="180">E1923/D1923*100</f>
        <v>136.80000000000001</v>
      </c>
      <c r="P1923" s="7">
        <f t="shared" ref="P1923:P1986" si="181">IF(L1923&gt;0,E1923/L1923,"N/A")</f>
        <v>54</v>
      </c>
      <c r="Q1923" t="str">
        <f t="shared" ref="Q1923:Q1986" si="182">LEFT(N1923,SEARCH("/",N1923)-1)</f>
        <v>music</v>
      </c>
      <c r="R1923" t="str">
        <f t="shared" ref="R1923:R1986" si="183">RIGHT(N1923,LEN(N1923)-SEARCH("/",N1923))</f>
        <v>indie rock</v>
      </c>
      <c r="S1923" s="8">
        <f t="shared" ref="S1923:S1986" si="184">(((J1923/60)/60)/24)+DATE(1970,1,1)</f>
        <v>41074.221562500003</v>
      </c>
      <c r="T1923" s="8">
        <f t="shared" ref="T1923:T1986" si="185">(((I1923/60)/60)/24)+DATE(1970,1,1)</f>
        <v>41104.221562500003</v>
      </c>
    </row>
    <row r="1924" spans="1:20" ht="43.2" x14ac:dyDescent="0.55000000000000004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5" t="s">
        <v>8219</v>
      </c>
      <c r="G1924" s="5" t="s">
        <v>8224</v>
      </c>
      <c r="H1924" s="5" t="s">
        <v>8246</v>
      </c>
      <c r="I1924">
        <v>1386828507</v>
      </c>
      <c r="J1924">
        <v>1384236507</v>
      </c>
      <c r="K1924" t="b">
        <v>0</v>
      </c>
      <c r="L1924" s="5">
        <v>64</v>
      </c>
      <c r="M1924" t="b">
        <v>1</v>
      </c>
      <c r="N1924" t="s">
        <v>8279</v>
      </c>
      <c r="O1924" s="6">
        <f t="shared" si="180"/>
        <v>115.55</v>
      </c>
      <c r="P1924" s="7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8">
        <f t="shared" si="184"/>
        <v>41590.255868055552</v>
      </c>
      <c r="T1924" s="8">
        <f t="shared" si="185"/>
        <v>41620.255868055552</v>
      </c>
    </row>
    <row r="1925" spans="1:20" ht="43.2" x14ac:dyDescent="0.55000000000000004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5" t="s">
        <v>8219</v>
      </c>
      <c r="G1925" s="5" t="s">
        <v>8224</v>
      </c>
      <c r="H1925" s="5" t="s">
        <v>8246</v>
      </c>
      <c r="I1925">
        <v>1317099540</v>
      </c>
      <c r="J1925">
        <v>1313612532</v>
      </c>
      <c r="K1925" t="b">
        <v>0</v>
      </c>
      <c r="L1925" s="5">
        <v>13</v>
      </c>
      <c r="M1925" t="b">
        <v>1</v>
      </c>
      <c r="N1925" t="s">
        <v>8279</v>
      </c>
      <c r="O1925" s="6">
        <f t="shared" si="180"/>
        <v>240.79999999999998</v>
      </c>
      <c r="P1925" s="7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8">
        <f t="shared" si="184"/>
        <v>40772.848749999997</v>
      </c>
      <c r="T1925" s="8">
        <f t="shared" si="185"/>
        <v>40813.207638888889</v>
      </c>
    </row>
    <row r="1926" spans="1:20" ht="57.6" x14ac:dyDescent="0.55000000000000004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5" t="s">
        <v>8219</v>
      </c>
      <c r="G1926" s="5" t="s">
        <v>8224</v>
      </c>
      <c r="H1926" s="5" t="s">
        <v>8246</v>
      </c>
      <c r="I1926">
        <v>1389814380</v>
      </c>
      <c r="J1926">
        <v>1387390555</v>
      </c>
      <c r="K1926" t="b">
        <v>0</v>
      </c>
      <c r="L1926" s="5">
        <v>33</v>
      </c>
      <c r="M1926" t="b">
        <v>1</v>
      </c>
      <c r="N1926" t="s">
        <v>8279</v>
      </c>
      <c r="O1926" s="6">
        <f t="shared" si="180"/>
        <v>114.39999999999999</v>
      </c>
      <c r="P1926" s="7">
        <f t="shared" si="181"/>
        <v>104</v>
      </c>
      <c r="Q1926" t="str">
        <f t="shared" si="182"/>
        <v>music</v>
      </c>
      <c r="R1926" t="str">
        <f t="shared" si="183"/>
        <v>indie rock</v>
      </c>
      <c r="S1926" s="8">
        <f t="shared" si="184"/>
        <v>41626.761053240742</v>
      </c>
      <c r="T1926" s="8">
        <f t="shared" si="185"/>
        <v>41654.814583333333</v>
      </c>
    </row>
    <row r="1927" spans="1:20" ht="28.8" x14ac:dyDescent="0.55000000000000004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5" t="s">
        <v>8219</v>
      </c>
      <c r="G1927" s="5" t="s">
        <v>8224</v>
      </c>
      <c r="H1927" s="5" t="s">
        <v>8246</v>
      </c>
      <c r="I1927">
        <v>1381449600</v>
      </c>
      <c r="J1927">
        <v>1379540288</v>
      </c>
      <c r="K1927" t="b">
        <v>0</v>
      </c>
      <c r="L1927" s="5">
        <v>52</v>
      </c>
      <c r="M1927" t="b">
        <v>1</v>
      </c>
      <c r="N1927" t="s">
        <v>8279</v>
      </c>
      <c r="O1927" s="6">
        <f t="shared" si="180"/>
        <v>110.33333333333333</v>
      </c>
      <c r="P1927" s="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8">
        <f t="shared" si="184"/>
        <v>41535.90148148148</v>
      </c>
      <c r="T1927" s="8">
        <f t="shared" si="185"/>
        <v>41558</v>
      </c>
    </row>
    <row r="1928" spans="1:20" ht="57.6" x14ac:dyDescent="0.5500000000000000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5" t="s">
        <v>8219</v>
      </c>
      <c r="G1928" s="5" t="s">
        <v>8224</v>
      </c>
      <c r="H1928" s="5" t="s">
        <v>8246</v>
      </c>
      <c r="I1928">
        <v>1288657560</v>
      </c>
      <c r="J1928">
        <v>1286319256</v>
      </c>
      <c r="K1928" t="b">
        <v>0</v>
      </c>
      <c r="L1928" s="5">
        <v>107</v>
      </c>
      <c r="M1928" t="b">
        <v>1</v>
      </c>
      <c r="N1928" t="s">
        <v>8279</v>
      </c>
      <c r="O1928" s="6">
        <f t="shared" si="180"/>
        <v>195.37933333333334</v>
      </c>
      <c r="P1928" s="7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8">
        <f t="shared" si="184"/>
        <v>40456.954351851848</v>
      </c>
      <c r="T1928" s="8">
        <f t="shared" si="185"/>
        <v>40484.018055555556</v>
      </c>
    </row>
    <row r="1929" spans="1:20" x14ac:dyDescent="0.55000000000000004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5" t="s">
        <v>8219</v>
      </c>
      <c r="G1929" s="5" t="s">
        <v>8224</v>
      </c>
      <c r="H1929" s="5" t="s">
        <v>8246</v>
      </c>
      <c r="I1929">
        <v>1331182740</v>
      </c>
      <c r="J1929">
        <v>1329856839</v>
      </c>
      <c r="K1929" t="b">
        <v>0</v>
      </c>
      <c r="L1929" s="5">
        <v>11</v>
      </c>
      <c r="M1929" t="b">
        <v>1</v>
      </c>
      <c r="N1929" t="s">
        <v>8279</v>
      </c>
      <c r="O1929" s="6">
        <f t="shared" si="180"/>
        <v>103.33333333333334</v>
      </c>
      <c r="P1929" s="7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8">
        <f t="shared" si="184"/>
        <v>40960.861562500002</v>
      </c>
      <c r="T1929" s="8">
        <f t="shared" si="185"/>
        <v>40976.207638888889</v>
      </c>
    </row>
    <row r="1930" spans="1:20" ht="28.8" x14ac:dyDescent="0.55000000000000004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5" t="s">
        <v>8219</v>
      </c>
      <c r="G1930" s="5" t="s">
        <v>8224</v>
      </c>
      <c r="H1930" s="5" t="s">
        <v>8246</v>
      </c>
      <c r="I1930">
        <v>1367940794</v>
      </c>
      <c r="J1930">
        <v>1365348794</v>
      </c>
      <c r="K1930" t="b">
        <v>0</v>
      </c>
      <c r="L1930" s="5">
        <v>34</v>
      </c>
      <c r="M1930" t="b">
        <v>1</v>
      </c>
      <c r="N1930" t="s">
        <v>8279</v>
      </c>
      <c r="O1930" s="6">
        <f t="shared" si="180"/>
        <v>103.1372549019608</v>
      </c>
      <c r="P1930" s="7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8">
        <f t="shared" si="184"/>
        <v>41371.648078703707</v>
      </c>
      <c r="T1930" s="8">
        <f t="shared" si="185"/>
        <v>41401.648078703707</v>
      </c>
    </row>
    <row r="1931" spans="1:20" ht="43.2" x14ac:dyDescent="0.55000000000000004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5" t="s">
        <v>8219</v>
      </c>
      <c r="G1931" s="5" t="s">
        <v>8224</v>
      </c>
      <c r="H1931" s="5" t="s">
        <v>8246</v>
      </c>
      <c r="I1931">
        <v>1309825866</v>
      </c>
      <c r="J1931">
        <v>1306197066</v>
      </c>
      <c r="K1931" t="b">
        <v>0</v>
      </c>
      <c r="L1931" s="5">
        <v>75</v>
      </c>
      <c r="M1931" t="b">
        <v>1</v>
      </c>
      <c r="N1931" t="s">
        <v>8279</v>
      </c>
      <c r="O1931" s="6">
        <f t="shared" si="180"/>
        <v>100.3125</v>
      </c>
      <c r="P1931" s="7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8">
        <f t="shared" si="184"/>
        <v>40687.021597222221</v>
      </c>
      <c r="T1931" s="8">
        <f t="shared" si="185"/>
        <v>40729.021597222221</v>
      </c>
    </row>
    <row r="1932" spans="1:20" ht="28.8" x14ac:dyDescent="0.55000000000000004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5" t="s">
        <v>8219</v>
      </c>
      <c r="G1932" s="5" t="s">
        <v>8224</v>
      </c>
      <c r="H1932" s="5" t="s">
        <v>8246</v>
      </c>
      <c r="I1932">
        <v>1373203482</v>
      </c>
      <c r="J1932">
        <v>1368019482</v>
      </c>
      <c r="K1932" t="b">
        <v>0</v>
      </c>
      <c r="L1932" s="5">
        <v>26</v>
      </c>
      <c r="M1932" t="b">
        <v>1</v>
      </c>
      <c r="N1932" t="s">
        <v>8279</v>
      </c>
      <c r="O1932" s="6">
        <f t="shared" si="180"/>
        <v>127</v>
      </c>
      <c r="P1932" s="7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8">
        <f t="shared" si="184"/>
        <v>41402.558819444443</v>
      </c>
      <c r="T1932" s="8">
        <f t="shared" si="185"/>
        <v>41462.558819444443</v>
      </c>
    </row>
    <row r="1933" spans="1:20" ht="28.8" x14ac:dyDescent="0.55000000000000004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5" t="s">
        <v>8219</v>
      </c>
      <c r="G1933" s="5" t="s">
        <v>8224</v>
      </c>
      <c r="H1933" s="5" t="s">
        <v>8246</v>
      </c>
      <c r="I1933">
        <v>1337657400</v>
      </c>
      <c r="J1933">
        <v>1336512309</v>
      </c>
      <c r="K1933" t="b">
        <v>0</v>
      </c>
      <c r="L1933" s="5">
        <v>50</v>
      </c>
      <c r="M1933" t="b">
        <v>1</v>
      </c>
      <c r="N1933" t="s">
        <v>8279</v>
      </c>
      <c r="O1933" s="6">
        <f t="shared" si="180"/>
        <v>120.601</v>
      </c>
      <c r="P1933" s="7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8">
        <f t="shared" si="184"/>
        <v>41037.892465277779</v>
      </c>
      <c r="T1933" s="8">
        <f t="shared" si="185"/>
        <v>41051.145833333336</v>
      </c>
    </row>
    <row r="1934" spans="1:20" ht="43.2" x14ac:dyDescent="0.55000000000000004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5" t="s">
        <v>8219</v>
      </c>
      <c r="G1934" s="5" t="s">
        <v>8224</v>
      </c>
      <c r="H1934" s="5" t="s">
        <v>8246</v>
      </c>
      <c r="I1934">
        <v>1327433173</v>
      </c>
      <c r="J1934">
        <v>1325618773</v>
      </c>
      <c r="K1934" t="b">
        <v>0</v>
      </c>
      <c r="L1934" s="5">
        <v>80</v>
      </c>
      <c r="M1934" t="b">
        <v>1</v>
      </c>
      <c r="N1934" t="s">
        <v>8279</v>
      </c>
      <c r="O1934" s="6">
        <f t="shared" si="180"/>
        <v>106.99047619047619</v>
      </c>
      <c r="P1934" s="7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8">
        <f t="shared" si="184"/>
        <v>40911.809872685182</v>
      </c>
      <c r="T1934" s="8">
        <f t="shared" si="185"/>
        <v>40932.809872685182</v>
      </c>
    </row>
    <row r="1935" spans="1:20" ht="43.2" x14ac:dyDescent="0.55000000000000004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5" t="s">
        <v>8219</v>
      </c>
      <c r="G1935" s="5" t="s">
        <v>8224</v>
      </c>
      <c r="H1935" s="5" t="s">
        <v>8246</v>
      </c>
      <c r="I1935">
        <v>1411787307</v>
      </c>
      <c r="J1935">
        <v>1409195307</v>
      </c>
      <c r="K1935" t="b">
        <v>0</v>
      </c>
      <c r="L1935" s="5">
        <v>110</v>
      </c>
      <c r="M1935" t="b">
        <v>1</v>
      </c>
      <c r="N1935" t="s">
        <v>8279</v>
      </c>
      <c r="O1935" s="6">
        <f t="shared" si="180"/>
        <v>172.43333333333334</v>
      </c>
      <c r="P1935" s="7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8">
        <f t="shared" si="184"/>
        <v>41879.130868055552</v>
      </c>
      <c r="T1935" s="8">
        <f t="shared" si="185"/>
        <v>41909.130868055552</v>
      </c>
    </row>
    <row r="1936" spans="1:20" ht="43.2" x14ac:dyDescent="0.55000000000000004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5" t="s">
        <v>8219</v>
      </c>
      <c r="G1936" s="5" t="s">
        <v>8224</v>
      </c>
      <c r="H1936" s="5" t="s">
        <v>8246</v>
      </c>
      <c r="I1936">
        <v>1324789200</v>
      </c>
      <c r="J1936">
        <v>1321649321</v>
      </c>
      <c r="K1936" t="b">
        <v>0</v>
      </c>
      <c r="L1936" s="5">
        <v>77</v>
      </c>
      <c r="M1936" t="b">
        <v>1</v>
      </c>
      <c r="N1936" t="s">
        <v>8279</v>
      </c>
      <c r="O1936" s="6">
        <f t="shared" si="180"/>
        <v>123.61999999999999</v>
      </c>
      <c r="P1936" s="7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8">
        <f t="shared" si="184"/>
        <v>40865.867141203707</v>
      </c>
      <c r="T1936" s="8">
        <f t="shared" si="185"/>
        <v>40902.208333333336</v>
      </c>
    </row>
    <row r="1937" spans="1:20" ht="43.2" x14ac:dyDescent="0.55000000000000004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5" t="s">
        <v>8219</v>
      </c>
      <c r="G1937" s="5" t="s">
        <v>8224</v>
      </c>
      <c r="H1937" s="5" t="s">
        <v>8246</v>
      </c>
      <c r="I1937">
        <v>1403326740</v>
      </c>
      <c r="J1937">
        <v>1400106171</v>
      </c>
      <c r="K1937" t="b">
        <v>0</v>
      </c>
      <c r="L1937" s="5">
        <v>50</v>
      </c>
      <c r="M1937" t="b">
        <v>1</v>
      </c>
      <c r="N1937" t="s">
        <v>8279</v>
      </c>
      <c r="O1937" s="6">
        <f t="shared" si="180"/>
        <v>108.4</v>
      </c>
      <c r="P1937" s="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8">
        <f t="shared" si="184"/>
        <v>41773.932534722226</v>
      </c>
      <c r="T1937" s="8">
        <f t="shared" si="185"/>
        <v>41811.207638888889</v>
      </c>
    </row>
    <row r="1938" spans="1:20" ht="43.2" x14ac:dyDescent="0.55000000000000004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5" t="s">
        <v>8219</v>
      </c>
      <c r="G1938" s="5" t="s">
        <v>8224</v>
      </c>
      <c r="H1938" s="5" t="s">
        <v>8246</v>
      </c>
      <c r="I1938">
        <v>1323151140</v>
      </c>
      <c r="J1938">
        <v>1320528070</v>
      </c>
      <c r="K1938" t="b">
        <v>0</v>
      </c>
      <c r="L1938" s="5">
        <v>145</v>
      </c>
      <c r="M1938" t="b">
        <v>1</v>
      </c>
      <c r="N1938" t="s">
        <v>8279</v>
      </c>
      <c r="O1938" s="6">
        <f t="shared" si="180"/>
        <v>116.52013333333333</v>
      </c>
      <c r="P1938" s="7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8">
        <f t="shared" si="184"/>
        <v>40852.889699074076</v>
      </c>
      <c r="T1938" s="8">
        <f t="shared" si="185"/>
        <v>40883.249305555553</v>
      </c>
    </row>
    <row r="1939" spans="1:20" ht="43.2" x14ac:dyDescent="0.55000000000000004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5" t="s">
        <v>8219</v>
      </c>
      <c r="G1939" s="5" t="s">
        <v>8224</v>
      </c>
      <c r="H1939" s="5" t="s">
        <v>8246</v>
      </c>
      <c r="I1939">
        <v>1339732740</v>
      </c>
      <c r="J1939">
        <v>1338346281</v>
      </c>
      <c r="K1939" t="b">
        <v>0</v>
      </c>
      <c r="L1939" s="5">
        <v>29</v>
      </c>
      <c r="M1939" t="b">
        <v>1</v>
      </c>
      <c r="N1939" t="s">
        <v>8279</v>
      </c>
      <c r="O1939" s="6">
        <f t="shared" si="180"/>
        <v>187.245</v>
      </c>
      <c r="P1939" s="7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8">
        <f t="shared" si="184"/>
        <v>41059.118993055556</v>
      </c>
      <c r="T1939" s="8">
        <f t="shared" si="185"/>
        <v>41075.165972222225</v>
      </c>
    </row>
    <row r="1940" spans="1:20" ht="43.2" x14ac:dyDescent="0.55000000000000004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5" t="s">
        <v>8219</v>
      </c>
      <c r="G1940" s="5" t="s">
        <v>8224</v>
      </c>
      <c r="H1940" s="5" t="s">
        <v>8246</v>
      </c>
      <c r="I1940">
        <v>1372741200</v>
      </c>
      <c r="J1940">
        <v>1370067231</v>
      </c>
      <c r="K1940" t="b">
        <v>0</v>
      </c>
      <c r="L1940" s="5">
        <v>114</v>
      </c>
      <c r="M1940" t="b">
        <v>1</v>
      </c>
      <c r="N1940" t="s">
        <v>8279</v>
      </c>
      <c r="O1940" s="6">
        <f t="shared" si="180"/>
        <v>115.93333333333334</v>
      </c>
      <c r="P1940" s="7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8">
        <f t="shared" si="184"/>
        <v>41426.259618055556</v>
      </c>
      <c r="T1940" s="8">
        <f t="shared" si="185"/>
        <v>41457.208333333336</v>
      </c>
    </row>
    <row r="1941" spans="1:20" ht="43.2" x14ac:dyDescent="0.55000000000000004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5" t="s">
        <v>8219</v>
      </c>
      <c r="G1941" s="5" t="s">
        <v>8224</v>
      </c>
      <c r="H1941" s="5" t="s">
        <v>8246</v>
      </c>
      <c r="I1941">
        <v>1362955108</v>
      </c>
      <c r="J1941">
        <v>1360366708</v>
      </c>
      <c r="K1941" t="b">
        <v>0</v>
      </c>
      <c r="L1941" s="5">
        <v>96</v>
      </c>
      <c r="M1941" t="b">
        <v>1</v>
      </c>
      <c r="N1941" t="s">
        <v>8279</v>
      </c>
      <c r="O1941" s="6">
        <f t="shared" si="180"/>
        <v>110.7</v>
      </c>
      <c r="P1941" s="7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8">
        <f t="shared" si="184"/>
        <v>41313.985046296293</v>
      </c>
      <c r="T1941" s="8">
        <f t="shared" si="185"/>
        <v>41343.943379629629</v>
      </c>
    </row>
    <row r="1942" spans="1:20" ht="43.2" x14ac:dyDescent="0.55000000000000004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5" t="s">
        <v>8219</v>
      </c>
      <c r="G1942" s="5" t="s">
        <v>8224</v>
      </c>
      <c r="H1942" s="5" t="s">
        <v>8246</v>
      </c>
      <c r="I1942">
        <v>1308110340</v>
      </c>
      <c r="J1942">
        <v>1304770233</v>
      </c>
      <c r="K1942" t="b">
        <v>0</v>
      </c>
      <c r="L1942" s="5">
        <v>31</v>
      </c>
      <c r="M1942" t="b">
        <v>1</v>
      </c>
      <c r="N1942" t="s">
        <v>8279</v>
      </c>
      <c r="O1942" s="6">
        <f t="shared" si="180"/>
        <v>170.92307692307693</v>
      </c>
      <c r="P1942" s="7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8">
        <f t="shared" si="184"/>
        <v>40670.507326388892</v>
      </c>
      <c r="T1942" s="8">
        <f t="shared" si="185"/>
        <v>40709.165972222225</v>
      </c>
    </row>
    <row r="1943" spans="1:20" ht="43.2" x14ac:dyDescent="0.55000000000000004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5" t="s">
        <v>8219</v>
      </c>
      <c r="G1943" s="5" t="s">
        <v>8224</v>
      </c>
      <c r="H1943" s="5" t="s">
        <v>8246</v>
      </c>
      <c r="I1943">
        <v>1400137131</v>
      </c>
      <c r="J1943">
        <v>1397545131</v>
      </c>
      <c r="K1943" t="b">
        <v>1</v>
      </c>
      <c r="L1943" s="5">
        <v>4883</v>
      </c>
      <c r="M1943" t="b">
        <v>1</v>
      </c>
      <c r="N1943" t="s">
        <v>8295</v>
      </c>
      <c r="O1943" s="6">
        <f t="shared" si="180"/>
        <v>126.11835600000001</v>
      </c>
      <c r="P1943" s="7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8">
        <f t="shared" si="184"/>
        <v>41744.290868055556</v>
      </c>
      <c r="T1943" s="8">
        <f t="shared" si="185"/>
        <v>41774.290868055556</v>
      </c>
    </row>
    <row r="1944" spans="1:20" ht="43.2" x14ac:dyDescent="0.55000000000000004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5" t="s">
        <v>8219</v>
      </c>
      <c r="G1944" s="5" t="s">
        <v>8224</v>
      </c>
      <c r="H1944" s="5" t="s">
        <v>8246</v>
      </c>
      <c r="I1944">
        <v>1309809140</v>
      </c>
      <c r="J1944">
        <v>1302033140</v>
      </c>
      <c r="K1944" t="b">
        <v>1</v>
      </c>
      <c r="L1944" s="5">
        <v>95</v>
      </c>
      <c r="M1944" t="b">
        <v>1</v>
      </c>
      <c r="N1944" t="s">
        <v>8295</v>
      </c>
      <c r="O1944" s="6">
        <f t="shared" si="180"/>
        <v>138.44033333333334</v>
      </c>
      <c r="P1944" s="7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8">
        <f t="shared" si="184"/>
        <v>40638.828009259261</v>
      </c>
      <c r="T1944" s="8">
        <f t="shared" si="185"/>
        <v>40728.828009259261</v>
      </c>
    </row>
    <row r="1945" spans="1:20" ht="43.2" x14ac:dyDescent="0.55000000000000004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5" t="s">
        <v>8219</v>
      </c>
      <c r="G1945" s="5" t="s">
        <v>8224</v>
      </c>
      <c r="H1945" s="5" t="s">
        <v>8246</v>
      </c>
      <c r="I1945">
        <v>1470896916</v>
      </c>
      <c r="J1945">
        <v>1467008916</v>
      </c>
      <c r="K1945" t="b">
        <v>1</v>
      </c>
      <c r="L1945" s="5">
        <v>2478</v>
      </c>
      <c r="M1945" t="b">
        <v>1</v>
      </c>
      <c r="N1945" t="s">
        <v>8295</v>
      </c>
      <c r="O1945" s="6">
        <f t="shared" si="180"/>
        <v>1705.2499999999998</v>
      </c>
      <c r="P1945" s="7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8">
        <f t="shared" si="184"/>
        <v>42548.269861111112</v>
      </c>
      <c r="T1945" s="8">
        <f t="shared" si="185"/>
        <v>42593.269861111112</v>
      </c>
    </row>
    <row r="1946" spans="1:20" ht="43.2" x14ac:dyDescent="0.55000000000000004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5" t="s">
        <v>8219</v>
      </c>
      <c r="G1946" s="5" t="s">
        <v>8224</v>
      </c>
      <c r="H1946" s="5" t="s">
        <v>8246</v>
      </c>
      <c r="I1946">
        <v>1398952890</v>
      </c>
      <c r="J1946">
        <v>1396360890</v>
      </c>
      <c r="K1946" t="b">
        <v>1</v>
      </c>
      <c r="L1946" s="5">
        <v>1789</v>
      </c>
      <c r="M1946" t="b">
        <v>1</v>
      </c>
      <c r="N1946" t="s">
        <v>8295</v>
      </c>
      <c r="O1946" s="6">
        <f t="shared" si="180"/>
        <v>788.05550000000005</v>
      </c>
      <c r="P1946" s="7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8">
        <f t="shared" si="184"/>
        <v>41730.584374999999</v>
      </c>
      <c r="T1946" s="8">
        <f t="shared" si="185"/>
        <v>41760.584374999999</v>
      </c>
    </row>
    <row r="1947" spans="1:20" ht="43.2" x14ac:dyDescent="0.55000000000000004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5" t="s">
        <v>8219</v>
      </c>
      <c r="G1947" s="5" t="s">
        <v>8227</v>
      </c>
      <c r="H1947" s="5" t="s">
        <v>8249</v>
      </c>
      <c r="I1947">
        <v>1436680958</v>
      </c>
      <c r="J1947">
        <v>1433224958</v>
      </c>
      <c r="K1947" t="b">
        <v>1</v>
      </c>
      <c r="L1947" s="5">
        <v>680</v>
      </c>
      <c r="M1947" t="b">
        <v>1</v>
      </c>
      <c r="N1947" t="s">
        <v>8295</v>
      </c>
      <c r="O1947" s="6">
        <f t="shared" si="180"/>
        <v>348.01799999999997</v>
      </c>
      <c r="P1947" s="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8">
        <f t="shared" si="184"/>
        <v>42157.251828703709</v>
      </c>
      <c r="T1947" s="8">
        <f t="shared" si="185"/>
        <v>42197.251828703709</v>
      </c>
    </row>
    <row r="1948" spans="1:20" ht="43.2" x14ac:dyDescent="0.55000000000000004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5" t="s">
        <v>8219</v>
      </c>
      <c r="G1948" s="5" t="s">
        <v>8224</v>
      </c>
      <c r="H1948" s="5" t="s">
        <v>8246</v>
      </c>
      <c r="I1948">
        <v>1397961361</v>
      </c>
      <c r="J1948">
        <v>1392780961</v>
      </c>
      <c r="K1948" t="b">
        <v>1</v>
      </c>
      <c r="L1948" s="5">
        <v>70</v>
      </c>
      <c r="M1948" t="b">
        <v>1</v>
      </c>
      <c r="N1948" t="s">
        <v>8295</v>
      </c>
      <c r="O1948" s="6">
        <f t="shared" si="180"/>
        <v>149.74666666666667</v>
      </c>
      <c r="P1948" s="7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8">
        <f t="shared" si="184"/>
        <v>41689.150011574071</v>
      </c>
      <c r="T1948" s="8">
        <f t="shared" si="185"/>
        <v>41749.108344907407</v>
      </c>
    </row>
    <row r="1949" spans="1:20" ht="57.6" x14ac:dyDescent="0.55000000000000004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5" t="s">
        <v>8219</v>
      </c>
      <c r="G1949" s="5" t="s">
        <v>8224</v>
      </c>
      <c r="H1949" s="5" t="s">
        <v>8246</v>
      </c>
      <c r="I1949">
        <v>1258955940</v>
      </c>
      <c r="J1949">
        <v>1255730520</v>
      </c>
      <c r="K1949" t="b">
        <v>1</v>
      </c>
      <c r="L1949" s="5">
        <v>23</v>
      </c>
      <c r="M1949" t="b">
        <v>1</v>
      </c>
      <c r="N1949" t="s">
        <v>8295</v>
      </c>
      <c r="O1949" s="6">
        <f t="shared" si="180"/>
        <v>100.63375000000001</v>
      </c>
      <c r="P1949" s="7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8">
        <f t="shared" si="184"/>
        <v>40102.918055555558</v>
      </c>
      <c r="T1949" s="8">
        <f t="shared" si="185"/>
        <v>40140.249305555553</v>
      </c>
    </row>
    <row r="1950" spans="1:20" ht="28.8" x14ac:dyDescent="0.55000000000000004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5" t="s">
        <v>8219</v>
      </c>
      <c r="G1950" s="5" t="s">
        <v>8224</v>
      </c>
      <c r="H1950" s="5" t="s">
        <v>8246</v>
      </c>
      <c r="I1950">
        <v>1465232520</v>
      </c>
      <c r="J1950">
        <v>1460557809</v>
      </c>
      <c r="K1950" t="b">
        <v>1</v>
      </c>
      <c r="L1950" s="5">
        <v>4245</v>
      </c>
      <c r="M1950" t="b">
        <v>1</v>
      </c>
      <c r="N1950" t="s">
        <v>8295</v>
      </c>
      <c r="O1950" s="6">
        <f t="shared" si="180"/>
        <v>800.21100000000001</v>
      </c>
      <c r="P1950" s="7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8">
        <f t="shared" si="184"/>
        <v>42473.604270833333</v>
      </c>
      <c r="T1950" s="8">
        <f t="shared" si="185"/>
        <v>42527.709722222222</v>
      </c>
    </row>
    <row r="1951" spans="1:20" ht="43.2" x14ac:dyDescent="0.55000000000000004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5" t="s">
        <v>8219</v>
      </c>
      <c r="G1951" s="5" t="s">
        <v>8225</v>
      </c>
      <c r="H1951" s="5" t="s">
        <v>8247</v>
      </c>
      <c r="I1951">
        <v>1404986951</v>
      </c>
      <c r="J1951">
        <v>1402394951</v>
      </c>
      <c r="K1951" t="b">
        <v>1</v>
      </c>
      <c r="L1951" s="5">
        <v>943</v>
      </c>
      <c r="M1951" t="b">
        <v>1</v>
      </c>
      <c r="N1951" t="s">
        <v>8295</v>
      </c>
      <c r="O1951" s="6">
        <f t="shared" si="180"/>
        <v>106.00260000000002</v>
      </c>
      <c r="P1951" s="7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8">
        <f t="shared" si="184"/>
        <v>41800.423043981478</v>
      </c>
      <c r="T1951" s="8">
        <f t="shared" si="185"/>
        <v>41830.423043981478</v>
      </c>
    </row>
    <row r="1952" spans="1:20" ht="43.2" x14ac:dyDescent="0.55000000000000004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5" t="s">
        <v>8219</v>
      </c>
      <c r="G1952" s="5" t="s">
        <v>8224</v>
      </c>
      <c r="H1952" s="5" t="s">
        <v>8246</v>
      </c>
      <c r="I1952">
        <v>1303446073</v>
      </c>
      <c r="J1952">
        <v>1300767673</v>
      </c>
      <c r="K1952" t="b">
        <v>1</v>
      </c>
      <c r="L1952" s="5">
        <v>1876</v>
      </c>
      <c r="M1952" t="b">
        <v>1</v>
      </c>
      <c r="N1952" t="s">
        <v>8295</v>
      </c>
      <c r="O1952" s="6">
        <f t="shared" si="180"/>
        <v>200.51866666666669</v>
      </c>
      <c r="P1952" s="7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8">
        <f t="shared" si="184"/>
        <v>40624.181400462963</v>
      </c>
      <c r="T1952" s="8">
        <f t="shared" si="185"/>
        <v>40655.181400462963</v>
      </c>
    </row>
    <row r="1953" spans="1:20" ht="43.2" x14ac:dyDescent="0.55000000000000004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5" t="s">
        <v>8219</v>
      </c>
      <c r="G1953" s="5" t="s">
        <v>8224</v>
      </c>
      <c r="H1953" s="5" t="s">
        <v>8246</v>
      </c>
      <c r="I1953">
        <v>1478516737</v>
      </c>
      <c r="J1953">
        <v>1475921137</v>
      </c>
      <c r="K1953" t="b">
        <v>1</v>
      </c>
      <c r="L1953" s="5">
        <v>834</v>
      </c>
      <c r="M1953" t="b">
        <v>1</v>
      </c>
      <c r="N1953" t="s">
        <v>8295</v>
      </c>
      <c r="O1953" s="6">
        <f t="shared" si="180"/>
        <v>212.44399999999999</v>
      </c>
      <c r="P1953" s="7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8">
        <f t="shared" si="184"/>
        <v>42651.420567129629</v>
      </c>
      <c r="T1953" s="8">
        <f t="shared" si="185"/>
        <v>42681.462233796294</v>
      </c>
    </row>
    <row r="1954" spans="1:20" ht="43.2" x14ac:dyDescent="0.55000000000000004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5" t="s">
        <v>8219</v>
      </c>
      <c r="G1954" s="5" t="s">
        <v>8229</v>
      </c>
      <c r="H1954" s="5" t="s">
        <v>8251</v>
      </c>
      <c r="I1954">
        <v>1381934015</v>
      </c>
      <c r="J1954">
        <v>1378737215</v>
      </c>
      <c r="K1954" t="b">
        <v>1</v>
      </c>
      <c r="L1954" s="5">
        <v>682</v>
      </c>
      <c r="M1954" t="b">
        <v>1</v>
      </c>
      <c r="N1954" t="s">
        <v>8295</v>
      </c>
      <c r="O1954" s="6">
        <f t="shared" si="180"/>
        <v>198.47237142857145</v>
      </c>
      <c r="P1954" s="7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8">
        <f t="shared" si="184"/>
        <v>41526.60665509259</v>
      </c>
      <c r="T1954" s="8">
        <f t="shared" si="185"/>
        <v>41563.60665509259</v>
      </c>
    </row>
    <row r="1955" spans="1:20" ht="43.2" x14ac:dyDescent="0.55000000000000004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5" t="s">
        <v>8219</v>
      </c>
      <c r="G1955" s="5" t="s">
        <v>8224</v>
      </c>
      <c r="H1955" s="5" t="s">
        <v>8246</v>
      </c>
      <c r="I1955">
        <v>1330657200</v>
      </c>
      <c r="J1955">
        <v>1328158065</v>
      </c>
      <c r="K1955" t="b">
        <v>1</v>
      </c>
      <c r="L1955" s="5">
        <v>147</v>
      </c>
      <c r="M1955" t="b">
        <v>1</v>
      </c>
      <c r="N1955" t="s">
        <v>8295</v>
      </c>
      <c r="O1955" s="6">
        <f t="shared" si="180"/>
        <v>225.94666666666666</v>
      </c>
      <c r="P1955" s="7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8">
        <f t="shared" si="184"/>
        <v>40941.199826388889</v>
      </c>
      <c r="T1955" s="8">
        <f t="shared" si="185"/>
        <v>40970.125</v>
      </c>
    </row>
    <row r="1956" spans="1:20" ht="28.8" x14ac:dyDescent="0.55000000000000004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5" t="s">
        <v>8219</v>
      </c>
      <c r="G1956" s="5" t="s">
        <v>8224</v>
      </c>
      <c r="H1956" s="5" t="s">
        <v>8246</v>
      </c>
      <c r="I1956">
        <v>1457758800</v>
      </c>
      <c r="J1956">
        <v>1453730176</v>
      </c>
      <c r="K1956" t="b">
        <v>1</v>
      </c>
      <c r="L1956" s="5">
        <v>415</v>
      </c>
      <c r="M1956" t="b">
        <v>1</v>
      </c>
      <c r="N1956" t="s">
        <v>8295</v>
      </c>
      <c r="O1956" s="6">
        <f t="shared" si="180"/>
        <v>698.94800000000009</v>
      </c>
      <c r="P1956" s="7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8">
        <f t="shared" si="184"/>
        <v>42394.580740740741</v>
      </c>
      <c r="T1956" s="8">
        <f t="shared" si="185"/>
        <v>42441.208333333328</v>
      </c>
    </row>
    <row r="1957" spans="1:20" ht="43.2" x14ac:dyDescent="0.55000000000000004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5" t="s">
        <v>8219</v>
      </c>
      <c r="G1957" s="5" t="s">
        <v>8224</v>
      </c>
      <c r="H1957" s="5" t="s">
        <v>8246</v>
      </c>
      <c r="I1957">
        <v>1337799600</v>
      </c>
      <c r="J1957">
        <v>1334989881</v>
      </c>
      <c r="K1957" t="b">
        <v>1</v>
      </c>
      <c r="L1957" s="5">
        <v>290</v>
      </c>
      <c r="M1957" t="b">
        <v>1</v>
      </c>
      <c r="N1957" t="s">
        <v>8295</v>
      </c>
      <c r="O1957" s="6">
        <f t="shared" si="180"/>
        <v>398.59528571428569</v>
      </c>
      <c r="P1957" s="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8">
        <f t="shared" si="184"/>
        <v>41020.271770833337</v>
      </c>
      <c r="T1957" s="8">
        <f t="shared" si="185"/>
        <v>41052.791666666664</v>
      </c>
    </row>
    <row r="1958" spans="1:20" ht="43.2" x14ac:dyDescent="0.55000000000000004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5" t="s">
        <v>8219</v>
      </c>
      <c r="G1958" s="5" t="s">
        <v>8224</v>
      </c>
      <c r="H1958" s="5" t="s">
        <v>8246</v>
      </c>
      <c r="I1958">
        <v>1429391405</v>
      </c>
      <c r="J1958">
        <v>1425507005</v>
      </c>
      <c r="K1958" t="b">
        <v>1</v>
      </c>
      <c r="L1958" s="5">
        <v>365</v>
      </c>
      <c r="M1958" t="b">
        <v>1</v>
      </c>
      <c r="N1958" t="s">
        <v>8295</v>
      </c>
      <c r="O1958" s="6">
        <f t="shared" si="180"/>
        <v>294.0333333333333</v>
      </c>
      <c r="P1958" s="7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8">
        <f t="shared" si="184"/>
        <v>42067.923668981486</v>
      </c>
      <c r="T1958" s="8">
        <f t="shared" si="185"/>
        <v>42112.882002314815</v>
      </c>
    </row>
    <row r="1959" spans="1:20" ht="28.8" x14ac:dyDescent="0.55000000000000004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5" t="s">
        <v>8219</v>
      </c>
      <c r="G1959" s="5" t="s">
        <v>8224</v>
      </c>
      <c r="H1959" s="5" t="s">
        <v>8246</v>
      </c>
      <c r="I1959">
        <v>1351304513</v>
      </c>
      <c r="J1959">
        <v>1348712513</v>
      </c>
      <c r="K1959" t="b">
        <v>1</v>
      </c>
      <c r="L1959" s="5">
        <v>660</v>
      </c>
      <c r="M1959" t="b">
        <v>1</v>
      </c>
      <c r="N1959" t="s">
        <v>8295</v>
      </c>
      <c r="O1959" s="6">
        <f t="shared" si="180"/>
        <v>167.50470000000001</v>
      </c>
      <c r="P1959" s="7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8">
        <f t="shared" si="184"/>
        <v>41179.098530092589</v>
      </c>
      <c r="T1959" s="8">
        <f t="shared" si="185"/>
        <v>41209.098530092589</v>
      </c>
    </row>
    <row r="1960" spans="1:20" ht="43.2" x14ac:dyDescent="0.55000000000000004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5" t="s">
        <v>8219</v>
      </c>
      <c r="G1960" s="5" t="s">
        <v>8224</v>
      </c>
      <c r="H1960" s="5" t="s">
        <v>8246</v>
      </c>
      <c r="I1960">
        <v>1364078561</v>
      </c>
      <c r="J1960">
        <v>1361490161</v>
      </c>
      <c r="K1960" t="b">
        <v>1</v>
      </c>
      <c r="L1960" s="5">
        <v>1356</v>
      </c>
      <c r="M1960" t="b">
        <v>1</v>
      </c>
      <c r="N1960" t="s">
        <v>8295</v>
      </c>
      <c r="O1960" s="6">
        <f t="shared" si="180"/>
        <v>1435.5717142857143</v>
      </c>
      <c r="P1960" s="7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8">
        <f t="shared" si="184"/>
        <v>41326.987974537034</v>
      </c>
      <c r="T1960" s="8">
        <f t="shared" si="185"/>
        <v>41356.94630787037</v>
      </c>
    </row>
    <row r="1961" spans="1:20" ht="43.2" x14ac:dyDescent="0.55000000000000004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5" t="s">
        <v>8219</v>
      </c>
      <c r="G1961" s="5" t="s">
        <v>8224</v>
      </c>
      <c r="H1961" s="5" t="s">
        <v>8246</v>
      </c>
      <c r="I1961">
        <v>1412121600</v>
      </c>
      <c r="J1961">
        <v>1408565860</v>
      </c>
      <c r="K1961" t="b">
        <v>1</v>
      </c>
      <c r="L1961" s="5">
        <v>424</v>
      </c>
      <c r="M1961" t="b">
        <v>1</v>
      </c>
      <c r="N1961" t="s">
        <v>8295</v>
      </c>
      <c r="O1961" s="6">
        <f t="shared" si="180"/>
        <v>156.73439999999999</v>
      </c>
      <c r="P1961" s="7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8">
        <f t="shared" si="184"/>
        <v>41871.845601851855</v>
      </c>
      <c r="T1961" s="8">
        <f t="shared" si="185"/>
        <v>41913</v>
      </c>
    </row>
    <row r="1962" spans="1:20" ht="43.2" x14ac:dyDescent="0.55000000000000004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5" t="s">
        <v>8219</v>
      </c>
      <c r="G1962" s="5" t="s">
        <v>8235</v>
      </c>
      <c r="H1962" s="5" t="s">
        <v>8255</v>
      </c>
      <c r="I1962">
        <v>1419151341</v>
      </c>
      <c r="J1962">
        <v>1416559341</v>
      </c>
      <c r="K1962" t="b">
        <v>1</v>
      </c>
      <c r="L1962" s="5">
        <v>33</v>
      </c>
      <c r="M1962" t="b">
        <v>1</v>
      </c>
      <c r="N1962" t="s">
        <v>8295</v>
      </c>
      <c r="O1962" s="6">
        <f t="shared" si="180"/>
        <v>117.90285714285716</v>
      </c>
      <c r="P1962" s="7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8">
        <f t="shared" si="184"/>
        <v>41964.362743055557</v>
      </c>
      <c r="T1962" s="8">
        <f t="shared" si="185"/>
        <v>41994.362743055557</v>
      </c>
    </row>
    <row r="1963" spans="1:20" ht="43.2" x14ac:dyDescent="0.55000000000000004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5" t="s">
        <v>8219</v>
      </c>
      <c r="G1963" s="5" t="s">
        <v>8224</v>
      </c>
      <c r="H1963" s="5" t="s">
        <v>8246</v>
      </c>
      <c r="I1963">
        <v>1349495940</v>
      </c>
      <c r="J1963">
        <v>1346042417</v>
      </c>
      <c r="K1963" t="b">
        <v>1</v>
      </c>
      <c r="L1963" s="5">
        <v>1633</v>
      </c>
      <c r="M1963" t="b">
        <v>1</v>
      </c>
      <c r="N1963" t="s">
        <v>8295</v>
      </c>
      <c r="O1963" s="6">
        <f t="shared" si="180"/>
        <v>1105.3811999999998</v>
      </c>
      <c r="P1963" s="7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8">
        <f t="shared" si="184"/>
        <v>41148.194641203707</v>
      </c>
      <c r="T1963" s="8">
        <f t="shared" si="185"/>
        <v>41188.165972222225</v>
      </c>
    </row>
    <row r="1964" spans="1:20" ht="43.2" x14ac:dyDescent="0.55000000000000004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5" t="s">
        <v>8219</v>
      </c>
      <c r="G1964" s="5" t="s">
        <v>8224</v>
      </c>
      <c r="H1964" s="5" t="s">
        <v>8246</v>
      </c>
      <c r="I1964">
        <v>1400006636</v>
      </c>
      <c r="J1964">
        <v>1397414636</v>
      </c>
      <c r="K1964" t="b">
        <v>1</v>
      </c>
      <c r="L1964" s="5">
        <v>306</v>
      </c>
      <c r="M1964" t="b">
        <v>1</v>
      </c>
      <c r="N1964" t="s">
        <v>8295</v>
      </c>
      <c r="O1964" s="6">
        <f t="shared" si="180"/>
        <v>192.92499999999998</v>
      </c>
      <c r="P1964" s="7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8">
        <f t="shared" si="184"/>
        <v>41742.780509259261</v>
      </c>
      <c r="T1964" s="8">
        <f t="shared" si="185"/>
        <v>41772.780509259261</v>
      </c>
    </row>
    <row r="1965" spans="1:20" ht="43.2" x14ac:dyDescent="0.55000000000000004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5" t="s">
        <v>8219</v>
      </c>
      <c r="G1965" s="5" t="s">
        <v>8225</v>
      </c>
      <c r="H1965" s="5" t="s">
        <v>8247</v>
      </c>
      <c r="I1965">
        <v>1410862734</v>
      </c>
      <c r="J1965">
        <v>1407838734</v>
      </c>
      <c r="K1965" t="b">
        <v>1</v>
      </c>
      <c r="L1965" s="5">
        <v>205</v>
      </c>
      <c r="M1965" t="b">
        <v>1</v>
      </c>
      <c r="N1965" t="s">
        <v>8295</v>
      </c>
      <c r="O1965" s="6">
        <f t="shared" si="180"/>
        <v>126.8842105263158</v>
      </c>
      <c r="P1965" s="7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8">
        <f t="shared" si="184"/>
        <v>41863.429791666669</v>
      </c>
      <c r="T1965" s="8">
        <f t="shared" si="185"/>
        <v>41898.429791666669</v>
      </c>
    </row>
    <row r="1966" spans="1:20" ht="43.2" x14ac:dyDescent="0.55000000000000004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5" t="s">
        <v>8219</v>
      </c>
      <c r="G1966" s="5" t="s">
        <v>8237</v>
      </c>
      <c r="H1966" s="5" t="s">
        <v>8249</v>
      </c>
      <c r="I1966">
        <v>1461306772</v>
      </c>
      <c r="J1966">
        <v>1458714772</v>
      </c>
      <c r="K1966" t="b">
        <v>1</v>
      </c>
      <c r="L1966" s="5">
        <v>1281</v>
      </c>
      <c r="M1966" t="b">
        <v>1</v>
      </c>
      <c r="N1966" t="s">
        <v>8295</v>
      </c>
      <c r="O1966" s="6">
        <f t="shared" si="180"/>
        <v>259.57748878923763</v>
      </c>
      <c r="P1966" s="7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8">
        <f t="shared" si="184"/>
        <v>42452.272824074069</v>
      </c>
      <c r="T1966" s="8">
        <f t="shared" si="185"/>
        <v>42482.272824074069</v>
      </c>
    </row>
    <row r="1967" spans="1:20" ht="43.2" x14ac:dyDescent="0.55000000000000004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5" t="s">
        <v>8219</v>
      </c>
      <c r="G1967" s="5" t="s">
        <v>8224</v>
      </c>
      <c r="H1967" s="5" t="s">
        <v>8246</v>
      </c>
      <c r="I1967">
        <v>1326330000</v>
      </c>
      <c r="J1967">
        <v>1324433310</v>
      </c>
      <c r="K1967" t="b">
        <v>1</v>
      </c>
      <c r="L1967" s="5">
        <v>103</v>
      </c>
      <c r="M1967" t="b">
        <v>1</v>
      </c>
      <c r="N1967" t="s">
        <v>8295</v>
      </c>
      <c r="O1967" s="6">
        <f t="shared" si="180"/>
        <v>262.27999999999997</v>
      </c>
      <c r="P1967" s="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8">
        <f t="shared" si="184"/>
        <v>40898.089236111111</v>
      </c>
      <c r="T1967" s="8">
        <f t="shared" si="185"/>
        <v>40920.041666666664</v>
      </c>
    </row>
    <row r="1968" spans="1:20" ht="43.2" x14ac:dyDescent="0.55000000000000004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5" t="s">
        <v>8219</v>
      </c>
      <c r="G1968" s="5" t="s">
        <v>8224</v>
      </c>
      <c r="H1968" s="5" t="s">
        <v>8246</v>
      </c>
      <c r="I1968">
        <v>1408021098</v>
      </c>
      <c r="J1968">
        <v>1405429098</v>
      </c>
      <c r="K1968" t="b">
        <v>1</v>
      </c>
      <c r="L1968" s="5">
        <v>1513</v>
      </c>
      <c r="M1968" t="b">
        <v>1</v>
      </c>
      <c r="N1968" t="s">
        <v>8295</v>
      </c>
      <c r="O1968" s="6">
        <f t="shared" si="180"/>
        <v>206.74309000000002</v>
      </c>
      <c r="P1968" s="7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8">
        <f t="shared" si="184"/>
        <v>41835.540486111109</v>
      </c>
      <c r="T1968" s="8">
        <f t="shared" si="185"/>
        <v>41865.540486111109</v>
      </c>
    </row>
    <row r="1969" spans="1:20" ht="43.2" x14ac:dyDescent="0.55000000000000004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5" t="s">
        <v>8219</v>
      </c>
      <c r="G1969" s="5" t="s">
        <v>8224</v>
      </c>
      <c r="H1969" s="5" t="s">
        <v>8246</v>
      </c>
      <c r="I1969">
        <v>1398959729</v>
      </c>
      <c r="J1969">
        <v>1396367729</v>
      </c>
      <c r="K1969" t="b">
        <v>1</v>
      </c>
      <c r="L1969" s="5">
        <v>405</v>
      </c>
      <c r="M1969" t="b">
        <v>1</v>
      </c>
      <c r="N1969" t="s">
        <v>8295</v>
      </c>
      <c r="O1969" s="6">
        <f t="shared" si="180"/>
        <v>370.13</v>
      </c>
      <c r="P1969" s="7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8">
        <f t="shared" si="184"/>
        <v>41730.663530092592</v>
      </c>
      <c r="T1969" s="8">
        <f t="shared" si="185"/>
        <v>41760.663530092592</v>
      </c>
    </row>
    <row r="1970" spans="1:20" ht="28.8" x14ac:dyDescent="0.55000000000000004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5" t="s">
        <v>8219</v>
      </c>
      <c r="G1970" s="5" t="s">
        <v>8224</v>
      </c>
      <c r="H1970" s="5" t="s">
        <v>8246</v>
      </c>
      <c r="I1970">
        <v>1480777515</v>
      </c>
      <c r="J1970">
        <v>1478095515</v>
      </c>
      <c r="K1970" t="b">
        <v>1</v>
      </c>
      <c r="L1970" s="5">
        <v>510</v>
      </c>
      <c r="M1970" t="b">
        <v>1</v>
      </c>
      <c r="N1970" t="s">
        <v>8295</v>
      </c>
      <c r="O1970" s="6">
        <f t="shared" si="180"/>
        <v>284.96600000000001</v>
      </c>
      <c r="P1970" s="7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8">
        <f t="shared" si="184"/>
        <v>42676.586979166663</v>
      </c>
      <c r="T1970" s="8">
        <f t="shared" si="185"/>
        <v>42707.628645833334</v>
      </c>
    </row>
    <row r="1971" spans="1:20" ht="43.2" x14ac:dyDescent="0.55000000000000004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5" t="s">
        <v>8219</v>
      </c>
      <c r="G1971" s="5" t="s">
        <v>8225</v>
      </c>
      <c r="H1971" s="5" t="s">
        <v>8247</v>
      </c>
      <c r="I1971">
        <v>1470423668</v>
      </c>
      <c r="J1971">
        <v>1467831668</v>
      </c>
      <c r="K1971" t="b">
        <v>1</v>
      </c>
      <c r="L1971" s="5">
        <v>1887</v>
      </c>
      <c r="M1971" t="b">
        <v>1</v>
      </c>
      <c r="N1971" t="s">
        <v>8295</v>
      </c>
      <c r="O1971" s="6">
        <f t="shared" si="180"/>
        <v>579.08000000000004</v>
      </c>
      <c r="P1971" s="7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8">
        <f t="shared" si="184"/>
        <v>42557.792453703703</v>
      </c>
      <c r="T1971" s="8">
        <f t="shared" si="185"/>
        <v>42587.792453703703</v>
      </c>
    </row>
    <row r="1972" spans="1:20" ht="43.2" x14ac:dyDescent="0.55000000000000004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5" t="s">
        <v>8219</v>
      </c>
      <c r="G1972" s="5" t="s">
        <v>8224</v>
      </c>
      <c r="H1972" s="5" t="s">
        <v>8246</v>
      </c>
      <c r="I1972">
        <v>1366429101</v>
      </c>
      <c r="J1972">
        <v>1361248701</v>
      </c>
      <c r="K1972" t="b">
        <v>1</v>
      </c>
      <c r="L1972" s="5">
        <v>701</v>
      </c>
      <c r="M1972" t="b">
        <v>1</v>
      </c>
      <c r="N1972" t="s">
        <v>8295</v>
      </c>
      <c r="O1972" s="6">
        <f t="shared" si="180"/>
        <v>1131.8</v>
      </c>
      <c r="P1972" s="7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8">
        <f t="shared" si="184"/>
        <v>41324.193298611113</v>
      </c>
      <c r="T1972" s="8">
        <f t="shared" si="185"/>
        <v>41384.151631944449</v>
      </c>
    </row>
    <row r="1973" spans="1:20" ht="43.2" x14ac:dyDescent="0.55000000000000004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5" t="s">
        <v>8219</v>
      </c>
      <c r="G1973" s="5" t="s">
        <v>8224</v>
      </c>
      <c r="H1973" s="5" t="s">
        <v>8246</v>
      </c>
      <c r="I1973">
        <v>1384488000</v>
      </c>
      <c r="J1973">
        <v>1381752061</v>
      </c>
      <c r="K1973" t="b">
        <v>1</v>
      </c>
      <c r="L1973" s="5">
        <v>3863</v>
      </c>
      <c r="M1973" t="b">
        <v>1</v>
      </c>
      <c r="N1973" t="s">
        <v>8295</v>
      </c>
      <c r="O1973" s="6">
        <f t="shared" si="180"/>
        <v>263.02771750000005</v>
      </c>
      <c r="P1973" s="7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8">
        <f t="shared" si="184"/>
        <v>41561.500706018516</v>
      </c>
      <c r="T1973" s="8">
        <f t="shared" si="185"/>
        <v>41593.166666666664</v>
      </c>
    </row>
    <row r="1974" spans="1:20" ht="43.2" x14ac:dyDescent="0.55000000000000004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5" t="s">
        <v>8219</v>
      </c>
      <c r="G1974" s="5" t="s">
        <v>8224</v>
      </c>
      <c r="H1974" s="5" t="s">
        <v>8246</v>
      </c>
      <c r="I1974">
        <v>1353201444</v>
      </c>
      <c r="J1974">
        <v>1350605844</v>
      </c>
      <c r="K1974" t="b">
        <v>1</v>
      </c>
      <c r="L1974" s="5">
        <v>238</v>
      </c>
      <c r="M1974" t="b">
        <v>1</v>
      </c>
      <c r="N1974" t="s">
        <v>8295</v>
      </c>
      <c r="O1974" s="6">
        <f t="shared" si="180"/>
        <v>674.48</v>
      </c>
      <c r="P1974" s="7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8">
        <f t="shared" si="184"/>
        <v>41201.012083333335</v>
      </c>
      <c r="T1974" s="8">
        <f t="shared" si="185"/>
        <v>41231.053749999999</v>
      </c>
    </row>
    <row r="1975" spans="1:20" ht="43.2" x14ac:dyDescent="0.55000000000000004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5" t="s">
        <v>8219</v>
      </c>
      <c r="G1975" s="5" t="s">
        <v>8224</v>
      </c>
      <c r="H1975" s="5" t="s">
        <v>8246</v>
      </c>
      <c r="I1975">
        <v>1470466800</v>
      </c>
      <c r="J1975">
        <v>1467134464</v>
      </c>
      <c r="K1975" t="b">
        <v>1</v>
      </c>
      <c r="L1975" s="5">
        <v>2051</v>
      </c>
      <c r="M1975" t="b">
        <v>1</v>
      </c>
      <c r="N1975" t="s">
        <v>8295</v>
      </c>
      <c r="O1975" s="6">
        <f t="shared" si="180"/>
        <v>256.83081313131316</v>
      </c>
      <c r="P1975" s="7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8">
        <f t="shared" si="184"/>
        <v>42549.722962962958</v>
      </c>
      <c r="T1975" s="8">
        <f t="shared" si="185"/>
        <v>42588.291666666672</v>
      </c>
    </row>
    <row r="1976" spans="1:20" ht="43.2" x14ac:dyDescent="0.55000000000000004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5" t="s">
        <v>8219</v>
      </c>
      <c r="G1976" s="5" t="s">
        <v>8225</v>
      </c>
      <c r="H1976" s="5" t="s">
        <v>8247</v>
      </c>
      <c r="I1976">
        <v>1376899269</v>
      </c>
      <c r="J1976">
        <v>1371715269</v>
      </c>
      <c r="K1976" t="b">
        <v>1</v>
      </c>
      <c r="L1976" s="5">
        <v>402</v>
      </c>
      <c r="M1976" t="b">
        <v>1</v>
      </c>
      <c r="N1976" t="s">
        <v>8295</v>
      </c>
      <c r="O1976" s="6">
        <f t="shared" si="180"/>
        <v>375.49599999999998</v>
      </c>
      <c r="P1976" s="7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8">
        <f t="shared" si="184"/>
        <v>41445.334131944444</v>
      </c>
      <c r="T1976" s="8">
        <f t="shared" si="185"/>
        <v>41505.334131944444</v>
      </c>
    </row>
    <row r="1977" spans="1:20" ht="28.8" x14ac:dyDescent="0.55000000000000004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5" t="s">
        <v>8219</v>
      </c>
      <c r="G1977" s="5" t="s">
        <v>8224</v>
      </c>
      <c r="H1977" s="5" t="s">
        <v>8246</v>
      </c>
      <c r="I1977">
        <v>1362938851</v>
      </c>
      <c r="J1977">
        <v>1360346851</v>
      </c>
      <c r="K1977" t="b">
        <v>1</v>
      </c>
      <c r="L1977" s="5">
        <v>253</v>
      </c>
      <c r="M1977" t="b">
        <v>1</v>
      </c>
      <c r="N1977" t="s">
        <v>8295</v>
      </c>
      <c r="O1977" s="6">
        <f t="shared" si="180"/>
        <v>208.70837499999996</v>
      </c>
      <c r="P1977" s="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8">
        <f t="shared" si="184"/>
        <v>41313.755219907405</v>
      </c>
      <c r="T1977" s="8">
        <f t="shared" si="185"/>
        <v>41343.755219907405</v>
      </c>
    </row>
    <row r="1978" spans="1:20" ht="28.8" x14ac:dyDescent="0.55000000000000004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5" t="s">
        <v>8219</v>
      </c>
      <c r="G1978" s="5" t="s">
        <v>8225</v>
      </c>
      <c r="H1978" s="5" t="s">
        <v>8247</v>
      </c>
      <c r="I1978">
        <v>1373751325</v>
      </c>
      <c r="J1978">
        <v>1371159325</v>
      </c>
      <c r="K1978" t="b">
        <v>1</v>
      </c>
      <c r="L1978" s="5">
        <v>473</v>
      </c>
      <c r="M1978" t="b">
        <v>1</v>
      </c>
      <c r="N1978" t="s">
        <v>8295</v>
      </c>
      <c r="O1978" s="6">
        <f t="shared" si="180"/>
        <v>346.6</v>
      </c>
      <c r="P1978" s="7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8">
        <f t="shared" si="184"/>
        <v>41438.899594907409</v>
      </c>
      <c r="T1978" s="8">
        <f t="shared" si="185"/>
        <v>41468.899594907409</v>
      </c>
    </row>
    <row r="1979" spans="1:20" ht="43.2" x14ac:dyDescent="0.55000000000000004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5" t="s">
        <v>8219</v>
      </c>
      <c r="G1979" s="5" t="s">
        <v>8224</v>
      </c>
      <c r="H1979" s="5" t="s">
        <v>8246</v>
      </c>
      <c r="I1979">
        <v>1450511940</v>
      </c>
      <c r="J1979">
        <v>1446527540</v>
      </c>
      <c r="K1979" t="b">
        <v>1</v>
      </c>
      <c r="L1979" s="5">
        <v>821</v>
      </c>
      <c r="M1979" t="b">
        <v>1</v>
      </c>
      <c r="N1979" t="s">
        <v>8295</v>
      </c>
      <c r="O1979" s="6">
        <f t="shared" si="180"/>
        <v>402.33</v>
      </c>
      <c r="P1979" s="7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8">
        <f t="shared" si="184"/>
        <v>42311.216898148152</v>
      </c>
      <c r="T1979" s="8">
        <f t="shared" si="185"/>
        <v>42357.332638888889</v>
      </c>
    </row>
    <row r="1980" spans="1:20" ht="43.2" x14ac:dyDescent="0.55000000000000004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5" t="s">
        <v>8219</v>
      </c>
      <c r="G1980" s="5" t="s">
        <v>8224</v>
      </c>
      <c r="H1980" s="5" t="s">
        <v>8246</v>
      </c>
      <c r="I1980">
        <v>1339484400</v>
      </c>
      <c r="J1980">
        <v>1336627492</v>
      </c>
      <c r="K1980" t="b">
        <v>1</v>
      </c>
      <c r="L1980" s="5">
        <v>388</v>
      </c>
      <c r="M1980" t="b">
        <v>1</v>
      </c>
      <c r="N1980" t="s">
        <v>8295</v>
      </c>
      <c r="O1980" s="6">
        <f t="shared" si="180"/>
        <v>1026.8451399999999</v>
      </c>
      <c r="P1980" s="7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8">
        <f t="shared" si="184"/>
        <v>41039.225601851853</v>
      </c>
      <c r="T1980" s="8">
        <f t="shared" si="185"/>
        <v>41072.291666666664</v>
      </c>
    </row>
    <row r="1981" spans="1:20" ht="43.2" x14ac:dyDescent="0.55000000000000004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5" t="s">
        <v>8219</v>
      </c>
      <c r="G1981" s="5" t="s">
        <v>8224</v>
      </c>
      <c r="H1981" s="5" t="s">
        <v>8246</v>
      </c>
      <c r="I1981">
        <v>1447909140</v>
      </c>
      <c r="J1981">
        <v>1444734146</v>
      </c>
      <c r="K1981" t="b">
        <v>1</v>
      </c>
      <c r="L1981" s="5">
        <v>813</v>
      </c>
      <c r="M1981" t="b">
        <v>1</v>
      </c>
      <c r="N1981" t="s">
        <v>8295</v>
      </c>
      <c r="O1981" s="6">
        <f t="shared" si="180"/>
        <v>114.901155</v>
      </c>
      <c r="P1981" s="7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8">
        <f t="shared" si="184"/>
        <v>42290.460023148145</v>
      </c>
      <c r="T1981" s="8">
        <f t="shared" si="185"/>
        <v>42327.207638888889</v>
      </c>
    </row>
    <row r="1982" spans="1:20" ht="28.8" x14ac:dyDescent="0.55000000000000004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5" t="s">
        <v>8219</v>
      </c>
      <c r="G1982" s="5" t="s">
        <v>8236</v>
      </c>
      <c r="H1982" s="5" t="s">
        <v>8249</v>
      </c>
      <c r="I1982">
        <v>1459684862</v>
      </c>
      <c r="J1982">
        <v>1456232462</v>
      </c>
      <c r="K1982" t="b">
        <v>1</v>
      </c>
      <c r="L1982" s="5">
        <v>1945</v>
      </c>
      <c r="M1982" t="b">
        <v>1</v>
      </c>
      <c r="N1982" t="s">
        <v>8295</v>
      </c>
      <c r="O1982" s="6">
        <f t="shared" si="180"/>
        <v>354.82402000000002</v>
      </c>
      <c r="P1982" s="7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8">
        <f t="shared" si="184"/>
        <v>42423.542384259257</v>
      </c>
      <c r="T1982" s="8">
        <f t="shared" si="185"/>
        <v>42463.500717592593</v>
      </c>
    </row>
    <row r="1983" spans="1:20" ht="43.2" x14ac:dyDescent="0.55000000000000004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5" t="s">
        <v>8221</v>
      </c>
      <c r="G1983" s="5" t="s">
        <v>8229</v>
      </c>
      <c r="H1983" s="5" t="s">
        <v>8251</v>
      </c>
      <c r="I1983">
        <v>1404926665</v>
      </c>
      <c r="J1983">
        <v>1402334665</v>
      </c>
      <c r="K1983" t="b">
        <v>0</v>
      </c>
      <c r="L1983" s="5">
        <v>12</v>
      </c>
      <c r="M1983" t="b">
        <v>0</v>
      </c>
      <c r="N1983" t="s">
        <v>8296</v>
      </c>
      <c r="O1983" s="6">
        <f t="shared" si="180"/>
        <v>5.08</v>
      </c>
      <c r="P1983" s="7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8">
        <f t="shared" si="184"/>
        <v>41799.725289351853</v>
      </c>
      <c r="T1983" s="8">
        <f t="shared" si="185"/>
        <v>41829.725289351853</v>
      </c>
    </row>
    <row r="1984" spans="1:20" ht="43.2" x14ac:dyDescent="0.55000000000000004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5" t="s">
        <v>8221</v>
      </c>
      <c r="G1984" s="5" t="s">
        <v>8231</v>
      </c>
      <c r="H1984" s="5" t="s">
        <v>8252</v>
      </c>
      <c r="I1984">
        <v>1480863887</v>
      </c>
      <c r="J1984">
        <v>1478268287</v>
      </c>
      <c r="K1984" t="b">
        <v>0</v>
      </c>
      <c r="L1984" s="5">
        <v>0</v>
      </c>
      <c r="M1984" t="b">
        <v>0</v>
      </c>
      <c r="N1984" t="s">
        <v>8296</v>
      </c>
      <c r="O1984" s="6">
        <f t="shared" si="180"/>
        <v>0</v>
      </c>
      <c r="P1984" s="7" t="str">
        <f t="shared" si="181"/>
        <v>N/A</v>
      </c>
      <c r="Q1984" t="str">
        <f t="shared" si="182"/>
        <v>photography</v>
      </c>
      <c r="R1984" t="str">
        <f t="shared" si="183"/>
        <v>people</v>
      </c>
      <c r="S1984" s="8">
        <f t="shared" si="184"/>
        <v>42678.586655092593</v>
      </c>
      <c r="T1984" s="8">
        <f t="shared" si="185"/>
        <v>42708.628321759257</v>
      </c>
    </row>
    <row r="1985" spans="1:20" ht="43.2" x14ac:dyDescent="0.55000000000000004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5" t="s">
        <v>8221</v>
      </c>
      <c r="G1985" s="5" t="s">
        <v>8224</v>
      </c>
      <c r="H1985" s="5" t="s">
        <v>8246</v>
      </c>
      <c r="I1985">
        <v>1472799600</v>
      </c>
      <c r="J1985">
        <v>1470874618</v>
      </c>
      <c r="K1985" t="b">
        <v>0</v>
      </c>
      <c r="L1985" s="5">
        <v>16</v>
      </c>
      <c r="M1985" t="b">
        <v>0</v>
      </c>
      <c r="N1985" t="s">
        <v>8296</v>
      </c>
      <c r="O1985" s="6">
        <f t="shared" si="180"/>
        <v>4.3</v>
      </c>
      <c r="P1985" s="7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8">
        <f t="shared" si="184"/>
        <v>42593.011782407411</v>
      </c>
      <c r="T1985" s="8">
        <f t="shared" si="185"/>
        <v>42615.291666666672</v>
      </c>
    </row>
    <row r="1986" spans="1:20" ht="57.6" x14ac:dyDescent="0.5500000000000000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5" t="s">
        <v>8221</v>
      </c>
      <c r="G1986" s="5" t="s">
        <v>8224</v>
      </c>
      <c r="H1986" s="5" t="s">
        <v>8246</v>
      </c>
      <c r="I1986">
        <v>1417377481</v>
      </c>
      <c r="J1986">
        <v>1412189881</v>
      </c>
      <c r="K1986" t="b">
        <v>0</v>
      </c>
      <c r="L1986" s="5">
        <v>7</v>
      </c>
      <c r="M1986" t="b">
        <v>0</v>
      </c>
      <c r="N1986" t="s">
        <v>8296</v>
      </c>
      <c r="O1986" s="6">
        <f t="shared" si="180"/>
        <v>21.146666666666665</v>
      </c>
      <c r="P1986" s="7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8">
        <f t="shared" si="184"/>
        <v>41913.790289351848</v>
      </c>
      <c r="T1986" s="8">
        <f t="shared" si="185"/>
        <v>41973.831956018519</v>
      </c>
    </row>
    <row r="1987" spans="1:20" ht="43.2" x14ac:dyDescent="0.55000000000000004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5" t="s">
        <v>8221</v>
      </c>
      <c r="G1987" s="5" t="s">
        <v>8225</v>
      </c>
      <c r="H1987" s="5" t="s">
        <v>8247</v>
      </c>
      <c r="I1987">
        <v>1470178800</v>
      </c>
      <c r="J1987">
        <v>1467650771</v>
      </c>
      <c r="K1987" t="b">
        <v>0</v>
      </c>
      <c r="L1987" s="5">
        <v>4</v>
      </c>
      <c r="M1987" t="b">
        <v>0</v>
      </c>
      <c r="N1987" t="s">
        <v>8296</v>
      </c>
      <c r="O1987" s="6">
        <f t="shared" ref="O1987:O2050" si="186">E1987/D1987*100</f>
        <v>3.1875</v>
      </c>
      <c r="P1987" s="7">
        <f t="shared" ref="P1987:P2050" si="187">IF(L1987&gt;0,E1987/L1987,"N/A")</f>
        <v>12.75</v>
      </c>
      <c r="Q1987" t="str">
        <f t="shared" ref="Q1987:Q2050" si="188">LEFT(N1987,SEARCH("/",N1987)-1)</f>
        <v>photography</v>
      </c>
      <c r="R1987" t="str">
        <f t="shared" ref="R1987:R2050" si="189">RIGHT(N1987,LEN(N1987)-SEARCH("/",N1987))</f>
        <v>people</v>
      </c>
      <c r="S1987" s="8">
        <f t="shared" ref="S1987:S2050" si="190">(((J1987/60)/60)/24)+DATE(1970,1,1)</f>
        <v>42555.698738425926</v>
      </c>
      <c r="T1987" s="8">
        <f t="shared" ref="T1987:T2050" si="191">(((I1987/60)/60)/24)+DATE(1970,1,1)</f>
        <v>42584.958333333328</v>
      </c>
    </row>
    <row r="1988" spans="1:20" ht="43.2" x14ac:dyDescent="0.55000000000000004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5" t="s">
        <v>8221</v>
      </c>
      <c r="G1988" s="5" t="s">
        <v>8225</v>
      </c>
      <c r="H1988" s="5" t="s">
        <v>8247</v>
      </c>
      <c r="I1988">
        <v>1457947483</v>
      </c>
      <c r="J1988">
        <v>1455359083</v>
      </c>
      <c r="K1988" t="b">
        <v>0</v>
      </c>
      <c r="L1988" s="5">
        <v>1</v>
      </c>
      <c r="M1988" t="b">
        <v>0</v>
      </c>
      <c r="N1988" t="s">
        <v>8296</v>
      </c>
      <c r="O1988" s="6">
        <f t="shared" si="186"/>
        <v>0.05</v>
      </c>
      <c r="P1988" s="7">
        <f t="shared" si="187"/>
        <v>1</v>
      </c>
      <c r="Q1988" t="str">
        <f t="shared" si="188"/>
        <v>photography</v>
      </c>
      <c r="R1988" t="str">
        <f t="shared" si="189"/>
        <v>people</v>
      </c>
      <c r="S1988" s="8">
        <f t="shared" si="190"/>
        <v>42413.433831018512</v>
      </c>
      <c r="T1988" s="8">
        <f t="shared" si="191"/>
        <v>42443.392164351855</v>
      </c>
    </row>
    <row r="1989" spans="1:20" ht="28.8" x14ac:dyDescent="0.55000000000000004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5" t="s">
        <v>8221</v>
      </c>
      <c r="G1989" s="5" t="s">
        <v>8225</v>
      </c>
      <c r="H1989" s="5" t="s">
        <v>8247</v>
      </c>
      <c r="I1989">
        <v>1425223276</v>
      </c>
      <c r="J1989">
        <v>1422631276</v>
      </c>
      <c r="K1989" t="b">
        <v>0</v>
      </c>
      <c r="L1989" s="5">
        <v>28</v>
      </c>
      <c r="M1989" t="b">
        <v>0</v>
      </c>
      <c r="N1989" t="s">
        <v>8296</v>
      </c>
      <c r="O1989" s="6">
        <f t="shared" si="186"/>
        <v>42.472727272727276</v>
      </c>
      <c r="P1989" s="7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8">
        <f t="shared" si="190"/>
        <v>42034.639768518522</v>
      </c>
      <c r="T1989" s="8">
        <f t="shared" si="191"/>
        <v>42064.639768518522</v>
      </c>
    </row>
    <row r="1990" spans="1:20" x14ac:dyDescent="0.55000000000000004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5" t="s">
        <v>8221</v>
      </c>
      <c r="G1990" s="5" t="s">
        <v>8224</v>
      </c>
      <c r="H1990" s="5" t="s">
        <v>8246</v>
      </c>
      <c r="I1990">
        <v>1440094742</v>
      </c>
      <c r="J1990">
        <v>1437502742</v>
      </c>
      <c r="K1990" t="b">
        <v>0</v>
      </c>
      <c r="L1990" s="5">
        <v>1</v>
      </c>
      <c r="M1990" t="b">
        <v>0</v>
      </c>
      <c r="N1990" t="s">
        <v>8296</v>
      </c>
      <c r="O1990" s="6">
        <f t="shared" si="186"/>
        <v>0.41666666666666669</v>
      </c>
      <c r="P1990" s="7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8">
        <f t="shared" si="190"/>
        <v>42206.763217592597</v>
      </c>
      <c r="T1990" s="8">
        <f t="shared" si="191"/>
        <v>42236.763217592597</v>
      </c>
    </row>
    <row r="1991" spans="1:20" ht="43.2" x14ac:dyDescent="0.55000000000000004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5" t="s">
        <v>8221</v>
      </c>
      <c r="G1991" s="5" t="s">
        <v>8224</v>
      </c>
      <c r="H1991" s="5" t="s">
        <v>8246</v>
      </c>
      <c r="I1991">
        <v>1481473208</v>
      </c>
      <c r="J1991">
        <v>1478881208</v>
      </c>
      <c r="K1991" t="b">
        <v>0</v>
      </c>
      <c r="L1991" s="5">
        <v>1</v>
      </c>
      <c r="M1991" t="b">
        <v>0</v>
      </c>
      <c r="N1991" t="s">
        <v>8296</v>
      </c>
      <c r="O1991" s="6">
        <f t="shared" si="186"/>
        <v>1</v>
      </c>
      <c r="P1991" s="7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8">
        <f t="shared" si="190"/>
        <v>42685.680648148147</v>
      </c>
      <c r="T1991" s="8">
        <f t="shared" si="191"/>
        <v>42715.680648148147</v>
      </c>
    </row>
    <row r="1992" spans="1:20" ht="43.2" x14ac:dyDescent="0.55000000000000004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5" t="s">
        <v>8221</v>
      </c>
      <c r="G1992" s="5" t="s">
        <v>8224</v>
      </c>
      <c r="H1992" s="5" t="s">
        <v>8246</v>
      </c>
      <c r="I1992">
        <v>1455338532</v>
      </c>
      <c r="J1992">
        <v>1454042532</v>
      </c>
      <c r="K1992" t="b">
        <v>0</v>
      </c>
      <c r="L1992" s="5">
        <v>5</v>
      </c>
      <c r="M1992" t="b">
        <v>0</v>
      </c>
      <c r="N1992" t="s">
        <v>8296</v>
      </c>
      <c r="O1992" s="6">
        <f t="shared" si="186"/>
        <v>16.966666666666665</v>
      </c>
      <c r="P1992" s="7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8">
        <f t="shared" si="190"/>
        <v>42398.195972222224</v>
      </c>
      <c r="T1992" s="8">
        <f t="shared" si="191"/>
        <v>42413.195972222224</v>
      </c>
    </row>
    <row r="1993" spans="1:20" ht="28.8" x14ac:dyDescent="0.55000000000000004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5" t="s">
        <v>8221</v>
      </c>
      <c r="G1993" s="5" t="s">
        <v>8224</v>
      </c>
      <c r="H1993" s="5" t="s">
        <v>8246</v>
      </c>
      <c r="I1993">
        <v>1435958786</v>
      </c>
      <c r="J1993">
        <v>1434144386</v>
      </c>
      <c r="K1993" t="b">
        <v>0</v>
      </c>
      <c r="L1993" s="5">
        <v>3</v>
      </c>
      <c r="M1993" t="b">
        <v>0</v>
      </c>
      <c r="N1993" t="s">
        <v>8296</v>
      </c>
      <c r="O1993" s="6">
        <f t="shared" si="186"/>
        <v>7.0000000000000009</v>
      </c>
      <c r="P1993" s="7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8">
        <f t="shared" si="190"/>
        <v>42167.89335648148</v>
      </c>
      <c r="T1993" s="8">
        <f t="shared" si="191"/>
        <v>42188.89335648148</v>
      </c>
    </row>
    <row r="1994" spans="1:20" ht="28.8" x14ac:dyDescent="0.55000000000000004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5" t="s">
        <v>8221</v>
      </c>
      <c r="G1994" s="5" t="s">
        <v>8224</v>
      </c>
      <c r="H1994" s="5" t="s">
        <v>8246</v>
      </c>
      <c r="I1994">
        <v>1424229991</v>
      </c>
      <c r="J1994">
        <v>1421637991</v>
      </c>
      <c r="K1994" t="b">
        <v>0</v>
      </c>
      <c r="L1994" s="5">
        <v>2</v>
      </c>
      <c r="M1994" t="b">
        <v>0</v>
      </c>
      <c r="N1994" t="s">
        <v>8296</v>
      </c>
      <c r="O1994" s="6">
        <f t="shared" si="186"/>
        <v>0.13333333333333333</v>
      </c>
      <c r="P1994" s="7">
        <f t="shared" si="187"/>
        <v>1</v>
      </c>
      <c r="Q1994" t="str">
        <f t="shared" si="188"/>
        <v>photography</v>
      </c>
      <c r="R1994" t="str">
        <f t="shared" si="189"/>
        <v>people</v>
      </c>
      <c r="S1994" s="8">
        <f t="shared" si="190"/>
        <v>42023.143414351856</v>
      </c>
      <c r="T1994" s="8">
        <f t="shared" si="191"/>
        <v>42053.143414351856</v>
      </c>
    </row>
    <row r="1995" spans="1:20" ht="43.2" x14ac:dyDescent="0.55000000000000004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5" t="s">
        <v>8221</v>
      </c>
      <c r="G1995" s="5" t="s">
        <v>8225</v>
      </c>
      <c r="H1995" s="5" t="s">
        <v>8247</v>
      </c>
      <c r="I1995">
        <v>1450706837</v>
      </c>
      <c r="J1995">
        <v>1448114837</v>
      </c>
      <c r="K1995" t="b">
        <v>0</v>
      </c>
      <c r="L1995" s="5">
        <v>0</v>
      </c>
      <c r="M1995" t="b">
        <v>0</v>
      </c>
      <c r="N1995" t="s">
        <v>8296</v>
      </c>
      <c r="O1995" s="6">
        <f t="shared" si="186"/>
        <v>0</v>
      </c>
      <c r="P1995" s="7" t="str">
        <f t="shared" si="187"/>
        <v>N/A</v>
      </c>
      <c r="Q1995" t="str">
        <f t="shared" si="188"/>
        <v>photography</v>
      </c>
      <c r="R1995" t="str">
        <f t="shared" si="189"/>
        <v>people</v>
      </c>
      <c r="S1995" s="8">
        <f t="shared" si="190"/>
        <v>42329.58839120371</v>
      </c>
      <c r="T1995" s="8">
        <f t="shared" si="191"/>
        <v>42359.58839120371</v>
      </c>
    </row>
    <row r="1996" spans="1:20" ht="43.2" x14ac:dyDescent="0.55000000000000004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5" t="s">
        <v>8221</v>
      </c>
      <c r="G1996" s="5" t="s">
        <v>8224</v>
      </c>
      <c r="H1996" s="5" t="s">
        <v>8246</v>
      </c>
      <c r="I1996">
        <v>1481072942</v>
      </c>
      <c r="J1996">
        <v>1475885342</v>
      </c>
      <c r="K1996" t="b">
        <v>0</v>
      </c>
      <c r="L1996" s="5">
        <v>0</v>
      </c>
      <c r="M1996" t="b">
        <v>0</v>
      </c>
      <c r="N1996" t="s">
        <v>8296</v>
      </c>
      <c r="O1996" s="6">
        <f t="shared" si="186"/>
        <v>0</v>
      </c>
      <c r="P1996" s="7" t="str">
        <f t="shared" si="187"/>
        <v>N/A</v>
      </c>
      <c r="Q1996" t="str">
        <f t="shared" si="188"/>
        <v>photography</v>
      </c>
      <c r="R1996" t="str">
        <f t="shared" si="189"/>
        <v>people</v>
      </c>
      <c r="S1996" s="8">
        <f t="shared" si="190"/>
        <v>42651.006273148145</v>
      </c>
      <c r="T1996" s="8">
        <f t="shared" si="191"/>
        <v>42711.047939814816</v>
      </c>
    </row>
    <row r="1997" spans="1:20" ht="43.2" x14ac:dyDescent="0.55000000000000004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5" t="s">
        <v>8221</v>
      </c>
      <c r="G1997" s="5" t="s">
        <v>8229</v>
      </c>
      <c r="H1997" s="5" t="s">
        <v>8251</v>
      </c>
      <c r="I1997">
        <v>1437082736</v>
      </c>
      <c r="J1997">
        <v>1435354736</v>
      </c>
      <c r="K1997" t="b">
        <v>0</v>
      </c>
      <c r="L1997" s="5">
        <v>3</v>
      </c>
      <c r="M1997" t="b">
        <v>0</v>
      </c>
      <c r="N1997" t="s">
        <v>8296</v>
      </c>
      <c r="O1997" s="6">
        <f t="shared" si="186"/>
        <v>7.8</v>
      </c>
      <c r="P1997" s="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8">
        <f t="shared" si="190"/>
        <v>42181.902037037042</v>
      </c>
      <c r="T1997" s="8">
        <f t="shared" si="191"/>
        <v>42201.902037037042</v>
      </c>
    </row>
    <row r="1998" spans="1:20" ht="43.2" x14ac:dyDescent="0.55000000000000004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5" t="s">
        <v>8221</v>
      </c>
      <c r="G1998" s="5" t="s">
        <v>8224</v>
      </c>
      <c r="H1998" s="5" t="s">
        <v>8246</v>
      </c>
      <c r="I1998">
        <v>1405021211</v>
      </c>
      <c r="J1998">
        <v>1402429211</v>
      </c>
      <c r="K1998" t="b">
        <v>0</v>
      </c>
      <c r="L1998" s="5">
        <v>0</v>
      </c>
      <c r="M1998" t="b">
        <v>0</v>
      </c>
      <c r="N1998" t="s">
        <v>8296</v>
      </c>
      <c r="O1998" s="6">
        <f t="shared" si="186"/>
        <v>0</v>
      </c>
      <c r="P1998" s="7" t="str">
        <f t="shared" si="187"/>
        <v>N/A</v>
      </c>
      <c r="Q1998" t="str">
        <f t="shared" si="188"/>
        <v>photography</v>
      </c>
      <c r="R1998" t="str">
        <f t="shared" si="189"/>
        <v>people</v>
      </c>
      <c r="S1998" s="8">
        <f t="shared" si="190"/>
        <v>41800.819571759261</v>
      </c>
      <c r="T1998" s="8">
        <f t="shared" si="191"/>
        <v>41830.819571759261</v>
      </c>
    </row>
    <row r="1999" spans="1:20" ht="43.2" x14ac:dyDescent="0.55000000000000004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5" t="s">
        <v>8221</v>
      </c>
      <c r="G1999" s="5" t="s">
        <v>8224</v>
      </c>
      <c r="H1999" s="5" t="s">
        <v>8246</v>
      </c>
      <c r="I1999">
        <v>1409091612</v>
      </c>
      <c r="J1999">
        <v>1406499612</v>
      </c>
      <c r="K1999" t="b">
        <v>0</v>
      </c>
      <c r="L1999" s="5">
        <v>0</v>
      </c>
      <c r="M1999" t="b">
        <v>0</v>
      </c>
      <c r="N1999" t="s">
        <v>8296</v>
      </c>
      <c r="O1999" s="6">
        <f t="shared" si="186"/>
        <v>0</v>
      </c>
      <c r="P1999" s="7" t="str">
        <f t="shared" si="187"/>
        <v>N/A</v>
      </c>
      <c r="Q1999" t="str">
        <f t="shared" si="188"/>
        <v>photography</v>
      </c>
      <c r="R1999" t="str">
        <f t="shared" si="189"/>
        <v>people</v>
      </c>
      <c r="S1999" s="8">
        <f t="shared" si="190"/>
        <v>41847.930694444447</v>
      </c>
      <c r="T1999" s="8">
        <f t="shared" si="191"/>
        <v>41877.930694444447</v>
      </c>
    </row>
    <row r="2000" spans="1:20" ht="43.2" x14ac:dyDescent="0.55000000000000004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5" t="s">
        <v>8221</v>
      </c>
      <c r="G2000" s="5" t="s">
        <v>8224</v>
      </c>
      <c r="H2000" s="5" t="s">
        <v>8246</v>
      </c>
      <c r="I2000">
        <v>1406861438</v>
      </c>
      <c r="J2000">
        <v>1402973438</v>
      </c>
      <c r="K2000" t="b">
        <v>0</v>
      </c>
      <c r="L2000" s="5">
        <v>3</v>
      </c>
      <c r="M2000" t="b">
        <v>0</v>
      </c>
      <c r="N2000" t="s">
        <v>8296</v>
      </c>
      <c r="O2000" s="6">
        <f t="shared" si="186"/>
        <v>26.200000000000003</v>
      </c>
      <c r="P2000" s="7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8">
        <f t="shared" si="190"/>
        <v>41807.118495370371</v>
      </c>
      <c r="T2000" s="8">
        <f t="shared" si="191"/>
        <v>41852.118495370371</v>
      </c>
    </row>
    <row r="2001" spans="1:20" ht="43.2" x14ac:dyDescent="0.55000000000000004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5" t="s">
        <v>8221</v>
      </c>
      <c r="G2001" s="5" t="s">
        <v>8225</v>
      </c>
      <c r="H2001" s="5" t="s">
        <v>8247</v>
      </c>
      <c r="I2001">
        <v>1415882108</v>
      </c>
      <c r="J2001">
        <v>1413286508</v>
      </c>
      <c r="K2001" t="b">
        <v>0</v>
      </c>
      <c r="L2001" s="5">
        <v>7</v>
      </c>
      <c r="M2001" t="b">
        <v>0</v>
      </c>
      <c r="N2001" t="s">
        <v>8296</v>
      </c>
      <c r="O2001" s="6">
        <f t="shared" si="186"/>
        <v>0.76129032258064511</v>
      </c>
      <c r="P2001" s="7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8">
        <f t="shared" si="190"/>
        <v>41926.482731481483</v>
      </c>
      <c r="T2001" s="8">
        <f t="shared" si="191"/>
        <v>41956.524398148147</v>
      </c>
    </row>
    <row r="2002" spans="1:20" ht="43.2" x14ac:dyDescent="0.55000000000000004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5" t="s">
        <v>8221</v>
      </c>
      <c r="G2002" s="5" t="s">
        <v>8229</v>
      </c>
      <c r="H2002" s="5" t="s">
        <v>8251</v>
      </c>
      <c r="I2002">
        <v>1452120613</v>
      </c>
      <c r="J2002">
        <v>1449528613</v>
      </c>
      <c r="K2002" t="b">
        <v>0</v>
      </c>
      <c r="L2002" s="5">
        <v>25</v>
      </c>
      <c r="M2002" t="b">
        <v>0</v>
      </c>
      <c r="N2002" t="s">
        <v>8296</v>
      </c>
      <c r="O2002" s="6">
        <f t="shared" si="186"/>
        <v>12.5</v>
      </c>
      <c r="P2002" s="7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8">
        <f t="shared" si="190"/>
        <v>42345.951539351852</v>
      </c>
      <c r="T2002" s="8">
        <f t="shared" si="191"/>
        <v>42375.951539351852</v>
      </c>
    </row>
    <row r="2003" spans="1:20" ht="28.8" x14ac:dyDescent="0.55000000000000004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5" t="s">
        <v>8219</v>
      </c>
      <c r="G2003" s="5" t="s">
        <v>8236</v>
      </c>
      <c r="H2003" s="5" t="s">
        <v>8249</v>
      </c>
      <c r="I2003">
        <v>1434139200</v>
      </c>
      <c r="J2003">
        <v>1431406916</v>
      </c>
      <c r="K2003" t="b">
        <v>1</v>
      </c>
      <c r="L2003" s="5">
        <v>1637</v>
      </c>
      <c r="M2003" t="b">
        <v>1</v>
      </c>
      <c r="N2003" t="s">
        <v>8295</v>
      </c>
      <c r="O2003" s="6">
        <f t="shared" si="186"/>
        <v>382.12909090909091</v>
      </c>
      <c r="P2003" s="7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8">
        <f t="shared" si="190"/>
        <v>42136.209675925929</v>
      </c>
      <c r="T2003" s="8">
        <f t="shared" si="191"/>
        <v>42167.833333333328</v>
      </c>
    </row>
    <row r="2004" spans="1:20" ht="43.2" x14ac:dyDescent="0.55000000000000004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5" t="s">
        <v>8219</v>
      </c>
      <c r="G2004" s="5" t="s">
        <v>8224</v>
      </c>
      <c r="H2004" s="5" t="s">
        <v>8246</v>
      </c>
      <c r="I2004">
        <v>1485191143</v>
      </c>
      <c r="J2004">
        <v>1482599143</v>
      </c>
      <c r="K2004" t="b">
        <v>1</v>
      </c>
      <c r="L2004" s="5">
        <v>1375</v>
      </c>
      <c r="M2004" t="b">
        <v>1</v>
      </c>
      <c r="N2004" t="s">
        <v>8295</v>
      </c>
      <c r="O2004" s="6">
        <f t="shared" si="186"/>
        <v>216.79422000000002</v>
      </c>
      <c r="P2004" s="7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8">
        <f t="shared" si="190"/>
        <v>42728.71230324074</v>
      </c>
      <c r="T2004" s="8">
        <f t="shared" si="191"/>
        <v>42758.71230324074</v>
      </c>
    </row>
    <row r="2005" spans="1:20" ht="57.6" x14ac:dyDescent="0.5500000000000000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5" t="s">
        <v>8219</v>
      </c>
      <c r="G2005" s="5" t="s">
        <v>8224</v>
      </c>
      <c r="H2005" s="5" t="s">
        <v>8246</v>
      </c>
      <c r="I2005">
        <v>1278111600</v>
      </c>
      <c r="J2005">
        <v>1276830052</v>
      </c>
      <c r="K2005" t="b">
        <v>1</v>
      </c>
      <c r="L2005" s="5">
        <v>17</v>
      </c>
      <c r="M2005" t="b">
        <v>1</v>
      </c>
      <c r="N2005" t="s">
        <v>8295</v>
      </c>
      <c r="O2005" s="6">
        <f t="shared" si="186"/>
        <v>312</v>
      </c>
      <c r="P2005" s="7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8">
        <f t="shared" si="190"/>
        <v>40347.125601851854</v>
      </c>
      <c r="T2005" s="8">
        <f t="shared" si="191"/>
        <v>40361.958333333336</v>
      </c>
    </row>
    <row r="2006" spans="1:20" ht="43.2" x14ac:dyDescent="0.55000000000000004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5" t="s">
        <v>8219</v>
      </c>
      <c r="G2006" s="5" t="s">
        <v>8224</v>
      </c>
      <c r="H2006" s="5" t="s">
        <v>8246</v>
      </c>
      <c r="I2006">
        <v>1405002663</v>
      </c>
      <c r="J2006">
        <v>1402410663</v>
      </c>
      <c r="K2006" t="b">
        <v>1</v>
      </c>
      <c r="L2006" s="5">
        <v>354</v>
      </c>
      <c r="M2006" t="b">
        <v>1</v>
      </c>
      <c r="N2006" t="s">
        <v>8295</v>
      </c>
      <c r="O2006" s="6">
        <f t="shared" si="186"/>
        <v>234.42048</v>
      </c>
      <c r="P2006" s="7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8">
        <f t="shared" si="190"/>
        <v>41800.604895833334</v>
      </c>
      <c r="T2006" s="8">
        <f t="shared" si="191"/>
        <v>41830.604895833334</v>
      </c>
    </row>
    <row r="2007" spans="1:20" ht="43.2" x14ac:dyDescent="0.55000000000000004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5" t="s">
        <v>8219</v>
      </c>
      <c r="G2007" s="5" t="s">
        <v>8224</v>
      </c>
      <c r="H2007" s="5" t="s">
        <v>8246</v>
      </c>
      <c r="I2007">
        <v>1381895940</v>
      </c>
      <c r="J2007">
        <v>1379532618</v>
      </c>
      <c r="K2007" t="b">
        <v>1</v>
      </c>
      <c r="L2007" s="5">
        <v>191</v>
      </c>
      <c r="M2007" t="b">
        <v>1</v>
      </c>
      <c r="N2007" t="s">
        <v>8295</v>
      </c>
      <c r="O2007" s="6">
        <f t="shared" si="186"/>
        <v>123.68010000000001</v>
      </c>
      <c r="P2007" s="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8">
        <f t="shared" si="190"/>
        <v>41535.812708333331</v>
      </c>
      <c r="T2007" s="8">
        <f t="shared" si="191"/>
        <v>41563.165972222225</v>
      </c>
    </row>
    <row r="2008" spans="1:20" ht="57.6" x14ac:dyDescent="0.55000000000000004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5" t="s">
        <v>8219</v>
      </c>
      <c r="G2008" s="5" t="s">
        <v>8224</v>
      </c>
      <c r="H2008" s="5" t="s">
        <v>8246</v>
      </c>
      <c r="I2008">
        <v>1417611645</v>
      </c>
      <c r="J2008">
        <v>1414584045</v>
      </c>
      <c r="K2008" t="b">
        <v>1</v>
      </c>
      <c r="L2008" s="5">
        <v>303</v>
      </c>
      <c r="M2008" t="b">
        <v>1</v>
      </c>
      <c r="N2008" t="s">
        <v>8295</v>
      </c>
      <c r="O2008" s="6">
        <f t="shared" si="186"/>
        <v>247.84</v>
      </c>
      <c r="P2008" s="7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8">
        <f t="shared" si="190"/>
        <v>41941.500520833331</v>
      </c>
      <c r="T2008" s="8">
        <f t="shared" si="191"/>
        <v>41976.542187500003</v>
      </c>
    </row>
    <row r="2009" spans="1:20" ht="43.2" x14ac:dyDescent="0.55000000000000004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5" t="s">
        <v>8219</v>
      </c>
      <c r="G2009" s="5" t="s">
        <v>8224</v>
      </c>
      <c r="H2009" s="5" t="s">
        <v>8246</v>
      </c>
      <c r="I2009">
        <v>1282622400</v>
      </c>
      <c r="J2009">
        <v>1276891586</v>
      </c>
      <c r="K2009" t="b">
        <v>1</v>
      </c>
      <c r="L2009" s="5">
        <v>137</v>
      </c>
      <c r="M2009" t="b">
        <v>1</v>
      </c>
      <c r="N2009" t="s">
        <v>8295</v>
      </c>
      <c r="O2009" s="6">
        <f t="shared" si="186"/>
        <v>115.7092</v>
      </c>
      <c r="P2009" s="7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8">
        <f t="shared" si="190"/>
        <v>40347.837800925925</v>
      </c>
      <c r="T2009" s="8">
        <f t="shared" si="191"/>
        <v>40414.166666666664</v>
      </c>
    </row>
    <row r="2010" spans="1:20" ht="43.2" x14ac:dyDescent="0.55000000000000004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5" t="s">
        <v>8219</v>
      </c>
      <c r="G2010" s="5" t="s">
        <v>8224</v>
      </c>
      <c r="H2010" s="5" t="s">
        <v>8246</v>
      </c>
      <c r="I2010">
        <v>1316442622</v>
      </c>
      <c r="J2010">
        <v>1312641022</v>
      </c>
      <c r="K2010" t="b">
        <v>1</v>
      </c>
      <c r="L2010" s="5">
        <v>41</v>
      </c>
      <c r="M2010" t="b">
        <v>1</v>
      </c>
      <c r="N2010" t="s">
        <v>8295</v>
      </c>
      <c r="O2010" s="6">
        <f t="shared" si="186"/>
        <v>117.07484768810599</v>
      </c>
      <c r="P2010" s="7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8">
        <f t="shared" si="190"/>
        <v>40761.604421296295</v>
      </c>
      <c r="T2010" s="8">
        <f t="shared" si="191"/>
        <v>40805.604421296295</v>
      </c>
    </row>
    <row r="2011" spans="1:20" ht="43.2" x14ac:dyDescent="0.55000000000000004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5" t="s">
        <v>8219</v>
      </c>
      <c r="G2011" s="5" t="s">
        <v>8236</v>
      </c>
      <c r="H2011" s="5" t="s">
        <v>8249</v>
      </c>
      <c r="I2011">
        <v>1479890743</v>
      </c>
      <c r="J2011">
        <v>1476776743</v>
      </c>
      <c r="K2011" t="b">
        <v>1</v>
      </c>
      <c r="L2011" s="5">
        <v>398</v>
      </c>
      <c r="M2011" t="b">
        <v>1</v>
      </c>
      <c r="N2011" t="s">
        <v>8295</v>
      </c>
      <c r="O2011" s="6">
        <f t="shared" si="186"/>
        <v>305.15800000000002</v>
      </c>
      <c r="P2011" s="7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8">
        <f t="shared" si="190"/>
        <v>42661.323414351849</v>
      </c>
      <c r="T2011" s="8">
        <f t="shared" si="191"/>
        <v>42697.365081018521</v>
      </c>
    </row>
    <row r="2012" spans="1:20" ht="28.8" x14ac:dyDescent="0.55000000000000004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5" t="s">
        <v>8219</v>
      </c>
      <c r="G2012" s="5" t="s">
        <v>8224</v>
      </c>
      <c r="H2012" s="5" t="s">
        <v>8246</v>
      </c>
      <c r="I2012">
        <v>1471564491</v>
      </c>
      <c r="J2012">
        <v>1468972491</v>
      </c>
      <c r="K2012" t="b">
        <v>1</v>
      </c>
      <c r="L2012" s="5">
        <v>1737</v>
      </c>
      <c r="M2012" t="b">
        <v>1</v>
      </c>
      <c r="N2012" t="s">
        <v>8295</v>
      </c>
      <c r="O2012" s="6">
        <f t="shared" si="186"/>
        <v>320.05299999999994</v>
      </c>
      <c r="P2012" s="7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8">
        <f t="shared" si="190"/>
        <v>42570.996423611112</v>
      </c>
      <c r="T2012" s="8">
        <f t="shared" si="191"/>
        <v>42600.996423611112</v>
      </c>
    </row>
    <row r="2013" spans="1:20" ht="43.2" x14ac:dyDescent="0.55000000000000004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5" t="s">
        <v>8219</v>
      </c>
      <c r="G2013" s="5" t="s">
        <v>8239</v>
      </c>
      <c r="H2013" s="5" t="s">
        <v>8249</v>
      </c>
      <c r="I2013">
        <v>1452553200</v>
      </c>
      <c r="J2013">
        <v>1449650173</v>
      </c>
      <c r="K2013" t="b">
        <v>1</v>
      </c>
      <c r="L2013" s="5">
        <v>971</v>
      </c>
      <c r="M2013" t="b">
        <v>1</v>
      </c>
      <c r="N2013" t="s">
        <v>8295</v>
      </c>
      <c r="O2013" s="6">
        <f t="shared" si="186"/>
        <v>819.56399999999996</v>
      </c>
      <c r="P2013" s="7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8">
        <f t="shared" si="190"/>
        <v>42347.358483796299</v>
      </c>
      <c r="T2013" s="8">
        <f t="shared" si="191"/>
        <v>42380.958333333328</v>
      </c>
    </row>
    <row r="2014" spans="1:20" ht="43.2" x14ac:dyDescent="0.55000000000000004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5" t="s">
        <v>8219</v>
      </c>
      <c r="G2014" s="5" t="s">
        <v>8224</v>
      </c>
      <c r="H2014" s="5" t="s">
        <v>8246</v>
      </c>
      <c r="I2014">
        <v>1423165441</v>
      </c>
      <c r="J2014">
        <v>1420573441</v>
      </c>
      <c r="K2014" t="b">
        <v>1</v>
      </c>
      <c r="L2014" s="5">
        <v>183</v>
      </c>
      <c r="M2014" t="b">
        <v>1</v>
      </c>
      <c r="N2014" t="s">
        <v>8295</v>
      </c>
      <c r="O2014" s="6">
        <f t="shared" si="186"/>
        <v>234.90000000000003</v>
      </c>
      <c r="P2014" s="7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8">
        <f t="shared" si="190"/>
        <v>42010.822233796294</v>
      </c>
      <c r="T2014" s="8">
        <f t="shared" si="191"/>
        <v>42040.822233796294</v>
      </c>
    </row>
    <row r="2015" spans="1:20" ht="43.2" x14ac:dyDescent="0.55000000000000004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5" t="s">
        <v>8219</v>
      </c>
      <c r="G2015" s="5" t="s">
        <v>8224</v>
      </c>
      <c r="H2015" s="5" t="s">
        <v>8246</v>
      </c>
      <c r="I2015">
        <v>1468019014</v>
      </c>
      <c r="J2015">
        <v>1462835014</v>
      </c>
      <c r="K2015" t="b">
        <v>1</v>
      </c>
      <c r="L2015" s="5">
        <v>4562</v>
      </c>
      <c r="M2015" t="b">
        <v>1</v>
      </c>
      <c r="N2015" t="s">
        <v>8295</v>
      </c>
      <c r="O2015" s="6">
        <f t="shared" si="186"/>
        <v>494.91374999999999</v>
      </c>
      <c r="P2015" s="7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8">
        <f t="shared" si="190"/>
        <v>42499.960810185185</v>
      </c>
      <c r="T2015" s="8">
        <f t="shared" si="191"/>
        <v>42559.960810185185</v>
      </c>
    </row>
    <row r="2016" spans="1:20" ht="43.2" x14ac:dyDescent="0.55000000000000004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5" t="s">
        <v>8219</v>
      </c>
      <c r="G2016" s="5" t="s">
        <v>8224</v>
      </c>
      <c r="H2016" s="5" t="s">
        <v>8246</v>
      </c>
      <c r="I2016">
        <v>1364184539</v>
      </c>
      <c r="J2016">
        <v>1361250539</v>
      </c>
      <c r="K2016" t="b">
        <v>1</v>
      </c>
      <c r="L2016" s="5">
        <v>26457</v>
      </c>
      <c r="M2016" t="b">
        <v>1</v>
      </c>
      <c r="N2016" t="s">
        <v>8295</v>
      </c>
      <c r="O2016" s="6">
        <f t="shared" si="186"/>
        <v>7813.7822333333334</v>
      </c>
      <c r="P2016" s="7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8">
        <f t="shared" si="190"/>
        <v>41324.214571759258</v>
      </c>
      <c r="T2016" s="8">
        <f t="shared" si="191"/>
        <v>41358.172905092593</v>
      </c>
    </row>
    <row r="2017" spans="1:20" ht="43.2" x14ac:dyDescent="0.55000000000000004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5" t="s">
        <v>8219</v>
      </c>
      <c r="G2017" s="5" t="s">
        <v>8224</v>
      </c>
      <c r="H2017" s="5" t="s">
        <v>8246</v>
      </c>
      <c r="I2017">
        <v>1315602163</v>
      </c>
      <c r="J2017">
        <v>1313010163</v>
      </c>
      <c r="K2017" t="b">
        <v>1</v>
      </c>
      <c r="L2017" s="5">
        <v>162</v>
      </c>
      <c r="M2017" t="b">
        <v>1</v>
      </c>
      <c r="N2017" t="s">
        <v>8295</v>
      </c>
      <c r="O2017" s="6">
        <f t="shared" si="186"/>
        <v>113.00013888888888</v>
      </c>
      <c r="P2017" s="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8">
        <f t="shared" si="190"/>
        <v>40765.876886574071</v>
      </c>
      <c r="T2017" s="8">
        <f t="shared" si="191"/>
        <v>40795.876886574071</v>
      </c>
    </row>
    <row r="2018" spans="1:20" ht="28.8" x14ac:dyDescent="0.55000000000000004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5" t="s">
        <v>8219</v>
      </c>
      <c r="G2018" s="5" t="s">
        <v>8224</v>
      </c>
      <c r="H2018" s="5" t="s">
        <v>8246</v>
      </c>
      <c r="I2018">
        <v>1362863299</v>
      </c>
      <c r="J2018">
        <v>1360271299</v>
      </c>
      <c r="K2018" t="b">
        <v>1</v>
      </c>
      <c r="L2018" s="5">
        <v>479</v>
      </c>
      <c r="M2018" t="b">
        <v>1</v>
      </c>
      <c r="N2018" t="s">
        <v>8295</v>
      </c>
      <c r="O2018" s="6">
        <f t="shared" si="186"/>
        <v>921.54219999999998</v>
      </c>
      <c r="P2018" s="7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8">
        <f t="shared" si="190"/>
        <v>41312.88077546296</v>
      </c>
      <c r="T2018" s="8">
        <f t="shared" si="191"/>
        <v>41342.88077546296</v>
      </c>
    </row>
    <row r="2019" spans="1:20" ht="43.2" x14ac:dyDescent="0.55000000000000004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5" t="s">
        <v>8219</v>
      </c>
      <c r="G2019" s="5" t="s">
        <v>8224</v>
      </c>
      <c r="H2019" s="5" t="s">
        <v>8246</v>
      </c>
      <c r="I2019">
        <v>1332561600</v>
      </c>
      <c r="J2019">
        <v>1329873755</v>
      </c>
      <c r="K2019" t="b">
        <v>1</v>
      </c>
      <c r="L2019" s="5">
        <v>426</v>
      </c>
      <c r="M2019" t="b">
        <v>1</v>
      </c>
      <c r="N2019" t="s">
        <v>8295</v>
      </c>
      <c r="O2019" s="6">
        <f t="shared" si="186"/>
        <v>125.10239999999999</v>
      </c>
      <c r="P2019" s="7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8">
        <f t="shared" si="190"/>
        <v>40961.057349537034</v>
      </c>
      <c r="T2019" s="8">
        <f t="shared" si="191"/>
        <v>40992.166666666664</v>
      </c>
    </row>
    <row r="2020" spans="1:20" ht="43.2" x14ac:dyDescent="0.55000000000000004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5" t="s">
        <v>8219</v>
      </c>
      <c r="G2020" s="5" t="s">
        <v>8241</v>
      </c>
      <c r="H2020" s="5" t="s">
        <v>8249</v>
      </c>
      <c r="I2020">
        <v>1439455609</v>
      </c>
      <c r="J2020">
        <v>1436863609</v>
      </c>
      <c r="K2020" t="b">
        <v>1</v>
      </c>
      <c r="L2020" s="5">
        <v>450</v>
      </c>
      <c r="M2020" t="b">
        <v>1</v>
      </c>
      <c r="N2020" t="s">
        <v>8295</v>
      </c>
      <c r="O2020" s="6">
        <f t="shared" si="186"/>
        <v>102.24343076923077</v>
      </c>
      <c r="P2020" s="7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8">
        <f t="shared" si="190"/>
        <v>42199.365844907406</v>
      </c>
      <c r="T2020" s="8">
        <f t="shared" si="191"/>
        <v>42229.365844907406</v>
      </c>
    </row>
    <row r="2021" spans="1:20" ht="43.2" x14ac:dyDescent="0.55000000000000004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5" t="s">
        <v>8219</v>
      </c>
      <c r="G2021" s="5" t="s">
        <v>8224</v>
      </c>
      <c r="H2021" s="5" t="s">
        <v>8246</v>
      </c>
      <c r="I2021">
        <v>1474563621</v>
      </c>
      <c r="J2021">
        <v>1471971621</v>
      </c>
      <c r="K2021" t="b">
        <v>1</v>
      </c>
      <c r="L2021" s="5">
        <v>1780</v>
      </c>
      <c r="M2021" t="b">
        <v>1</v>
      </c>
      <c r="N2021" t="s">
        <v>8295</v>
      </c>
      <c r="O2021" s="6">
        <f t="shared" si="186"/>
        <v>484.90975000000003</v>
      </c>
      <c r="P2021" s="7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8">
        <f t="shared" si="190"/>
        <v>42605.70857638889</v>
      </c>
      <c r="T2021" s="8">
        <f t="shared" si="191"/>
        <v>42635.70857638889</v>
      </c>
    </row>
    <row r="2022" spans="1:20" ht="43.2" x14ac:dyDescent="0.55000000000000004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5" t="s">
        <v>8219</v>
      </c>
      <c r="G2022" s="5" t="s">
        <v>8224</v>
      </c>
      <c r="H2022" s="5" t="s">
        <v>8246</v>
      </c>
      <c r="I2022">
        <v>1400108640</v>
      </c>
      <c r="J2022">
        <v>1396923624</v>
      </c>
      <c r="K2022" t="b">
        <v>1</v>
      </c>
      <c r="L2022" s="5">
        <v>122</v>
      </c>
      <c r="M2022" t="b">
        <v>1</v>
      </c>
      <c r="N2022" t="s">
        <v>8295</v>
      </c>
      <c r="O2022" s="6">
        <f t="shared" si="186"/>
        <v>192.33333333333334</v>
      </c>
      <c r="P2022" s="7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8">
        <f t="shared" si="190"/>
        <v>41737.097499999996</v>
      </c>
      <c r="T2022" s="8">
        <f t="shared" si="191"/>
        <v>41773.961111111108</v>
      </c>
    </row>
    <row r="2023" spans="1:20" ht="43.2" x14ac:dyDescent="0.55000000000000004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5" t="s">
        <v>8219</v>
      </c>
      <c r="G2023" s="5" t="s">
        <v>8224</v>
      </c>
      <c r="H2023" s="5" t="s">
        <v>8246</v>
      </c>
      <c r="I2023">
        <v>1411522897</v>
      </c>
      <c r="J2023">
        <v>1407634897</v>
      </c>
      <c r="K2023" t="b">
        <v>1</v>
      </c>
      <c r="L2023" s="5">
        <v>95</v>
      </c>
      <c r="M2023" t="b">
        <v>1</v>
      </c>
      <c r="N2023" t="s">
        <v>8295</v>
      </c>
      <c r="O2023" s="6">
        <f t="shared" si="186"/>
        <v>281.10000000000002</v>
      </c>
      <c r="P2023" s="7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8">
        <f t="shared" si="190"/>
        <v>41861.070567129631</v>
      </c>
      <c r="T2023" s="8">
        <f t="shared" si="191"/>
        <v>41906.070567129631</v>
      </c>
    </row>
    <row r="2024" spans="1:20" ht="43.2" x14ac:dyDescent="0.55000000000000004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5" t="s">
        <v>8219</v>
      </c>
      <c r="G2024" s="5" t="s">
        <v>8224</v>
      </c>
      <c r="H2024" s="5" t="s">
        <v>8246</v>
      </c>
      <c r="I2024">
        <v>1465652372</v>
      </c>
      <c r="J2024">
        <v>1463060372</v>
      </c>
      <c r="K2024" t="b">
        <v>1</v>
      </c>
      <c r="L2024" s="5">
        <v>325</v>
      </c>
      <c r="M2024" t="b">
        <v>1</v>
      </c>
      <c r="N2024" t="s">
        <v>8295</v>
      </c>
      <c r="O2024" s="6">
        <f t="shared" si="186"/>
        <v>125.13700000000001</v>
      </c>
      <c r="P2024" s="7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8">
        <f t="shared" si="190"/>
        <v>42502.569120370375</v>
      </c>
      <c r="T2024" s="8">
        <f t="shared" si="191"/>
        <v>42532.569120370375</v>
      </c>
    </row>
    <row r="2025" spans="1:20" ht="43.2" x14ac:dyDescent="0.55000000000000004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5" t="s">
        <v>8219</v>
      </c>
      <c r="G2025" s="5" t="s">
        <v>8224</v>
      </c>
      <c r="H2025" s="5" t="s">
        <v>8246</v>
      </c>
      <c r="I2025">
        <v>1434017153</v>
      </c>
      <c r="J2025">
        <v>1431425153</v>
      </c>
      <c r="K2025" t="b">
        <v>1</v>
      </c>
      <c r="L2025" s="5">
        <v>353</v>
      </c>
      <c r="M2025" t="b">
        <v>1</v>
      </c>
      <c r="N2025" t="s">
        <v>8295</v>
      </c>
      <c r="O2025" s="6">
        <f t="shared" si="186"/>
        <v>161.459</v>
      </c>
      <c r="P2025" s="7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8">
        <f t="shared" si="190"/>
        <v>42136.420752314814</v>
      </c>
      <c r="T2025" s="8">
        <f t="shared" si="191"/>
        <v>42166.420752314814</v>
      </c>
    </row>
    <row r="2026" spans="1:20" ht="43.2" x14ac:dyDescent="0.55000000000000004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5" t="s">
        <v>8219</v>
      </c>
      <c r="G2026" s="5" t="s">
        <v>8224</v>
      </c>
      <c r="H2026" s="5" t="s">
        <v>8246</v>
      </c>
      <c r="I2026">
        <v>1344826800</v>
      </c>
      <c r="J2026">
        <v>1341875544</v>
      </c>
      <c r="K2026" t="b">
        <v>1</v>
      </c>
      <c r="L2026" s="5">
        <v>105</v>
      </c>
      <c r="M2026" t="b">
        <v>1</v>
      </c>
      <c r="N2026" t="s">
        <v>8295</v>
      </c>
      <c r="O2026" s="6">
        <f t="shared" si="186"/>
        <v>585.35</v>
      </c>
      <c r="P2026" s="7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8">
        <f t="shared" si="190"/>
        <v>41099.966944444444</v>
      </c>
      <c r="T2026" s="8">
        <f t="shared" si="191"/>
        <v>41134.125</v>
      </c>
    </row>
    <row r="2027" spans="1:20" ht="43.2" x14ac:dyDescent="0.55000000000000004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5" t="s">
        <v>8219</v>
      </c>
      <c r="G2027" s="5" t="s">
        <v>8236</v>
      </c>
      <c r="H2027" s="5" t="s">
        <v>8249</v>
      </c>
      <c r="I2027">
        <v>1433996746</v>
      </c>
      <c r="J2027">
        <v>1431404746</v>
      </c>
      <c r="K2027" t="b">
        <v>1</v>
      </c>
      <c r="L2027" s="5">
        <v>729</v>
      </c>
      <c r="M2027" t="b">
        <v>1</v>
      </c>
      <c r="N2027" t="s">
        <v>8295</v>
      </c>
      <c r="O2027" s="6">
        <f t="shared" si="186"/>
        <v>201.14999999999998</v>
      </c>
      <c r="P2027" s="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8">
        <f t="shared" si="190"/>
        <v>42136.184560185182</v>
      </c>
      <c r="T2027" s="8">
        <f t="shared" si="191"/>
        <v>42166.184560185182</v>
      </c>
    </row>
    <row r="2028" spans="1:20" ht="28.8" x14ac:dyDescent="0.55000000000000004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5" t="s">
        <v>8219</v>
      </c>
      <c r="G2028" s="5" t="s">
        <v>8224</v>
      </c>
      <c r="H2028" s="5" t="s">
        <v>8246</v>
      </c>
      <c r="I2028">
        <v>1398052740</v>
      </c>
      <c r="J2028">
        <v>1394127585</v>
      </c>
      <c r="K2028" t="b">
        <v>1</v>
      </c>
      <c r="L2028" s="5">
        <v>454</v>
      </c>
      <c r="M2028" t="b">
        <v>1</v>
      </c>
      <c r="N2028" t="s">
        <v>8295</v>
      </c>
      <c r="O2028" s="6">
        <f t="shared" si="186"/>
        <v>133.48307999999997</v>
      </c>
      <c r="P2028" s="7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8">
        <f t="shared" si="190"/>
        <v>41704.735937500001</v>
      </c>
      <c r="T2028" s="8">
        <f t="shared" si="191"/>
        <v>41750.165972222225</v>
      </c>
    </row>
    <row r="2029" spans="1:20" ht="43.2" x14ac:dyDescent="0.55000000000000004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5" t="s">
        <v>8219</v>
      </c>
      <c r="G2029" s="5" t="s">
        <v>8224</v>
      </c>
      <c r="H2029" s="5" t="s">
        <v>8246</v>
      </c>
      <c r="I2029">
        <v>1427740319</v>
      </c>
      <c r="J2029">
        <v>1423855919</v>
      </c>
      <c r="K2029" t="b">
        <v>1</v>
      </c>
      <c r="L2029" s="5">
        <v>539</v>
      </c>
      <c r="M2029" t="b">
        <v>1</v>
      </c>
      <c r="N2029" t="s">
        <v>8295</v>
      </c>
      <c r="O2029" s="6">
        <f t="shared" si="186"/>
        <v>120.24900000000001</v>
      </c>
      <c r="P2029" s="7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8">
        <f t="shared" si="190"/>
        <v>42048.813877314817</v>
      </c>
      <c r="T2029" s="8">
        <f t="shared" si="191"/>
        <v>42093.772210648152</v>
      </c>
    </row>
    <row r="2030" spans="1:20" ht="28.8" x14ac:dyDescent="0.55000000000000004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5" t="s">
        <v>8219</v>
      </c>
      <c r="G2030" s="5" t="s">
        <v>8224</v>
      </c>
      <c r="H2030" s="5" t="s">
        <v>8246</v>
      </c>
      <c r="I2030">
        <v>1268690100</v>
      </c>
      <c r="J2030">
        <v>1265493806</v>
      </c>
      <c r="K2030" t="b">
        <v>1</v>
      </c>
      <c r="L2030" s="5">
        <v>79</v>
      </c>
      <c r="M2030" t="b">
        <v>1</v>
      </c>
      <c r="N2030" t="s">
        <v>8295</v>
      </c>
      <c r="O2030" s="6">
        <f t="shared" si="186"/>
        <v>126.16666666666667</v>
      </c>
      <c r="P2030" s="7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8">
        <f t="shared" si="190"/>
        <v>40215.919050925928</v>
      </c>
      <c r="T2030" s="8">
        <f t="shared" si="191"/>
        <v>40252.913194444445</v>
      </c>
    </row>
    <row r="2031" spans="1:20" ht="43.2" x14ac:dyDescent="0.55000000000000004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5" t="s">
        <v>8219</v>
      </c>
      <c r="G2031" s="5" t="s">
        <v>8224</v>
      </c>
      <c r="H2031" s="5" t="s">
        <v>8246</v>
      </c>
      <c r="I2031">
        <v>1409099481</v>
      </c>
      <c r="J2031">
        <v>1406507481</v>
      </c>
      <c r="K2031" t="b">
        <v>1</v>
      </c>
      <c r="L2031" s="5">
        <v>94</v>
      </c>
      <c r="M2031" t="b">
        <v>1</v>
      </c>
      <c r="N2031" t="s">
        <v>8295</v>
      </c>
      <c r="O2031" s="6">
        <f t="shared" si="186"/>
        <v>361.2</v>
      </c>
      <c r="P2031" s="7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8">
        <f t="shared" si="190"/>
        <v>41848.021770833337</v>
      </c>
      <c r="T2031" s="8">
        <f t="shared" si="191"/>
        <v>41878.021770833337</v>
      </c>
    </row>
    <row r="2032" spans="1:20" ht="43.2" x14ac:dyDescent="0.55000000000000004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5" t="s">
        <v>8219</v>
      </c>
      <c r="G2032" s="5" t="s">
        <v>8225</v>
      </c>
      <c r="H2032" s="5" t="s">
        <v>8247</v>
      </c>
      <c r="I2032">
        <v>1354233296</v>
      </c>
      <c r="J2032">
        <v>1351641296</v>
      </c>
      <c r="K2032" t="b">
        <v>1</v>
      </c>
      <c r="L2032" s="5">
        <v>625</v>
      </c>
      <c r="M2032" t="b">
        <v>1</v>
      </c>
      <c r="N2032" t="s">
        <v>8295</v>
      </c>
      <c r="O2032" s="6">
        <f t="shared" si="186"/>
        <v>226.239013671875</v>
      </c>
      <c r="P2032" s="7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8">
        <f t="shared" si="190"/>
        <v>41212.996481481481</v>
      </c>
      <c r="T2032" s="8">
        <f t="shared" si="191"/>
        <v>41242.996481481481</v>
      </c>
    </row>
    <row r="2033" spans="1:20" ht="28.8" x14ac:dyDescent="0.55000000000000004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5" t="s">
        <v>8219</v>
      </c>
      <c r="G2033" s="5" t="s">
        <v>8233</v>
      </c>
      <c r="H2033" s="5" t="s">
        <v>8249</v>
      </c>
      <c r="I2033">
        <v>1420765200</v>
      </c>
      <c r="J2033">
        <v>1417506853</v>
      </c>
      <c r="K2033" t="b">
        <v>1</v>
      </c>
      <c r="L2033" s="5">
        <v>508</v>
      </c>
      <c r="M2033" t="b">
        <v>1</v>
      </c>
      <c r="N2033" t="s">
        <v>8295</v>
      </c>
      <c r="O2033" s="6">
        <f t="shared" si="186"/>
        <v>120.35</v>
      </c>
      <c r="P2033" s="7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8">
        <f t="shared" si="190"/>
        <v>41975.329317129625</v>
      </c>
      <c r="T2033" s="8">
        <f t="shared" si="191"/>
        <v>42013.041666666672</v>
      </c>
    </row>
    <row r="2034" spans="1:20" ht="43.2" x14ac:dyDescent="0.55000000000000004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5" t="s">
        <v>8219</v>
      </c>
      <c r="G2034" s="5" t="s">
        <v>8224</v>
      </c>
      <c r="H2034" s="5" t="s">
        <v>8246</v>
      </c>
      <c r="I2034">
        <v>1481778000</v>
      </c>
      <c r="J2034">
        <v>1479216874</v>
      </c>
      <c r="K2034" t="b">
        <v>1</v>
      </c>
      <c r="L2034" s="5">
        <v>531</v>
      </c>
      <c r="M2034" t="b">
        <v>1</v>
      </c>
      <c r="N2034" t="s">
        <v>8295</v>
      </c>
      <c r="O2034" s="6">
        <f t="shared" si="186"/>
        <v>304.18799999999999</v>
      </c>
      <c r="P2034" s="7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8">
        <f t="shared" si="190"/>
        <v>42689.565671296295</v>
      </c>
      <c r="T2034" s="8">
        <f t="shared" si="191"/>
        <v>42719.208333333328</v>
      </c>
    </row>
    <row r="2035" spans="1:20" ht="43.2" x14ac:dyDescent="0.55000000000000004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5" t="s">
        <v>8219</v>
      </c>
      <c r="G2035" s="5" t="s">
        <v>8224</v>
      </c>
      <c r="H2035" s="5" t="s">
        <v>8246</v>
      </c>
      <c r="I2035">
        <v>1398477518</v>
      </c>
      <c r="J2035">
        <v>1395885518</v>
      </c>
      <c r="K2035" t="b">
        <v>1</v>
      </c>
      <c r="L2035" s="5">
        <v>158</v>
      </c>
      <c r="M2035" t="b">
        <v>1</v>
      </c>
      <c r="N2035" t="s">
        <v>8295</v>
      </c>
      <c r="O2035" s="6">
        <f t="shared" si="186"/>
        <v>178.67599999999999</v>
      </c>
      <c r="P2035" s="7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8">
        <f t="shared" si="190"/>
        <v>41725.082384259258</v>
      </c>
      <c r="T2035" s="8">
        <f t="shared" si="191"/>
        <v>41755.082384259258</v>
      </c>
    </row>
    <row r="2036" spans="1:20" ht="43.2" x14ac:dyDescent="0.55000000000000004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5" t="s">
        <v>8219</v>
      </c>
      <c r="G2036" s="5" t="s">
        <v>8224</v>
      </c>
      <c r="H2036" s="5" t="s">
        <v>8246</v>
      </c>
      <c r="I2036">
        <v>1430981880</v>
      </c>
      <c r="J2036">
        <v>1426216033</v>
      </c>
      <c r="K2036" t="b">
        <v>1</v>
      </c>
      <c r="L2036" s="5">
        <v>508</v>
      </c>
      <c r="M2036" t="b">
        <v>1</v>
      </c>
      <c r="N2036" t="s">
        <v>8295</v>
      </c>
      <c r="O2036" s="6">
        <f t="shared" si="186"/>
        <v>386.81998717948721</v>
      </c>
      <c r="P2036" s="7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8">
        <f t="shared" si="190"/>
        <v>42076.130011574074</v>
      </c>
      <c r="T2036" s="8">
        <f t="shared" si="191"/>
        <v>42131.290277777778</v>
      </c>
    </row>
    <row r="2037" spans="1:20" ht="43.2" x14ac:dyDescent="0.55000000000000004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5" t="s">
        <v>8219</v>
      </c>
      <c r="G2037" s="5" t="s">
        <v>8224</v>
      </c>
      <c r="H2037" s="5" t="s">
        <v>8246</v>
      </c>
      <c r="I2037">
        <v>1450486800</v>
      </c>
      <c r="J2037">
        <v>1446562807</v>
      </c>
      <c r="K2037" t="b">
        <v>1</v>
      </c>
      <c r="L2037" s="5">
        <v>644</v>
      </c>
      <c r="M2037" t="b">
        <v>1</v>
      </c>
      <c r="N2037" t="s">
        <v>8295</v>
      </c>
      <c r="O2037" s="6">
        <f t="shared" si="186"/>
        <v>211.03642500000004</v>
      </c>
      <c r="P2037" s="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8">
        <f t="shared" si="190"/>
        <v>42311.625081018516</v>
      </c>
      <c r="T2037" s="8">
        <f t="shared" si="191"/>
        <v>42357.041666666672</v>
      </c>
    </row>
    <row r="2038" spans="1:20" ht="43.2" x14ac:dyDescent="0.55000000000000004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5" t="s">
        <v>8219</v>
      </c>
      <c r="G2038" s="5" t="s">
        <v>8224</v>
      </c>
      <c r="H2038" s="5" t="s">
        <v>8246</v>
      </c>
      <c r="I2038">
        <v>1399668319</v>
      </c>
      <c r="J2038">
        <v>1397076319</v>
      </c>
      <c r="K2038" t="b">
        <v>1</v>
      </c>
      <c r="L2038" s="5">
        <v>848</v>
      </c>
      <c r="M2038" t="b">
        <v>1</v>
      </c>
      <c r="N2038" t="s">
        <v>8295</v>
      </c>
      <c r="O2038" s="6">
        <f t="shared" si="186"/>
        <v>131.66833333333335</v>
      </c>
      <c r="P2038" s="7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8">
        <f t="shared" si="190"/>
        <v>41738.864803240744</v>
      </c>
      <c r="T2038" s="8">
        <f t="shared" si="191"/>
        <v>41768.864803240744</v>
      </c>
    </row>
    <row r="2039" spans="1:20" ht="43.2" x14ac:dyDescent="0.55000000000000004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5" t="s">
        <v>8219</v>
      </c>
      <c r="G2039" s="5" t="s">
        <v>8224</v>
      </c>
      <c r="H2039" s="5" t="s">
        <v>8246</v>
      </c>
      <c r="I2039">
        <v>1388383353</v>
      </c>
      <c r="J2039">
        <v>1383195753</v>
      </c>
      <c r="K2039" t="b">
        <v>1</v>
      </c>
      <c r="L2039" s="5">
        <v>429</v>
      </c>
      <c r="M2039" t="b">
        <v>1</v>
      </c>
      <c r="N2039" t="s">
        <v>8295</v>
      </c>
      <c r="O2039" s="6">
        <f t="shared" si="186"/>
        <v>300.47639999999996</v>
      </c>
      <c r="P2039" s="7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8">
        <f t="shared" si="190"/>
        <v>41578.210104166668</v>
      </c>
      <c r="T2039" s="8">
        <f t="shared" si="191"/>
        <v>41638.251770833333</v>
      </c>
    </row>
    <row r="2040" spans="1:20" ht="43.2" x14ac:dyDescent="0.55000000000000004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5" t="s">
        <v>8219</v>
      </c>
      <c r="G2040" s="5" t="s">
        <v>8225</v>
      </c>
      <c r="H2040" s="5" t="s">
        <v>8247</v>
      </c>
      <c r="I2040">
        <v>1372701600</v>
      </c>
      <c r="J2040">
        <v>1369895421</v>
      </c>
      <c r="K2040" t="b">
        <v>1</v>
      </c>
      <c r="L2040" s="5">
        <v>204</v>
      </c>
      <c r="M2040" t="b">
        <v>1</v>
      </c>
      <c r="N2040" t="s">
        <v>8295</v>
      </c>
      <c r="O2040" s="6">
        <f t="shared" si="186"/>
        <v>420.51249999999999</v>
      </c>
      <c r="P2040" s="7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8">
        <f t="shared" si="190"/>
        <v>41424.27107638889</v>
      </c>
      <c r="T2040" s="8">
        <f t="shared" si="191"/>
        <v>41456.75</v>
      </c>
    </row>
    <row r="2041" spans="1:20" ht="28.8" x14ac:dyDescent="0.55000000000000004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5" t="s">
        <v>8219</v>
      </c>
      <c r="G2041" s="5" t="s">
        <v>8224</v>
      </c>
      <c r="H2041" s="5" t="s">
        <v>8246</v>
      </c>
      <c r="I2041">
        <v>1480568340</v>
      </c>
      <c r="J2041">
        <v>1477996325</v>
      </c>
      <c r="K2041" t="b">
        <v>1</v>
      </c>
      <c r="L2041" s="5">
        <v>379</v>
      </c>
      <c r="M2041" t="b">
        <v>1</v>
      </c>
      <c r="N2041" t="s">
        <v>8295</v>
      </c>
      <c r="O2041" s="6">
        <f t="shared" si="186"/>
        <v>136.21680000000001</v>
      </c>
      <c r="P2041" s="7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8">
        <f t="shared" si="190"/>
        <v>42675.438946759255</v>
      </c>
      <c r="T2041" s="8">
        <f t="shared" si="191"/>
        <v>42705.207638888889</v>
      </c>
    </row>
    <row r="2042" spans="1:20" ht="28.8" x14ac:dyDescent="0.55000000000000004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5" t="s">
        <v>8219</v>
      </c>
      <c r="G2042" s="5" t="s">
        <v>8224</v>
      </c>
      <c r="H2042" s="5" t="s">
        <v>8246</v>
      </c>
      <c r="I2042">
        <v>1384557303</v>
      </c>
      <c r="J2042">
        <v>1383257703</v>
      </c>
      <c r="K2042" t="b">
        <v>1</v>
      </c>
      <c r="L2042" s="5">
        <v>271</v>
      </c>
      <c r="M2042" t="b">
        <v>1</v>
      </c>
      <c r="N2042" t="s">
        <v>8295</v>
      </c>
      <c r="O2042" s="6">
        <f t="shared" si="186"/>
        <v>248.17133333333334</v>
      </c>
      <c r="P2042" s="7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8">
        <f t="shared" si="190"/>
        <v>41578.927118055559</v>
      </c>
      <c r="T2042" s="8">
        <f t="shared" si="191"/>
        <v>41593.968784722223</v>
      </c>
    </row>
    <row r="2043" spans="1:20" ht="43.2" x14ac:dyDescent="0.55000000000000004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5" t="s">
        <v>8219</v>
      </c>
      <c r="G2043" s="5" t="s">
        <v>8224</v>
      </c>
      <c r="H2043" s="5" t="s">
        <v>8246</v>
      </c>
      <c r="I2043">
        <v>1478785027</v>
      </c>
      <c r="J2043">
        <v>1476189427</v>
      </c>
      <c r="K2043" t="b">
        <v>0</v>
      </c>
      <c r="L2043" s="5">
        <v>120</v>
      </c>
      <c r="M2043" t="b">
        <v>1</v>
      </c>
      <c r="N2043" t="s">
        <v>8295</v>
      </c>
      <c r="O2043" s="6">
        <f t="shared" si="186"/>
        <v>181.86315789473684</v>
      </c>
      <c r="P2043" s="7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8">
        <f t="shared" si="190"/>
        <v>42654.525775462964</v>
      </c>
      <c r="T2043" s="8">
        <f t="shared" si="191"/>
        <v>42684.567442129628</v>
      </c>
    </row>
    <row r="2044" spans="1:20" ht="43.2" x14ac:dyDescent="0.55000000000000004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5" t="s">
        <v>8219</v>
      </c>
      <c r="G2044" s="5" t="s">
        <v>8224</v>
      </c>
      <c r="H2044" s="5" t="s">
        <v>8246</v>
      </c>
      <c r="I2044">
        <v>1453481974</v>
      </c>
      <c r="J2044">
        <v>1448297974</v>
      </c>
      <c r="K2044" t="b">
        <v>0</v>
      </c>
      <c r="L2044" s="5">
        <v>140</v>
      </c>
      <c r="M2044" t="b">
        <v>1</v>
      </c>
      <c r="N2044" t="s">
        <v>8295</v>
      </c>
      <c r="O2044" s="6">
        <f t="shared" si="186"/>
        <v>123.53</v>
      </c>
      <c r="P2044" s="7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8">
        <f t="shared" si="190"/>
        <v>42331.708032407405</v>
      </c>
      <c r="T2044" s="8">
        <f t="shared" si="191"/>
        <v>42391.708032407405</v>
      </c>
    </row>
    <row r="2045" spans="1:20" ht="43.2" x14ac:dyDescent="0.55000000000000004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5" t="s">
        <v>8219</v>
      </c>
      <c r="G2045" s="5" t="s">
        <v>8224</v>
      </c>
      <c r="H2045" s="5" t="s">
        <v>8246</v>
      </c>
      <c r="I2045">
        <v>1481432340</v>
      </c>
      <c r="J2045">
        <v>1476764077</v>
      </c>
      <c r="K2045" t="b">
        <v>0</v>
      </c>
      <c r="L2045" s="5">
        <v>193</v>
      </c>
      <c r="M2045" t="b">
        <v>1</v>
      </c>
      <c r="N2045" t="s">
        <v>8295</v>
      </c>
      <c r="O2045" s="6">
        <f t="shared" si="186"/>
        <v>506.20938628158842</v>
      </c>
      <c r="P2045" s="7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8">
        <f t="shared" si="190"/>
        <v>42661.176817129628</v>
      </c>
      <c r="T2045" s="8">
        <f t="shared" si="191"/>
        <v>42715.207638888889</v>
      </c>
    </row>
    <row r="2046" spans="1:20" ht="43.2" x14ac:dyDescent="0.55000000000000004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5" t="s">
        <v>8219</v>
      </c>
      <c r="G2046" s="5" t="s">
        <v>8224</v>
      </c>
      <c r="H2046" s="5" t="s">
        <v>8246</v>
      </c>
      <c r="I2046">
        <v>1434212714</v>
      </c>
      <c r="J2046">
        <v>1431620714</v>
      </c>
      <c r="K2046" t="b">
        <v>0</v>
      </c>
      <c r="L2046" s="5">
        <v>180</v>
      </c>
      <c r="M2046" t="b">
        <v>1</v>
      </c>
      <c r="N2046" t="s">
        <v>8295</v>
      </c>
      <c r="O2046" s="6">
        <f t="shared" si="186"/>
        <v>108.21333333333334</v>
      </c>
      <c r="P2046" s="7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8">
        <f t="shared" si="190"/>
        <v>42138.684189814812</v>
      </c>
      <c r="T2046" s="8">
        <f t="shared" si="191"/>
        <v>42168.684189814812</v>
      </c>
    </row>
    <row r="2047" spans="1:20" ht="43.2" x14ac:dyDescent="0.55000000000000004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5" t="s">
        <v>8219</v>
      </c>
      <c r="G2047" s="5" t="s">
        <v>8224</v>
      </c>
      <c r="H2047" s="5" t="s">
        <v>8246</v>
      </c>
      <c r="I2047">
        <v>1341799647</v>
      </c>
      <c r="J2047">
        <v>1339207647</v>
      </c>
      <c r="K2047" t="b">
        <v>0</v>
      </c>
      <c r="L2047" s="5">
        <v>263</v>
      </c>
      <c r="M2047" t="b">
        <v>1</v>
      </c>
      <c r="N2047" t="s">
        <v>8295</v>
      </c>
      <c r="O2047" s="6">
        <f t="shared" si="186"/>
        <v>819.18387755102037</v>
      </c>
      <c r="P2047" s="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8">
        <f t="shared" si="190"/>
        <v>41069.088506944441</v>
      </c>
      <c r="T2047" s="8">
        <f t="shared" si="191"/>
        <v>41099.088506944441</v>
      </c>
    </row>
    <row r="2048" spans="1:20" ht="43.2" x14ac:dyDescent="0.55000000000000004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5" t="s">
        <v>8219</v>
      </c>
      <c r="G2048" s="5" t="s">
        <v>8224</v>
      </c>
      <c r="H2048" s="5" t="s">
        <v>8246</v>
      </c>
      <c r="I2048">
        <v>1369282044</v>
      </c>
      <c r="J2048">
        <v>1366690044</v>
      </c>
      <c r="K2048" t="b">
        <v>0</v>
      </c>
      <c r="L2048" s="5">
        <v>217</v>
      </c>
      <c r="M2048" t="b">
        <v>1</v>
      </c>
      <c r="N2048" t="s">
        <v>8295</v>
      </c>
      <c r="O2048" s="6">
        <f t="shared" si="186"/>
        <v>121.10000000000001</v>
      </c>
      <c r="P2048" s="7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8">
        <f t="shared" si="190"/>
        <v>41387.171805555554</v>
      </c>
      <c r="T2048" s="8">
        <f t="shared" si="191"/>
        <v>41417.171805555554</v>
      </c>
    </row>
    <row r="2049" spans="1:20" ht="43.2" x14ac:dyDescent="0.55000000000000004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5" t="s">
        <v>8219</v>
      </c>
      <c r="G2049" s="5" t="s">
        <v>8226</v>
      </c>
      <c r="H2049" s="5" t="s">
        <v>8248</v>
      </c>
      <c r="I2049">
        <v>1429228800</v>
      </c>
      <c r="J2049">
        <v>1426714870</v>
      </c>
      <c r="K2049" t="b">
        <v>0</v>
      </c>
      <c r="L2049" s="5">
        <v>443</v>
      </c>
      <c r="M2049" t="b">
        <v>1</v>
      </c>
      <c r="N2049" t="s">
        <v>8295</v>
      </c>
      <c r="O2049" s="6">
        <f t="shared" si="186"/>
        <v>102.99897959183673</v>
      </c>
      <c r="P2049" s="7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8">
        <f t="shared" si="190"/>
        <v>42081.903587962966</v>
      </c>
      <c r="T2049" s="8">
        <f t="shared" si="191"/>
        <v>42111</v>
      </c>
    </row>
    <row r="2050" spans="1:20" ht="43.2" x14ac:dyDescent="0.55000000000000004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5" t="s">
        <v>8219</v>
      </c>
      <c r="G2050" s="5" t="s">
        <v>8224</v>
      </c>
      <c r="H2050" s="5" t="s">
        <v>8246</v>
      </c>
      <c r="I2050">
        <v>1369323491</v>
      </c>
      <c r="J2050">
        <v>1366731491</v>
      </c>
      <c r="K2050" t="b">
        <v>0</v>
      </c>
      <c r="L2050" s="5">
        <v>1373</v>
      </c>
      <c r="M2050" t="b">
        <v>1</v>
      </c>
      <c r="N2050" t="s">
        <v>8295</v>
      </c>
      <c r="O2050" s="6">
        <f t="shared" si="186"/>
        <v>148.33229411764705</v>
      </c>
      <c r="P2050" s="7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8">
        <f t="shared" si="190"/>
        <v>41387.651516203703</v>
      </c>
      <c r="T2050" s="8">
        <f t="shared" si="191"/>
        <v>41417.651516203703</v>
      </c>
    </row>
    <row r="2051" spans="1:20" x14ac:dyDescent="0.55000000000000004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5" t="s">
        <v>8219</v>
      </c>
      <c r="G2051" s="5" t="s">
        <v>8225</v>
      </c>
      <c r="H2051" s="5" t="s">
        <v>8247</v>
      </c>
      <c r="I2051">
        <v>1386025140</v>
      </c>
      <c r="J2051">
        <v>1382963963</v>
      </c>
      <c r="K2051" t="b">
        <v>0</v>
      </c>
      <c r="L2051" s="5">
        <v>742</v>
      </c>
      <c r="M2051" t="b">
        <v>1</v>
      </c>
      <c r="N2051" t="s">
        <v>8295</v>
      </c>
      <c r="O2051" s="6">
        <f t="shared" ref="O2051:O2114" si="192">E2051/D2051*100</f>
        <v>120.19070000000001</v>
      </c>
      <c r="P2051" s="7">
        <f t="shared" ref="P2051:P2114" si="193">IF(L2051&gt;0,E2051/L2051,"N/A")</f>
        <v>80.991037735849048</v>
      </c>
      <c r="Q2051" t="str">
        <f t="shared" ref="Q2051:Q2114" si="194">LEFT(N2051,SEARCH("/",N2051)-1)</f>
        <v>technology</v>
      </c>
      <c r="R2051" t="str">
        <f t="shared" ref="R2051:R2114" si="195">RIGHT(N2051,LEN(N2051)-SEARCH("/",N2051))</f>
        <v>hardware</v>
      </c>
      <c r="S2051" s="8">
        <f t="shared" ref="S2051:S2114" si="196">(((J2051/60)/60)/24)+DATE(1970,1,1)</f>
        <v>41575.527349537035</v>
      </c>
      <c r="T2051" s="8">
        <f t="shared" ref="T2051:T2114" si="197">(((I2051/60)/60)/24)+DATE(1970,1,1)</f>
        <v>41610.957638888889</v>
      </c>
    </row>
    <row r="2052" spans="1:20" ht="43.2" x14ac:dyDescent="0.55000000000000004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5" t="s">
        <v>8219</v>
      </c>
      <c r="G2052" s="5" t="s">
        <v>8224</v>
      </c>
      <c r="H2052" s="5" t="s">
        <v>8246</v>
      </c>
      <c r="I2052">
        <v>1433036578</v>
      </c>
      <c r="J2052">
        <v>1429580578</v>
      </c>
      <c r="K2052" t="b">
        <v>0</v>
      </c>
      <c r="L2052" s="5">
        <v>170</v>
      </c>
      <c r="M2052" t="b">
        <v>1</v>
      </c>
      <c r="N2052" t="s">
        <v>8295</v>
      </c>
      <c r="O2052" s="6">
        <f t="shared" si="192"/>
        <v>473.27000000000004</v>
      </c>
      <c r="P2052" s="7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8">
        <f t="shared" si="196"/>
        <v>42115.071504629625</v>
      </c>
      <c r="T2052" s="8">
        <f t="shared" si="197"/>
        <v>42155.071504629625</v>
      </c>
    </row>
    <row r="2053" spans="1:20" ht="43.2" x14ac:dyDescent="0.55000000000000004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5" t="s">
        <v>8219</v>
      </c>
      <c r="G2053" s="5" t="s">
        <v>8224</v>
      </c>
      <c r="H2053" s="5" t="s">
        <v>8246</v>
      </c>
      <c r="I2053">
        <v>1388017937</v>
      </c>
      <c r="J2053">
        <v>1385425937</v>
      </c>
      <c r="K2053" t="b">
        <v>0</v>
      </c>
      <c r="L2053" s="5">
        <v>242</v>
      </c>
      <c r="M2053" t="b">
        <v>1</v>
      </c>
      <c r="N2053" t="s">
        <v>8295</v>
      </c>
      <c r="O2053" s="6">
        <f t="shared" si="192"/>
        <v>130.36250000000001</v>
      </c>
      <c r="P2053" s="7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8">
        <f t="shared" si="196"/>
        <v>41604.022418981483</v>
      </c>
      <c r="T2053" s="8">
        <f t="shared" si="197"/>
        <v>41634.022418981483</v>
      </c>
    </row>
    <row r="2054" spans="1:20" ht="43.2" x14ac:dyDescent="0.55000000000000004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5" t="s">
        <v>8219</v>
      </c>
      <c r="G2054" s="5" t="s">
        <v>8224</v>
      </c>
      <c r="H2054" s="5" t="s">
        <v>8246</v>
      </c>
      <c r="I2054">
        <v>1455933653</v>
      </c>
      <c r="J2054">
        <v>1452045653</v>
      </c>
      <c r="K2054" t="b">
        <v>0</v>
      </c>
      <c r="L2054" s="5">
        <v>541</v>
      </c>
      <c r="M2054" t="b">
        <v>1</v>
      </c>
      <c r="N2054" t="s">
        <v>8295</v>
      </c>
      <c r="O2054" s="6">
        <f t="shared" si="192"/>
        <v>353.048</v>
      </c>
      <c r="P2054" s="7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8">
        <f t="shared" si="196"/>
        <v>42375.08394675926</v>
      </c>
      <c r="T2054" s="8">
        <f t="shared" si="197"/>
        <v>42420.08394675926</v>
      </c>
    </row>
    <row r="2055" spans="1:20" ht="43.2" x14ac:dyDescent="0.55000000000000004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5" t="s">
        <v>8219</v>
      </c>
      <c r="G2055" s="5" t="s">
        <v>8224</v>
      </c>
      <c r="H2055" s="5" t="s">
        <v>8246</v>
      </c>
      <c r="I2055">
        <v>1448466551</v>
      </c>
      <c r="J2055">
        <v>1445870951</v>
      </c>
      <c r="K2055" t="b">
        <v>0</v>
      </c>
      <c r="L2055" s="5">
        <v>121</v>
      </c>
      <c r="M2055" t="b">
        <v>1</v>
      </c>
      <c r="N2055" t="s">
        <v>8295</v>
      </c>
      <c r="O2055" s="6">
        <f t="shared" si="192"/>
        <v>101.02</v>
      </c>
      <c r="P2055" s="7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8">
        <f t="shared" si="196"/>
        <v>42303.617488425924</v>
      </c>
      <c r="T2055" s="8">
        <f t="shared" si="197"/>
        <v>42333.659155092595</v>
      </c>
    </row>
    <row r="2056" spans="1:20" ht="43.2" x14ac:dyDescent="0.55000000000000004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5" t="s">
        <v>8219</v>
      </c>
      <c r="G2056" s="5" t="s">
        <v>8225</v>
      </c>
      <c r="H2056" s="5" t="s">
        <v>8247</v>
      </c>
      <c r="I2056">
        <v>1399033810</v>
      </c>
      <c r="J2056">
        <v>1396441810</v>
      </c>
      <c r="K2056" t="b">
        <v>0</v>
      </c>
      <c r="L2056" s="5">
        <v>621</v>
      </c>
      <c r="M2056" t="b">
        <v>1</v>
      </c>
      <c r="N2056" t="s">
        <v>8295</v>
      </c>
      <c r="O2056" s="6">
        <f t="shared" si="192"/>
        <v>113.59142857142857</v>
      </c>
      <c r="P2056" s="7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8">
        <f t="shared" si="196"/>
        <v>41731.520949074074</v>
      </c>
      <c r="T2056" s="8">
        <f t="shared" si="197"/>
        <v>41761.520949074074</v>
      </c>
    </row>
    <row r="2057" spans="1:20" ht="43.2" x14ac:dyDescent="0.55000000000000004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5" t="s">
        <v>8219</v>
      </c>
      <c r="G2057" s="5" t="s">
        <v>8224</v>
      </c>
      <c r="H2057" s="5" t="s">
        <v>8246</v>
      </c>
      <c r="I2057">
        <v>1417579200</v>
      </c>
      <c r="J2057">
        <v>1415031043</v>
      </c>
      <c r="K2057" t="b">
        <v>0</v>
      </c>
      <c r="L2057" s="5">
        <v>101</v>
      </c>
      <c r="M2057" t="b">
        <v>1</v>
      </c>
      <c r="N2057" t="s">
        <v>8295</v>
      </c>
      <c r="O2057" s="6">
        <f t="shared" si="192"/>
        <v>167.41666666666666</v>
      </c>
      <c r="P2057" s="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8">
        <f t="shared" si="196"/>
        <v>41946.674108796295</v>
      </c>
      <c r="T2057" s="8">
        <f t="shared" si="197"/>
        <v>41976.166666666672</v>
      </c>
    </row>
    <row r="2058" spans="1:20" ht="43.2" x14ac:dyDescent="0.55000000000000004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5" t="s">
        <v>8219</v>
      </c>
      <c r="G2058" s="5" t="s">
        <v>8224</v>
      </c>
      <c r="H2058" s="5" t="s">
        <v>8246</v>
      </c>
      <c r="I2058">
        <v>1366222542</v>
      </c>
      <c r="J2058">
        <v>1363630542</v>
      </c>
      <c r="K2058" t="b">
        <v>0</v>
      </c>
      <c r="L2058" s="5">
        <v>554</v>
      </c>
      <c r="M2058" t="b">
        <v>1</v>
      </c>
      <c r="N2058" t="s">
        <v>8295</v>
      </c>
      <c r="O2058" s="6">
        <f t="shared" si="192"/>
        <v>153.452</v>
      </c>
      <c r="P2058" s="7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8">
        <f t="shared" si="196"/>
        <v>41351.76090277778</v>
      </c>
      <c r="T2058" s="8">
        <f t="shared" si="197"/>
        <v>41381.76090277778</v>
      </c>
    </row>
    <row r="2059" spans="1:20" ht="43.2" x14ac:dyDescent="0.55000000000000004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5" t="s">
        <v>8219</v>
      </c>
      <c r="G2059" s="5" t="s">
        <v>8225</v>
      </c>
      <c r="H2059" s="5" t="s">
        <v>8247</v>
      </c>
      <c r="I2059">
        <v>1456487532</v>
      </c>
      <c r="J2059">
        <v>1453895532</v>
      </c>
      <c r="K2059" t="b">
        <v>0</v>
      </c>
      <c r="L2059" s="5">
        <v>666</v>
      </c>
      <c r="M2059" t="b">
        <v>1</v>
      </c>
      <c r="N2059" t="s">
        <v>8295</v>
      </c>
      <c r="O2059" s="6">
        <f t="shared" si="192"/>
        <v>202.23220000000001</v>
      </c>
      <c r="P2059" s="7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8">
        <f t="shared" si="196"/>
        <v>42396.494583333333</v>
      </c>
      <c r="T2059" s="8">
        <f t="shared" si="197"/>
        <v>42426.494583333333</v>
      </c>
    </row>
    <row r="2060" spans="1:20" ht="28.8" x14ac:dyDescent="0.55000000000000004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5" t="s">
        <v>8219</v>
      </c>
      <c r="G2060" s="5" t="s">
        <v>8225</v>
      </c>
      <c r="H2060" s="5" t="s">
        <v>8247</v>
      </c>
      <c r="I2060">
        <v>1425326400</v>
      </c>
      <c r="J2060">
        <v>1421916830</v>
      </c>
      <c r="K2060" t="b">
        <v>0</v>
      </c>
      <c r="L2060" s="5">
        <v>410</v>
      </c>
      <c r="M2060" t="b">
        <v>1</v>
      </c>
      <c r="N2060" t="s">
        <v>8295</v>
      </c>
      <c r="O2060" s="6">
        <f t="shared" si="192"/>
        <v>168.28125</v>
      </c>
      <c r="P2060" s="7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8">
        <f t="shared" si="196"/>
        <v>42026.370717592596</v>
      </c>
      <c r="T2060" s="8">
        <f t="shared" si="197"/>
        <v>42065.833333333328</v>
      </c>
    </row>
    <row r="2061" spans="1:20" ht="43.2" x14ac:dyDescent="0.55000000000000004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5" t="s">
        <v>8219</v>
      </c>
      <c r="G2061" s="5" t="s">
        <v>8224</v>
      </c>
      <c r="H2061" s="5" t="s">
        <v>8246</v>
      </c>
      <c r="I2061">
        <v>1454277540</v>
      </c>
      <c r="J2061">
        <v>1450880854</v>
      </c>
      <c r="K2061" t="b">
        <v>0</v>
      </c>
      <c r="L2061" s="5">
        <v>375</v>
      </c>
      <c r="M2061" t="b">
        <v>1</v>
      </c>
      <c r="N2061" t="s">
        <v>8295</v>
      </c>
      <c r="O2061" s="6">
        <f t="shared" si="192"/>
        <v>143.45666666666668</v>
      </c>
      <c r="P2061" s="7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8">
        <f t="shared" si="196"/>
        <v>42361.602476851855</v>
      </c>
      <c r="T2061" s="8">
        <f t="shared" si="197"/>
        <v>42400.915972222225</v>
      </c>
    </row>
    <row r="2062" spans="1:20" ht="43.2" x14ac:dyDescent="0.55000000000000004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5" t="s">
        <v>8219</v>
      </c>
      <c r="G2062" s="5" t="s">
        <v>8224</v>
      </c>
      <c r="H2062" s="5" t="s">
        <v>8246</v>
      </c>
      <c r="I2062">
        <v>1406129150</v>
      </c>
      <c r="J2062">
        <v>1400945150</v>
      </c>
      <c r="K2062" t="b">
        <v>0</v>
      </c>
      <c r="L2062" s="5">
        <v>1364</v>
      </c>
      <c r="M2062" t="b">
        <v>1</v>
      </c>
      <c r="N2062" t="s">
        <v>8295</v>
      </c>
      <c r="O2062" s="6">
        <f t="shared" si="192"/>
        <v>196.4</v>
      </c>
      <c r="P2062" s="7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8">
        <f t="shared" si="196"/>
        <v>41783.642939814818</v>
      </c>
      <c r="T2062" s="8">
        <f t="shared" si="197"/>
        <v>41843.642939814818</v>
      </c>
    </row>
    <row r="2063" spans="1:20" ht="43.2" x14ac:dyDescent="0.55000000000000004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5" t="s">
        <v>8219</v>
      </c>
      <c r="G2063" s="5" t="s">
        <v>8224</v>
      </c>
      <c r="H2063" s="5" t="s">
        <v>8246</v>
      </c>
      <c r="I2063">
        <v>1483208454</v>
      </c>
      <c r="J2063">
        <v>1480616454</v>
      </c>
      <c r="K2063" t="b">
        <v>0</v>
      </c>
      <c r="L2063" s="5">
        <v>35</v>
      </c>
      <c r="M2063" t="b">
        <v>1</v>
      </c>
      <c r="N2063" t="s">
        <v>8295</v>
      </c>
      <c r="O2063" s="6">
        <f t="shared" si="192"/>
        <v>107.91999999999999</v>
      </c>
      <c r="P2063" s="7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8">
        <f t="shared" si="196"/>
        <v>42705.764513888891</v>
      </c>
      <c r="T2063" s="8">
        <f t="shared" si="197"/>
        <v>42735.764513888891</v>
      </c>
    </row>
    <row r="2064" spans="1:20" ht="43.2" x14ac:dyDescent="0.55000000000000004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5" t="s">
        <v>8219</v>
      </c>
      <c r="G2064" s="5" t="s">
        <v>8232</v>
      </c>
      <c r="H2064" s="5" t="s">
        <v>8253</v>
      </c>
      <c r="I2064">
        <v>1458807098</v>
      </c>
      <c r="J2064">
        <v>1456218698</v>
      </c>
      <c r="K2064" t="b">
        <v>0</v>
      </c>
      <c r="L2064" s="5">
        <v>203</v>
      </c>
      <c r="M2064" t="b">
        <v>1</v>
      </c>
      <c r="N2064" t="s">
        <v>8295</v>
      </c>
      <c r="O2064" s="6">
        <f t="shared" si="192"/>
        <v>114.97699999999999</v>
      </c>
      <c r="P2064" s="7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8">
        <f t="shared" si="196"/>
        <v>42423.3830787037</v>
      </c>
      <c r="T2064" s="8">
        <f t="shared" si="197"/>
        <v>42453.341412037036</v>
      </c>
    </row>
    <row r="2065" spans="1:20" ht="28.8" x14ac:dyDescent="0.55000000000000004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5" t="s">
        <v>8219</v>
      </c>
      <c r="G2065" s="5" t="s">
        <v>8236</v>
      </c>
      <c r="H2065" s="5" t="s">
        <v>8249</v>
      </c>
      <c r="I2065">
        <v>1463333701</v>
      </c>
      <c r="J2065">
        <v>1460482501</v>
      </c>
      <c r="K2065" t="b">
        <v>0</v>
      </c>
      <c r="L2065" s="5">
        <v>49</v>
      </c>
      <c r="M2065" t="b">
        <v>1</v>
      </c>
      <c r="N2065" t="s">
        <v>8295</v>
      </c>
      <c r="O2065" s="6">
        <f t="shared" si="192"/>
        <v>148.04999999999998</v>
      </c>
      <c r="P2065" s="7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8">
        <f t="shared" si="196"/>
        <v>42472.73265046296</v>
      </c>
      <c r="T2065" s="8">
        <f t="shared" si="197"/>
        <v>42505.73265046296</v>
      </c>
    </row>
    <row r="2066" spans="1:20" ht="43.2" x14ac:dyDescent="0.55000000000000004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5" t="s">
        <v>8219</v>
      </c>
      <c r="G2066" s="5" t="s">
        <v>8224</v>
      </c>
      <c r="H2066" s="5" t="s">
        <v>8246</v>
      </c>
      <c r="I2066">
        <v>1370001600</v>
      </c>
      <c r="J2066">
        <v>1366879523</v>
      </c>
      <c r="K2066" t="b">
        <v>0</v>
      </c>
      <c r="L2066" s="5">
        <v>5812</v>
      </c>
      <c r="M2066" t="b">
        <v>1</v>
      </c>
      <c r="N2066" t="s">
        <v>8295</v>
      </c>
      <c r="O2066" s="6">
        <f t="shared" si="192"/>
        <v>191.16676082790633</v>
      </c>
      <c r="P2066" s="7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8">
        <f t="shared" si="196"/>
        <v>41389.364849537036</v>
      </c>
      <c r="T2066" s="8">
        <f t="shared" si="197"/>
        <v>41425.5</v>
      </c>
    </row>
    <row r="2067" spans="1:20" ht="43.2" x14ac:dyDescent="0.55000000000000004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5" t="s">
        <v>8219</v>
      </c>
      <c r="G2067" s="5" t="s">
        <v>8225</v>
      </c>
      <c r="H2067" s="5" t="s">
        <v>8247</v>
      </c>
      <c r="I2067">
        <v>1387958429</v>
      </c>
      <c r="J2067">
        <v>1385366429</v>
      </c>
      <c r="K2067" t="b">
        <v>0</v>
      </c>
      <c r="L2067" s="5">
        <v>1556</v>
      </c>
      <c r="M2067" t="b">
        <v>1</v>
      </c>
      <c r="N2067" t="s">
        <v>8295</v>
      </c>
      <c r="O2067" s="6">
        <f t="shared" si="192"/>
        <v>199.215125</v>
      </c>
      <c r="P2067" s="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8">
        <f t="shared" si="196"/>
        <v>41603.333668981482</v>
      </c>
      <c r="T2067" s="8">
        <f t="shared" si="197"/>
        <v>41633.333668981482</v>
      </c>
    </row>
    <row r="2068" spans="1:20" ht="43.2" x14ac:dyDescent="0.55000000000000004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5" t="s">
        <v>8219</v>
      </c>
      <c r="G2068" s="5" t="s">
        <v>8224</v>
      </c>
      <c r="H2068" s="5" t="s">
        <v>8246</v>
      </c>
      <c r="I2068">
        <v>1408818683</v>
      </c>
      <c r="J2068">
        <v>1406226683</v>
      </c>
      <c r="K2068" t="b">
        <v>0</v>
      </c>
      <c r="L2068" s="5">
        <v>65</v>
      </c>
      <c r="M2068" t="b">
        <v>1</v>
      </c>
      <c r="N2068" t="s">
        <v>8295</v>
      </c>
      <c r="O2068" s="6">
        <f t="shared" si="192"/>
        <v>218.6</v>
      </c>
      <c r="P2068" s="7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8">
        <f t="shared" si="196"/>
        <v>41844.771793981483</v>
      </c>
      <c r="T2068" s="8">
        <f t="shared" si="197"/>
        <v>41874.771793981483</v>
      </c>
    </row>
    <row r="2069" spans="1:20" ht="43.2" x14ac:dyDescent="0.55000000000000004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5" t="s">
        <v>8219</v>
      </c>
      <c r="G2069" s="5" t="s">
        <v>8225</v>
      </c>
      <c r="H2069" s="5" t="s">
        <v>8247</v>
      </c>
      <c r="I2069">
        <v>1432499376</v>
      </c>
      <c r="J2069">
        <v>1429648176</v>
      </c>
      <c r="K2069" t="b">
        <v>0</v>
      </c>
      <c r="L2069" s="5">
        <v>10</v>
      </c>
      <c r="M2069" t="b">
        <v>1</v>
      </c>
      <c r="N2069" t="s">
        <v>8295</v>
      </c>
      <c r="O2069" s="6">
        <f t="shared" si="192"/>
        <v>126.86868686868686</v>
      </c>
      <c r="P2069" s="7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8">
        <f t="shared" si="196"/>
        <v>42115.853888888887</v>
      </c>
      <c r="T2069" s="8">
        <f t="shared" si="197"/>
        <v>42148.853888888887</v>
      </c>
    </row>
    <row r="2070" spans="1:20" ht="43.2" x14ac:dyDescent="0.55000000000000004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5" t="s">
        <v>8219</v>
      </c>
      <c r="G2070" s="5" t="s">
        <v>8224</v>
      </c>
      <c r="H2070" s="5" t="s">
        <v>8246</v>
      </c>
      <c r="I2070">
        <v>1476994315</v>
      </c>
      <c r="J2070">
        <v>1474402315</v>
      </c>
      <c r="K2070" t="b">
        <v>0</v>
      </c>
      <c r="L2070" s="5">
        <v>76</v>
      </c>
      <c r="M2070" t="b">
        <v>1</v>
      </c>
      <c r="N2070" t="s">
        <v>8295</v>
      </c>
      <c r="O2070" s="6">
        <f t="shared" si="192"/>
        <v>105.22388000000001</v>
      </c>
      <c r="P2070" s="7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8">
        <f t="shared" si="196"/>
        <v>42633.841608796298</v>
      </c>
      <c r="T2070" s="8">
        <f t="shared" si="197"/>
        <v>42663.841608796298</v>
      </c>
    </row>
    <row r="2071" spans="1:20" ht="43.2" x14ac:dyDescent="0.55000000000000004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5" t="s">
        <v>8219</v>
      </c>
      <c r="G2071" s="5" t="s">
        <v>8224</v>
      </c>
      <c r="H2071" s="5" t="s">
        <v>8246</v>
      </c>
      <c r="I2071">
        <v>1451776791</v>
      </c>
      <c r="J2071">
        <v>1449098391</v>
      </c>
      <c r="K2071" t="b">
        <v>0</v>
      </c>
      <c r="L2071" s="5">
        <v>263</v>
      </c>
      <c r="M2071" t="b">
        <v>1</v>
      </c>
      <c r="N2071" t="s">
        <v>8295</v>
      </c>
      <c r="O2071" s="6">
        <f t="shared" si="192"/>
        <v>128.40666000000002</v>
      </c>
      <c r="P2071" s="7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8">
        <f t="shared" si="196"/>
        <v>42340.972118055557</v>
      </c>
      <c r="T2071" s="8">
        <f t="shared" si="197"/>
        <v>42371.972118055557</v>
      </c>
    </row>
    <row r="2072" spans="1:20" ht="43.2" x14ac:dyDescent="0.55000000000000004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5" t="s">
        <v>8219</v>
      </c>
      <c r="G2072" s="5" t="s">
        <v>8236</v>
      </c>
      <c r="H2072" s="5" t="s">
        <v>8249</v>
      </c>
      <c r="I2072">
        <v>1467128723</v>
      </c>
      <c r="J2072">
        <v>1464536723</v>
      </c>
      <c r="K2072" t="b">
        <v>0</v>
      </c>
      <c r="L2072" s="5">
        <v>1530</v>
      </c>
      <c r="M2072" t="b">
        <v>1</v>
      </c>
      <c r="N2072" t="s">
        <v>8295</v>
      </c>
      <c r="O2072" s="6">
        <f t="shared" si="192"/>
        <v>317.3272</v>
      </c>
      <c r="P2072" s="7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8">
        <f t="shared" si="196"/>
        <v>42519.6565162037</v>
      </c>
      <c r="T2072" s="8">
        <f t="shared" si="197"/>
        <v>42549.6565162037</v>
      </c>
    </row>
    <row r="2073" spans="1:20" ht="43.2" x14ac:dyDescent="0.55000000000000004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5" t="s">
        <v>8219</v>
      </c>
      <c r="G2073" s="5" t="s">
        <v>8224</v>
      </c>
      <c r="H2073" s="5" t="s">
        <v>8246</v>
      </c>
      <c r="I2073">
        <v>1475390484</v>
      </c>
      <c r="J2073">
        <v>1471502484</v>
      </c>
      <c r="K2073" t="b">
        <v>0</v>
      </c>
      <c r="L2073" s="5">
        <v>278</v>
      </c>
      <c r="M2073" t="b">
        <v>1</v>
      </c>
      <c r="N2073" t="s">
        <v>8295</v>
      </c>
      <c r="O2073" s="6">
        <f t="shared" si="192"/>
        <v>280.73</v>
      </c>
      <c r="P2073" s="7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8">
        <f t="shared" si="196"/>
        <v>42600.278749999998</v>
      </c>
      <c r="T2073" s="8">
        <f t="shared" si="197"/>
        <v>42645.278749999998</v>
      </c>
    </row>
    <row r="2074" spans="1:20" ht="43.2" x14ac:dyDescent="0.55000000000000004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5" t="s">
        <v>8219</v>
      </c>
      <c r="G2074" s="5" t="s">
        <v>8224</v>
      </c>
      <c r="H2074" s="5" t="s">
        <v>8246</v>
      </c>
      <c r="I2074">
        <v>1462629432</v>
      </c>
      <c r="J2074">
        <v>1460037432</v>
      </c>
      <c r="K2074" t="b">
        <v>0</v>
      </c>
      <c r="L2074" s="5">
        <v>350</v>
      </c>
      <c r="M2074" t="b">
        <v>1</v>
      </c>
      <c r="N2074" t="s">
        <v>8295</v>
      </c>
      <c r="O2074" s="6">
        <f t="shared" si="192"/>
        <v>110.73146853146854</v>
      </c>
      <c r="P2074" s="7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8">
        <f t="shared" si="196"/>
        <v>42467.581388888888</v>
      </c>
      <c r="T2074" s="8">
        <f t="shared" si="197"/>
        <v>42497.581388888888</v>
      </c>
    </row>
    <row r="2075" spans="1:20" ht="43.2" x14ac:dyDescent="0.55000000000000004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5" t="s">
        <v>8219</v>
      </c>
      <c r="G2075" s="5" t="s">
        <v>8224</v>
      </c>
      <c r="H2075" s="5" t="s">
        <v>8246</v>
      </c>
      <c r="I2075">
        <v>1431100918</v>
      </c>
      <c r="J2075">
        <v>1427212918</v>
      </c>
      <c r="K2075" t="b">
        <v>0</v>
      </c>
      <c r="L2075" s="5">
        <v>470</v>
      </c>
      <c r="M2075" t="b">
        <v>1</v>
      </c>
      <c r="N2075" t="s">
        <v>8295</v>
      </c>
      <c r="O2075" s="6">
        <f t="shared" si="192"/>
        <v>152.60429999999999</v>
      </c>
      <c r="P2075" s="7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8">
        <f t="shared" si="196"/>
        <v>42087.668032407411</v>
      </c>
      <c r="T2075" s="8">
        <f t="shared" si="197"/>
        <v>42132.668032407411</v>
      </c>
    </row>
    <row r="2076" spans="1:20" ht="28.8" x14ac:dyDescent="0.55000000000000004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5" t="s">
        <v>8219</v>
      </c>
      <c r="G2076" s="5" t="s">
        <v>8224</v>
      </c>
      <c r="H2076" s="5" t="s">
        <v>8246</v>
      </c>
      <c r="I2076">
        <v>1462564182</v>
      </c>
      <c r="J2076">
        <v>1459972182</v>
      </c>
      <c r="K2076" t="b">
        <v>0</v>
      </c>
      <c r="L2076" s="5">
        <v>3</v>
      </c>
      <c r="M2076" t="b">
        <v>1</v>
      </c>
      <c r="N2076" t="s">
        <v>8295</v>
      </c>
      <c r="O2076" s="6">
        <f t="shared" si="192"/>
        <v>102.49999999999999</v>
      </c>
      <c r="P2076" s="7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8">
        <f t="shared" si="196"/>
        <v>42466.826180555552</v>
      </c>
      <c r="T2076" s="8">
        <f t="shared" si="197"/>
        <v>42496.826180555552</v>
      </c>
    </row>
    <row r="2077" spans="1:20" ht="43.2" x14ac:dyDescent="0.55000000000000004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5" t="s">
        <v>8219</v>
      </c>
      <c r="G2077" s="5" t="s">
        <v>8224</v>
      </c>
      <c r="H2077" s="5" t="s">
        <v>8246</v>
      </c>
      <c r="I2077">
        <v>1374769288</v>
      </c>
      <c r="J2077">
        <v>1372177288</v>
      </c>
      <c r="K2077" t="b">
        <v>0</v>
      </c>
      <c r="L2077" s="5">
        <v>8200</v>
      </c>
      <c r="M2077" t="b">
        <v>1</v>
      </c>
      <c r="N2077" t="s">
        <v>8295</v>
      </c>
      <c r="O2077" s="6">
        <f t="shared" si="192"/>
        <v>1678.3738373837384</v>
      </c>
      <c r="P2077" s="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8">
        <f t="shared" si="196"/>
        <v>41450.681574074071</v>
      </c>
      <c r="T2077" s="8">
        <f t="shared" si="197"/>
        <v>41480.681574074071</v>
      </c>
    </row>
    <row r="2078" spans="1:20" ht="28.8" x14ac:dyDescent="0.55000000000000004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5" t="s">
        <v>8219</v>
      </c>
      <c r="G2078" s="5" t="s">
        <v>8225</v>
      </c>
      <c r="H2078" s="5" t="s">
        <v>8247</v>
      </c>
      <c r="I2078">
        <v>1406149689</v>
      </c>
      <c r="J2078">
        <v>1402693689</v>
      </c>
      <c r="K2078" t="b">
        <v>0</v>
      </c>
      <c r="L2078" s="5">
        <v>8359</v>
      </c>
      <c r="M2078" t="b">
        <v>1</v>
      </c>
      <c r="N2078" t="s">
        <v>8295</v>
      </c>
      <c r="O2078" s="6">
        <f t="shared" si="192"/>
        <v>543.349156424581</v>
      </c>
      <c r="P2078" s="7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8">
        <f t="shared" si="196"/>
        <v>41803.880659722221</v>
      </c>
      <c r="T2078" s="8">
        <f t="shared" si="197"/>
        <v>41843.880659722221</v>
      </c>
    </row>
    <row r="2079" spans="1:20" ht="43.2" x14ac:dyDescent="0.55000000000000004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5" t="s">
        <v>8219</v>
      </c>
      <c r="G2079" s="5" t="s">
        <v>8224</v>
      </c>
      <c r="H2079" s="5" t="s">
        <v>8246</v>
      </c>
      <c r="I2079">
        <v>1433538000</v>
      </c>
      <c r="J2079">
        <v>1428541276</v>
      </c>
      <c r="K2079" t="b">
        <v>0</v>
      </c>
      <c r="L2079" s="5">
        <v>188</v>
      </c>
      <c r="M2079" t="b">
        <v>1</v>
      </c>
      <c r="N2079" t="s">
        <v>8295</v>
      </c>
      <c r="O2079" s="6">
        <f t="shared" si="192"/>
        <v>115.50800000000001</v>
      </c>
      <c r="P2079" s="7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8">
        <f t="shared" si="196"/>
        <v>42103.042546296296</v>
      </c>
      <c r="T2079" s="8">
        <f t="shared" si="197"/>
        <v>42160.875</v>
      </c>
    </row>
    <row r="2080" spans="1:20" ht="43.2" x14ac:dyDescent="0.55000000000000004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5" t="s">
        <v>8219</v>
      </c>
      <c r="G2080" s="5" t="s">
        <v>8227</v>
      </c>
      <c r="H2080" s="5" t="s">
        <v>8249</v>
      </c>
      <c r="I2080">
        <v>1482085857</v>
      </c>
      <c r="J2080">
        <v>1479493857</v>
      </c>
      <c r="K2080" t="b">
        <v>0</v>
      </c>
      <c r="L2080" s="5">
        <v>48</v>
      </c>
      <c r="M2080" t="b">
        <v>1</v>
      </c>
      <c r="N2080" t="s">
        <v>8295</v>
      </c>
      <c r="O2080" s="6">
        <f t="shared" si="192"/>
        <v>131.20499999999998</v>
      </c>
      <c r="P2080" s="7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8">
        <f t="shared" si="196"/>
        <v>42692.771493055552</v>
      </c>
      <c r="T2080" s="8">
        <f t="shared" si="197"/>
        <v>42722.771493055552</v>
      </c>
    </row>
    <row r="2081" spans="1:20" ht="43.2" x14ac:dyDescent="0.55000000000000004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5" t="s">
        <v>8219</v>
      </c>
      <c r="G2081" s="5" t="s">
        <v>8225</v>
      </c>
      <c r="H2081" s="5" t="s">
        <v>8247</v>
      </c>
      <c r="I2081">
        <v>1435258800</v>
      </c>
      <c r="J2081">
        <v>1432659793</v>
      </c>
      <c r="K2081" t="b">
        <v>0</v>
      </c>
      <c r="L2081" s="5">
        <v>607</v>
      </c>
      <c r="M2081" t="b">
        <v>1</v>
      </c>
      <c r="N2081" t="s">
        <v>8295</v>
      </c>
      <c r="O2081" s="6">
        <f t="shared" si="192"/>
        <v>288.17</v>
      </c>
      <c r="P2081" s="7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8">
        <f t="shared" si="196"/>
        <v>42150.71056712963</v>
      </c>
      <c r="T2081" s="8">
        <f t="shared" si="197"/>
        <v>42180.791666666672</v>
      </c>
    </row>
    <row r="2082" spans="1:20" ht="43.2" x14ac:dyDescent="0.55000000000000004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5" t="s">
        <v>8219</v>
      </c>
      <c r="G2082" s="5" t="s">
        <v>8224</v>
      </c>
      <c r="H2082" s="5" t="s">
        <v>8246</v>
      </c>
      <c r="I2082">
        <v>1447286300</v>
      </c>
      <c r="J2082">
        <v>1444690700</v>
      </c>
      <c r="K2082" t="b">
        <v>0</v>
      </c>
      <c r="L2082" s="5">
        <v>50</v>
      </c>
      <c r="M2082" t="b">
        <v>1</v>
      </c>
      <c r="N2082" t="s">
        <v>8295</v>
      </c>
      <c r="O2082" s="6">
        <f t="shared" si="192"/>
        <v>507.8</v>
      </c>
      <c r="P2082" s="7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8">
        <f t="shared" si="196"/>
        <v>42289.957175925927</v>
      </c>
      <c r="T2082" s="8">
        <f t="shared" si="197"/>
        <v>42319.998842592591</v>
      </c>
    </row>
    <row r="2083" spans="1:20" ht="43.2" x14ac:dyDescent="0.55000000000000004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5" t="s">
        <v>8219</v>
      </c>
      <c r="G2083" s="5" t="s">
        <v>8224</v>
      </c>
      <c r="H2083" s="5" t="s">
        <v>8246</v>
      </c>
      <c r="I2083">
        <v>1337144340</v>
      </c>
      <c r="J2083">
        <v>1333597555</v>
      </c>
      <c r="K2083" t="b">
        <v>0</v>
      </c>
      <c r="L2083" s="5">
        <v>55</v>
      </c>
      <c r="M2083" t="b">
        <v>1</v>
      </c>
      <c r="N2083" t="s">
        <v>8279</v>
      </c>
      <c r="O2083" s="6">
        <f t="shared" si="192"/>
        <v>114.57142857142857</v>
      </c>
      <c r="P2083" s="7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8">
        <f t="shared" si="196"/>
        <v>41004.156886574077</v>
      </c>
      <c r="T2083" s="8">
        <f t="shared" si="197"/>
        <v>41045.207638888889</v>
      </c>
    </row>
    <row r="2084" spans="1:20" ht="43.2" x14ac:dyDescent="0.55000000000000004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5" t="s">
        <v>8219</v>
      </c>
      <c r="G2084" s="5" t="s">
        <v>8224</v>
      </c>
      <c r="H2084" s="5" t="s">
        <v>8246</v>
      </c>
      <c r="I2084">
        <v>1322106796</v>
      </c>
      <c r="J2084">
        <v>1316919196</v>
      </c>
      <c r="K2084" t="b">
        <v>0</v>
      </c>
      <c r="L2084" s="5">
        <v>38</v>
      </c>
      <c r="M2084" t="b">
        <v>1</v>
      </c>
      <c r="N2084" t="s">
        <v>8279</v>
      </c>
      <c r="O2084" s="6">
        <f t="shared" si="192"/>
        <v>110.73333333333333</v>
      </c>
      <c r="P2084" s="7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8">
        <f t="shared" si="196"/>
        <v>40811.120324074072</v>
      </c>
      <c r="T2084" s="8">
        <f t="shared" si="197"/>
        <v>40871.161990740737</v>
      </c>
    </row>
    <row r="2085" spans="1:20" ht="43.2" x14ac:dyDescent="0.55000000000000004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5" t="s">
        <v>8219</v>
      </c>
      <c r="G2085" s="5" t="s">
        <v>8224</v>
      </c>
      <c r="H2085" s="5" t="s">
        <v>8246</v>
      </c>
      <c r="I2085">
        <v>1338830395</v>
      </c>
      <c r="J2085">
        <v>1336238395</v>
      </c>
      <c r="K2085" t="b">
        <v>0</v>
      </c>
      <c r="L2085" s="5">
        <v>25</v>
      </c>
      <c r="M2085" t="b">
        <v>1</v>
      </c>
      <c r="N2085" t="s">
        <v>8279</v>
      </c>
      <c r="O2085" s="6">
        <f t="shared" si="192"/>
        <v>113.33333333333333</v>
      </c>
      <c r="P2085" s="7">
        <f t="shared" si="193"/>
        <v>34</v>
      </c>
      <c r="Q2085" t="str">
        <f t="shared" si="194"/>
        <v>music</v>
      </c>
      <c r="R2085" t="str">
        <f t="shared" si="195"/>
        <v>indie rock</v>
      </c>
      <c r="S2085" s="8">
        <f t="shared" si="196"/>
        <v>41034.72216435185</v>
      </c>
      <c r="T2085" s="8">
        <f t="shared" si="197"/>
        <v>41064.72216435185</v>
      </c>
    </row>
    <row r="2086" spans="1:20" ht="43.2" x14ac:dyDescent="0.55000000000000004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5" t="s">
        <v>8219</v>
      </c>
      <c r="G2086" s="5" t="s">
        <v>8224</v>
      </c>
      <c r="H2086" s="5" t="s">
        <v>8246</v>
      </c>
      <c r="I2086">
        <v>1399186740</v>
      </c>
      <c r="J2086">
        <v>1396468782</v>
      </c>
      <c r="K2086" t="b">
        <v>0</v>
      </c>
      <c r="L2086" s="5">
        <v>46</v>
      </c>
      <c r="M2086" t="b">
        <v>1</v>
      </c>
      <c r="N2086" t="s">
        <v>8279</v>
      </c>
      <c r="O2086" s="6">
        <f t="shared" si="192"/>
        <v>108.33333333333333</v>
      </c>
      <c r="P2086" s="7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8">
        <f t="shared" si="196"/>
        <v>41731.833124999997</v>
      </c>
      <c r="T2086" s="8">
        <f t="shared" si="197"/>
        <v>41763.290972222225</v>
      </c>
    </row>
    <row r="2087" spans="1:20" ht="43.2" x14ac:dyDescent="0.55000000000000004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5" t="s">
        <v>8219</v>
      </c>
      <c r="G2087" s="5" t="s">
        <v>8224</v>
      </c>
      <c r="H2087" s="5" t="s">
        <v>8246</v>
      </c>
      <c r="I2087">
        <v>1342382587</v>
      </c>
      <c r="J2087">
        <v>1339790587</v>
      </c>
      <c r="K2087" t="b">
        <v>0</v>
      </c>
      <c r="L2087" s="5">
        <v>83</v>
      </c>
      <c r="M2087" t="b">
        <v>1</v>
      </c>
      <c r="N2087" t="s">
        <v>8279</v>
      </c>
      <c r="O2087" s="6">
        <f t="shared" si="192"/>
        <v>123.53333333333335</v>
      </c>
      <c r="P2087" s="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8">
        <f t="shared" si="196"/>
        <v>41075.835497685184</v>
      </c>
      <c r="T2087" s="8">
        <f t="shared" si="197"/>
        <v>41105.835497685184</v>
      </c>
    </row>
    <row r="2088" spans="1:20" ht="43.2" x14ac:dyDescent="0.55000000000000004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5" t="s">
        <v>8219</v>
      </c>
      <c r="G2088" s="5" t="s">
        <v>8224</v>
      </c>
      <c r="H2088" s="5" t="s">
        <v>8246</v>
      </c>
      <c r="I2088">
        <v>1323838740</v>
      </c>
      <c r="J2088">
        <v>1321200332</v>
      </c>
      <c r="K2088" t="b">
        <v>0</v>
      </c>
      <c r="L2088" s="5">
        <v>35</v>
      </c>
      <c r="M2088" t="b">
        <v>1</v>
      </c>
      <c r="N2088" t="s">
        <v>8279</v>
      </c>
      <c r="O2088" s="6">
        <f t="shared" si="192"/>
        <v>100.69999999999999</v>
      </c>
      <c r="P2088" s="7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8">
        <f t="shared" si="196"/>
        <v>40860.67050925926</v>
      </c>
      <c r="T2088" s="8">
        <f t="shared" si="197"/>
        <v>40891.207638888889</v>
      </c>
    </row>
    <row r="2089" spans="1:20" ht="43.2" x14ac:dyDescent="0.55000000000000004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5" t="s">
        <v>8219</v>
      </c>
      <c r="G2089" s="5" t="s">
        <v>8224</v>
      </c>
      <c r="H2089" s="5" t="s">
        <v>8246</v>
      </c>
      <c r="I2089">
        <v>1315457658</v>
      </c>
      <c r="J2089">
        <v>1312865658</v>
      </c>
      <c r="K2089" t="b">
        <v>0</v>
      </c>
      <c r="L2089" s="5">
        <v>25</v>
      </c>
      <c r="M2089" t="b">
        <v>1</v>
      </c>
      <c r="N2089" t="s">
        <v>8279</v>
      </c>
      <c r="O2089" s="6">
        <f t="shared" si="192"/>
        <v>103.53333333333335</v>
      </c>
      <c r="P2089" s="7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8">
        <f t="shared" si="196"/>
        <v>40764.204375000001</v>
      </c>
      <c r="T2089" s="8">
        <f t="shared" si="197"/>
        <v>40794.204375000001</v>
      </c>
    </row>
    <row r="2090" spans="1:20" ht="43.2" x14ac:dyDescent="0.55000000000000004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5" t="s">
        <v>8219</v>
      </c>
      <c r="G2090" s="5" t="s">
        <v>8224</v>
      </c>
      <c r="H2090" s="5" t="s">
        <v>8246</v>
      </c>
      <c r="I2090">
        <v>1284177540</v>
      </c>
      <c r="J2090">
        <v>1281028152</v>
      </c>
      <c r="K2090" t="b">
        <v>0</v>
      </c>
      <c r="L2090" s="5">
        <v>75</v>
      </c>
      <c r="M2090" t="b">
        <v>1</v>
      </c>
      <c r="N2090" t="s">
        <v>8279</v>
      </c>
      <c r="O2090" s="6">
        <f t="shared" si="192"/>
        <v>115.51066666666668</v>
      </c>
      <c r="P2090" s="7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8">
        <f t="shared" si="196"/>
        <v>40395.714722222219</v>
      </c>
      <c r="T2090" s="8">
        <f t="shared" si="197"/>
        <v>40432.165972222225</v>
      </c>
    </row>
    <row r="2091" spans="1:20" ht="28.8" x14ac:dyDescent="0.55000000000000004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5" t="s">
        <v>8219</v>
      </c>
      <c r="G2091" s="5" t="s">
        <v>8224</v>
      </c>
      <c r="H2091" s="5" t="s">
        <v>8246</v>
      </c>
      <c r="I2091">
        <v>1375408194</v>
      </c>
      <c r="J2091">
        <v>1372384194</v>
      </c>
      <c r="K2091" t="b">
        <v>0</v>
      </c>
      <c r="L2091" s="5">
        <v>62</v>
      </c>
      <c r="M2091" t="b">
        <v>1</v>
      </c>
      <c r="N2091" t="s">
        <v>8279</v>
      </c>
      <c r="O2091" s="6">
        <f t="shared" si="192"/>
        <v>120.4004</v>
      </c>
      <c r="P2091" s="7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8">
        <f t="shared" si="196"/>
        <v>41453.076319444444</v>
      </c>
      <c r="T2091" s="8">
        <f t="shared" si="197"/>
        <v>41488.076319444444</v>
      </c>
    </row>
    <row r="2092" spans="1:20" ht="43.2" x14ac:dyDescent="0.55000000000000004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5" t="s">
        <v>8219</v>
      </c>
      <c r="G2092" s="5" t="s">
        <v>8224</v>
      </c>
      <c r="H2092" s="5" t="s">
        <v>8246</v>
      </c>
      <c r="I2092">
        <v>1361696955</v>
      </c>
      <c r="J2092">
        <v>1359104955</v>
      </c>
      <c r="K2092" t="b">
        <v>0</v>
      </c>
      <c r="L2092" s="5">
        <v>160</v>
      </c>
      <c r="M2092" t="b">
        <v>1</v>
      </c>
      <c r="N2092" t="s">
        <v>8279</v>
      </c>
      <c r="O2092" s="6">
        <f t="shared" si="192"/>
        <v>115.040375</v>
      </c>
      <c r="P2092" s="7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8">
        <f t="shared" si="196"/>
        <v>41299.381423611114</v>
      </c>
      <c r="T2092" s="8">
        <f t="shared" si="197"/>
        <v>41329.381423611114</v>
      </c>
    </row>
    <row r="2093" spans="1:20" ht="43.2" x14ac:dyDescent="0.55000000000000004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5" t="s">
        <v>8219</v>
      </c>
      <c r="G2093" s="5" t="s">
        <v>8224</v>
      </c>
      <c r="H2093" s="5" t="s">
        <v>8246</v>
      </c>
      <c r="I2093">
        <v>1299009600</v>
      </c>
      <c r="J2093">
        <v>1294818278</v>
      </c>
      <c r="K2093" t="b">
        <v>0</v>
      </c>
      <c r="L2093" s="5">
        <v>246</v>
      </c>
      <c r="M2093" t="b">
        <v>1</v>
      </c>
      <c r="N2093" t="s">
        <v>8279</v>
      </c>
      <c r="O2093" s="6">
        <f t="shared" si="192"/>
        <v>120.46777777777777</v>
      </c>
      <c r="P2093" s="7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8">
        <f t="shared" si="196"/>
        <v>40555.322662037033</v>
      </c>
      <c r="T2093" s="8">
        <f t="shared" si="197"/>
        <v>40603.833333333336</v>
      </c>
    </row>
    <row r="2094" spans="1:20" ht="43.2" x14ac:dyDescent="0.55000000000000004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5" t="s">
        <v>8219</v>
      </c>
      <c r="G2094" s="5" t="s">
        <v>8224</v>
      </c>
      <c r="H2094" s="5" t="s">
        <v>8246</v>
      </c>
      <c r="I2094">
        <v>1318006732</v>
      </c>
      <c r="J2094">
        <v>1312822732</v>
      </c>
      <c r="K2094" t="b">
        <v>0</v>
      </c>
      <c r="L2094" s="5">
        <v>55</v>
      </c>
      <c r="M2094" t="b">
        <v>1</v>
      </c>
      <c r="N2094" t="s">
        <v>8279</v>
      </c>
      <c r="O2094" s="6">
        <f t="shared" si="192"/>
        <v>101.28333333333333</v>
      </c>
      <c r="P2094" s="7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8">
        <f t="shared" si="196"/>
        <v>40763.707546296297</v>
      </c>
      <c r="T2094" s="8">
        <f t="shared" si="197"/>
        <v>40823.707546296297</v>
      </c>
    </row>
    <row r="2095" spans="1:20" ht="43.2" x14ac:dyDescent="0.55000000000000004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5" t="s">
        <v>8219</v>
      </c>
      <c r="G2095" s="5" t="s">
        <v>8224</v>
      </c>
      <c r="H2095" s="5" t="s">
        <v>8246</v>
      </c>
      <c r="I2095">
        <v>1356211832</v>
      </c>
      <c r="J2095">
        <v>1351024232</v>
      </c>
      <c r="K2095" t="b">
        <v>0</v>
      </c>
      <c r="L2095" s="5">
        <v>23</v>
      </c>
      <c r="M2095" t="b">
        <v>1</v>
      </c>
      <c r="N2095" t="s">
        <v>8279</v>
      </c>
      <c r="O2095" s="6">
        <f t="shared" si="192"/>
        <v>102.46666666666667</v>
      </c>
      <c r="P2095" s="7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8">
        <f t="shared" si="196"/>
        <v>41205.854537037041</v>
      </c>
      <c r="T2095" s="8">
        <f t="shared" si="197"/>
        <v>41265.896203703705</v>
      </c>
    </row>
    <row r="2096" spans="1:20" ht="43.2" x14ac:dyDescent="0.55000000000000004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5" t="s">
        <v>8219</v>
      </c>
      <c r="G2096" s="5" t="s">
        <v>8224</v>
      </c>
      <c r="H2096" s="5" t="s">
        <v>8246</v>
      </c>
      <c r="I2096">
        <v>1330916400</v>
      </c>
      <c r="J2096">
        <v>1327969730</v>
      </c>
      <c r="K2096" t="b">
        <v>0</v>
      </c>
      <c r="L2096" s="5">
        <v>72</v>
      </c>
      <c r="M2096" t="b">
        <v>1</v>
      </c>
      <c r="N2096" t="s">
        <v>8279</v>
      </c>
      <c r="O2096" s="6">
        <f t="shared" si="192"/>
        <v>120.54285714285714</v>
      </c>
      <c r="P2096" s="7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8">
        <f t="shared" si="196"/>
        <v>40939.02002314815</v>
      </c>
      <c r="T2096" s="8">
        <f t="shared" si="197"/>
        <v>40973.125</v>
      </c>
    </row>
    <row r="2097" spans="1:20" ht="43.2" x14ac:dyDescent="0.55000000000000004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5" t="s">
        <v>8219</v>
      </c>
      <c r="G2097" s="5" t="s">
        <v>8224</v>
      </c>
      <c r="H2097" s="5" t="s">
        <v>8246</v>
      </c>
      <c r="I2097">
        <v>1317576973</v>
      </c>
      <c r="J2097">
        <v>1312392973</v>
      </c>
      <c r="K2097" t="b">
        <v>0</v>
      </c>
      <c r="L2097" s="5">
        <v>22</v>
      </c>
      <c r="M2097" t="b">
        <v>1</v>
      </c>
      <c r="N2097" t="s">
        <v>8279</v>
      </c>
      <c r="O2097" s="6">
        <f t="shared" si="192"/>
        <v>100</v>
      </c>
      <c r="P2097" s="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8">
        <f t="shared" si="196"/>
        <v>40758.733483796292</v>
      </c>
      <c r="T2097" s="8">
        <f t="shared" si="197"/>
        <v>40818.733483796292</v>
      </c>
    </row>
    <row r="2098" spans="1:20" ht="43.2" x14ac:dyDescent="0.55000000000000004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5" t="s">
        <v>8219</v>
      </c>
      <c r="G2098" s="5" t="s">
        <v>8224</v>
      </c>
      <c r="H2098" s="5" t="s">
        <v>8246</v>
      </c>
      <c r="I2098">
        <v>1351223940</v>
      </c>
      <c r="J2098">
        <v>1349892735</v>
      </c>
      <c r="K2098" t="b">
        <v>0</v>
      </c>
      <c r="L2098" s="5">
        <v>14</v>
      </c>
      <c r="M2098" t="b">
        <v>1</v>
      </c>
      <c r="N2098" t="s">
        <v>8279</v>
      </c>
      <c r="O2098" s="6">
        <f t="shared" si="192"/>
        <v>101.66666666666666</v>
      </c>
      <c r="P2098" s="7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8">
        <f t="shared" si="196"/>
        <v>41192.758506944447</v>
      </c>
      <c r="T2098" s="8">
        <f t="shared" si="197"/>
        <v>41208.165972222225</v>
      </c>
    </row>
    <row r="2099" spans="1:20" ht="43.2" x14ac:dyDescent="0.55000000000000004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5" t="s">
        <v>8219</v>
      </c>
      <c r="G2099" s="5" t="s">
        <v>8224</v>
      </c>
      <c r="H2099" s="5" t="s">
        <v>8246</v>
      </c>
      <c r="I2099">
        <v>1322751735</v>
      </c>
      <c r="J2099">
        <v>1317564135</v>
      </c>
      <c r="K2099" t="b">
        <v>0</v>
      </c>
      <c r="L2099" s="5">
        <v>38</v>
      </c>
      <c r="M2099" t="b">
        <v>1</v>
      </c>
      <c r="N2099" t="s">
        <v>8279</v>
      </c>
      <c r="O2099" s="6">
        <f t="shared" si="192"/>
        <v>100</v>
      </c>
      <c r="P2099" s="7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8">
        <f t="shared" si="196"/>
        <v>40818.58489583333</v>
      </c>
      <c r="T2099" s="8">
        <f t="shared" si="197"/>
        <v>40878.626562500001</v>
      </c>
    </row>
    <row r="2100" spans="1:20" ht="43.2" x14ac:dyDescent="0.55000000000000004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5" t="s">
        <v>8219</v>
      </c>
      <c r="G2100" s="5" t="s">
        <v>8224</v>
      </c>
      <c r="H2100" s="5" t="s">
        <v>8246</v>
      </c>
      <c r="I2100">
        <v>1331174635</v>
      </c>
      <c r="J2100">
        <v>1328582635</v>
      </c>
      <c r="K2100" t="b">
        <v>0</v>
      </c>
      <c r="L2100" s="5">
        <v>32</v>
      </c>
      <c r="M2100" t="b">
        <v>1</v>
      </c>
      <c r="N2100" t="s">
        <v>8279</v>
      </c>
      <c r="O2100" s="6">
        <f t="shared" si="192"/>
        <v>100.33333333333334</v>
      </c>
      <c r="P2100" s="7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8">
        <f t="shared" si="196"/>
        <v>40946.11383101852</v>
      </c>
      <c r="T2100" s="8">
        <f t="shared" si="197"/>
        <v>40976.11383101852</v>
      </c>
    </row>
    <row r="2101" spans="1:20" x14ac:dyDescent="0.55000000000000004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5" t="s">
        <v>8219</v>
      </c>
      <c r="G2101" s="5" t="s">
        <v>8224</v>
      </c>
      <c r="H2101" s="5" t="s">
        <v>8246</v>
      </c>
      <c r="I2101">
        <v>1435808400</v>
      </c>
      <c r="J2101">
        <v>1434650084</v>
      </c>
      <c r="K2101" t="b">
        <v>0</v>
      </c>
      <c r="L2101" s="5">
        <v>63</v>
      </c>
      <c r="M2101" t="b">
        <v>1</v>
      </c>
      <c r="N2101" t="s">
        <v>8279</v>
      </c>
      <c r="O2101" s="6">
        <f t="shared" si="192"/>
        <v>132.36666666666667</v>
      </c>
      <c r="P2101" s="7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8">
        <f t="shared" si="196"/>
        <v>42173.746342592596</v>
      </c>
      <c r="T2101" s="8">
        <f t="shared" si="197"/>
        <v>42187.152777777781</v>
      </c>
    </row>
    <row r="2102" spans="1:20" ht="43.2" x14ac:dyDescent="0.55000000000000004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5" t="s">
        <v>8219</v>
      </c>
      <c r="G2102" s="5" t="s">
        <v>8224</v>
      </c>
      <c r="H2102" s="5" t="s">
        <v>8246</v>
      </c>
      <c r="I2102">
        <v>1341028740</v>
      </c>
      <c r="J2102">
        <v>1339704141</v>
      </c>
      <c r="K2102" t="b">
        <v>0</v>
      </c>
      <c r="L2102" s="5">
        <v>27</v>
      </c>
      <c r="M2102" t="b">
        <v>1</v>
      </c>
      <c r="N2102" t="s">
        <v>8279</v>
      </c>
      <c r="O2102" s="6">
        <f t="shared" si="192"/>
        <v>136.66666666666666</v>
      </c>
      <c r="P2102" s="7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8">
        <f t="shared" si="196"/>
        <v>41074.834965277776</v>
      </c>
      <c r="T2102" s="8">
        <f t="shared" si="197"/>
        <v>41090.165972222225</v>
      </c>
    </row>
    <row r="2103" spans="1:20" ht="43.2" x14ac:dyDescent="0.55000000000000004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5" t="s">
        <v>8219</v>
      </c>
      <c r="G2103" s="5" t="s">
        <v>8224</v>
      </c>
      <c r="H2103" s="5" t="s">
        <v>8246</v>
      </c>
      <c r="I2103">
        <v>1329104114</v>
      </c>
      <c r="J2103">
        <v>1323920114</v>
      </c>
      <c r="K2103" t="b">
        <v>0</v>
      </c>
      <c r="L2103" s="5">
        <v>44</v>
      </c>
      <c r="M2103" t="b">
        <v>1</v>
      </c>
      <c r="N2103" t="s">
        <v>8279</v>
      </c>
      <c r="O2103" s="6">
        <f t="shared" si="192"/>
        <v>113.25</v>
      </c>
      <c r="P2103" s="7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8">
        <f t="shared" si="196"/>
        <v>40892.149467592593</v>
      </c>
      <c r="T2103" s="8">
        <f t="shared" si="197"/>
        <v>40952.149467592593</v>
      </c>
    </row>
    <row r="2104" spans="1:20" ht="43.2" x14ac:dyDescent="0.55000000000000004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5" t="s">
        <v>8219</v>
      </c>
      <c r="G2104" s="5" t="s">
        <v>8224</v>
      </c>
      <c r="H2104" s="5" t="s">
        <v>8246</v>
      </c>
      <c r="I2104">
        <v>1304628648</v>
      </c>
      <c r="J2104">
        <v>1302036648</v>
      </c>
      <c r="K2104" t="b">
        <v>0</v>
      </c>
      <c r="L2104" s="5">
        <v>38</v>
      </c>
      <c r="M2104" t="b">
        <v>1</v>
      </c>
      <c r="N2104" t="s">
        <v>8279</v>
      </c>
      <c r="O2104" s="6">
        <f t="shared" si="192"/>
        <v>136</v>
      </c>
      <c r="P2104" s="7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8">
        <f t="shared" si="196"/>
        <v>40638.868611111109</v>
      </c>
      <c r="T2104" s="8">
        <f t="shared" si="197"/>
        <v>40668.868611111109</v>
      </c>
    </row>
    <row r="2105" spans="1:20" ht="28.8" x14ac:dyDescent="0.55000000000000004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5" t="s">
        <v>8219</v>
      </c>
      <c r="G2105" s="5" t="s">
        <v>8224</v>
      </c>
      <c r="H2105" s="5" t="s">
        <v>8246</v>
      </c>
      <c r="I2105">
        <v>1352488027</v>
      </c>
      <c r="J2105">
        <v>1349892427</v>
      </c>
      <c r="K2105" t="b">
        <v>0</v>
      </c>
      <c r="L2105" s="5">
        <v>115</v>
      </c>
      <c r="M2105" t="b">
        <v>1</v>
      </c>
      <c r="N2105" t="s">
        <v>8279</v>
      </c>
      <c r="O2105" s="6">
        <f t="shared" si="192"/>
        <v>146.12318374694613</v>
      </c>
      <c r="P2105" s="7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8">
        <f t="shared" si="196"/>
        <v>41192.754942129628</v>
      </c>
      <c r="T2105" s="8">
        <f t="shared" si="197"/>
        <v>41222.7966087963</v>
      </c>
    </row>
    <row r="2106" spans="1:20" ht="43.2" x14ac:dyDescent="0.55000000000000004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5" t="s">
        <v>8219</v>
      </c>
      <c r="G2106" s="5" t="s">
        <v>8224</v>
      </c>
      <c r="H2106" s="5" t="s">
        <v>8246</v>
      </c>
      <c r="I2106">
        <v>1369958400</v>
      </c>
      <c r="J2106">
        <v>1367286434</v>
      </c>
      <c r="K2106" t="b">
        <v>0</v>
      </c>
      <c r="L2106" s="5">
        <v>37</v>
      </c>
      <c r="M2106" t="b">
        <v>1</v>
      </c>
      <c r="N2106" t="s">
        <v>8279</v>
      </c>
      <c r="O2106" s="6">
        <f t="shared" si="192"/>
        <v>129.5</v>
      </c>
      <c r="P2106" s="7">
        <f t="shared" si="193"/>
        <v>28</v>
      </c>
      <c r="Q2106" t="str">
        <f t="shared" si="194"/>
        <v>music</v>
      </c>
      <c r="R2106" t="str">
        <f t="shared" si="195"/>
        <v>indie rock</v>
      </c>
      <c r="S2106" s="8">
        <f t="shared" si="196"/>
        <v>41394.074467592596</v>
      </c>
      <c r="T2106" s="8">
        <f t="shared" si="197"/>
        <v>41425</v>
      </c>
    </row>
    <row r="2107" spans="1:20" ht="28.8" x14ac:dyDescent="0.55000000000000004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5" t="s">
        <v>8219</v>
      </c>
      <c r="G2107" s="5" t="s">
        <v>8224</v>
      </c>
      <c r="H2107" s="5" t="s">
        <v>8246</v>
      </c>
      <c r="I2107">
        <v>1416542400</v>
      </c>
      <c r="J2107">
        <v>1415472953</v>
      </c>
      <c r="K2107" t="b">
        <v>0</v>
      </c>
      <c r="L2107" s="5">
        <v>99</v>
      </c>
      <c r="M2107" t="b">
        <v>1</v>
      </c>
      <c r="N2107" t="s">
        <v>8279</v>
      </c>
      <c r="O2107" s="6">
        <f t="shared" si="192"/>
        <v>254</v>
      </c>
      <c r="P2107" s="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8">
        <f t="shared" si="196"/>
        <v>41951.788807870369</v>
      </c>
      <c r="T2107" s="8">
        <f t="shared" si="197"/>
        <v>41964.166666666672</v>
      </c>
    </row>
    <row r="2108" spans="1:20" ht="43.2" x14ac:dyDescent="0.55000000000000004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5" t="s">
        <v>8219</v>
      </c>
      <c r="G2108" s="5" t="s">
        <v>8224</v>
      </c>
      <c r="H2108" s="5" t="s">
        <v>8246</v>
      </c>
      <c r="I2108">
        <v>1359176974</v>
      </c>
      <c r="J2108">
        <v>1356584974</v>
      </c>
      <c r="K2108" t="b">
        <v>0</v>
      </c>
      <c r="L2108" s="5">
        <v>44</v>
      </c>
      <c r="M2108" t="b">
        <v>1</v>
      </c>
      <c r="N2108" t="s">
        <v>8279</v>
      </c>
      <c r="O2108" s="6">
        <f t="shared" si="192"/>
        <v>107.04545454545456</v>
      </c>
      <c r="P2108" s="7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8">
        <f t="shared" si="196"/>
        <v>41270.21497685185</v>
      </c>
      <c r="T2108" s="8">
        <f t="shared" si="197"/>
        <v>41300.21497685185</v>
      </c>
    </row>
    <row r="2109" spans="1:20" ht="43.2" x14ac:dyDescent="0.55000000000000004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5" t="s">
        <v>8219</v>
      </c>
      <c r="G2109" s="5" t="s">
        <v>8224</v>
      </c>
      <c r="H2109" s="5" t="s">
        <v>8246</v>
      </c>
      <c r="I2109">
        <v>1415815393</v>
      </c>
      <c r="J2109">
        <v>1413997393</v>
      </c>
      <c r="K2109" t="b">
        <v>0</v>
      </c>
      <c r="L2109" s="5">
        <v>58</v>
      </c>
      <c r="M2109" t="b">
        <v>1</v>
      </c>
      <c r="N2109" t="s">
        <v>8279</v>
      </c>
      <c r="O2109" s="6">
        <f t="shared" si="192"/>
        <v>107.73299999999999</v>
      </c>
      <c r="P2109" s="7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8">
        <f t="shared" si="196"/>
        <v>41934.71056712963</v>
      </c>
      <c r="T2109" s="8">
        <f t="shared" si="197"/>
        <v>41955.752233796295</v>
      </c>
    </row>
    <row r="2110" spans="1:20" ht="43.2" x14ac:dyDescent="0.55000000000000004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5" t="s">
        <v>8219</v>
      </c>
      <c r="G2110" s="5" t="s">
        <v>8224</v>
      </c>
      <c r="H2110" s="5" t="s">
        <v>8246</v>
      </c>
      <c r="I2110">
        <v>1347249300</v>
      </c>
      <c r="J2110">
        <v>1344917580</v>
      </c>
      <c r="K2110" t="b">
        <v>0</v>
      </c>
      <c r="L2110" s="5">
        <v>191</v>
      </c>
      <c r="M2110" t="b">
        <v>1</v>
      </c>
      <c r="N2110" t="s">
        <v>8279</v>
      </c>
      <c r="O2110" s="6">
        <f t="shared" si="192"/>
        <v>107.31250000000001</v>
      </c>
      <c r="P2110" s="7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8">
        <f t="shared" si="196"/>
        <v>41135.175694444442</v>
      </c>
      <c r="T2110" s="8">
        <f t="shared" si="197"/>
        <v>41162.163194444445</v>
      </c>
    </row>
    <row r="2111" spans="1:20" ht="28.8" x14ac:dyDescent="0.55000000000000004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5" t="s">
        <v>8219</v>
      </c>
      <c r="G2111" s="5" t="s">
        <v>8224</v>
      </c>
      <c r="H2111" s="5" t="s">
        <v>8246</v>
      </c>
      <c r="I2111">
        <v>1436115617</v>
      </c>
      <c r="J2111">
        <v>1433523617</v>
      </c>
      <c r="K2111" t="b">
        <v>0</v>
      </c>
      <c r="L2111" s="5">
        <v>40</v>
      </c>
      <c r="M2111" t="b">
        <v>1</v>
      </c>
      <c r="N2111" t="s">
        <v>8279</v>
      </c>
      <c r="O2111" s="6">
        <f t="shared" si="192"/>
        <v>106.52500000000001</v>
      </c>
      <c r="P2111" s="7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8">
        <f t="shared" si="196"/>
        <v>42160.708530092597</v>
      </c>
      <c r="T2111" s="8">
        <f t="shared" si="197"/>
        <v>42190.708530092597</v>
      </c>
    </row>
    <row r="2112" spans="1:20" ht="28.8" x14ac:dyDescent="0.55000000000000004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5" t="s">
        <v>8219</v>
      </c>
      <c r="G2112" s="5" t="s">
        <v>8224</v>
      </c>
      <c r="H2112" s="5" t="s">
        <v>8246</v>
      </c>
      <c r="I2112">
        <v>1401253140</v>
      </c>
      <c r="J2112">
        <v>1398873969</v>
      </c>
      <c r="K2112" t="b">
        <v>0</v>
      </c>
      <c r="L2112" s="5">
        <v>38</v>
      </c>
      <c r="M2112" t="b">
        <v>1</v>
      </c>
      <c r="N2112" t="s">
        <v>8279</v>
      </c>
      <c r="O2112" s="6">
        <f t="shared" si="192"/>
        <v>100.35000000000001</v>
      </c>
      <c r="P2112" s="7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8">
        <f t="shared" si="196"/>
        <v>41759.670937499999</v>
      </c>
      <c r="T2112" s="8">
        <f t="shared" si="197"/>
        <v>41787.207638888889</v>
      </c>
    </row>
    <row r="2113" spans="1:20" ht="43.2" x14ac:dyDescent="0.55000000000000004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5" t="s">
        <v>8219</v>
      </c>
      <c r="G2113" s="5" t="s">
        <v>8224</v>
      </c>
      <c r="H2113" s="5" t="s">
        <v>8246</v>
      </c>
      <c r="I2113">
        <v>1313370000</v>
      </c>
      <c r="J2113">
        <v>1307594625</v>
      </c>
      <c r="K2113" t="b">
        <v>0</v>
      </c>
      <c r="L2113" s="5">
        <v>39</v>
      </c>
      <c r="M2113" t="b">
        <v>1</v>
      </c>
      <c r="N2113" t="s">
        <v>8279</v>
      </c>
      <c r="O2113" s="6">
        <f t="shared" si="192"/>
        <v>106.5</v>
      </c>
      <c r="P2113" s="7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8">
        <f t="shared" si="196"/>
        <v>40703.197048611109</v>
      </c>
      <c r="T2113" s="8">
        <f t="shared" si="197"/>
        <v>40770.041666666664</v>
      </c>
    </row>
    <row r="2114" spans="1:20" ht="43.2" x14ac:dyDescent="0.55000000000000004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5" t="s">
        <v>8219</v>
      </c>
      <c r="G2114" s="5" t="s">
        <v>8224</v>
      </c>
      <c r="H2114" s="5" t="s">
        <v>8246</v>
      </c>
      <c r="I2114">
        <v>1366064193</v>
      </c>
      <c r="J2114">
        <v>1364854593</v>
      </c>
      <c r="K2114" t="b">
        <v>0</v>
      </c>
      <c r="L2114" s="5">
        <v>11</v>
      </c>
      <c r="M2114" t="b">
        <v>1</v>
      </c>
      <c r="N2114" t="s">
        <v>8279</v>
      </c>
      <c r="O2114" s="6">
        <f t="shared" si="192"/>
        <v>100</v>
      </c>
      <c r="P2114" s="7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8">
        <f t="shared" si="196"/>
        <v>41365.928159722222</v>
      </c>
      <c r="T2114" s="8">
        <f t="shared" si="197"/>
        <v>41379.928159722222</v>
      </c>
    </row>
    <row r="2115" spans="1:20" ht="28.8" x14ac:dyDescent="0.55000000000000004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5" t="s">
        <v>8219</v>
      </c>
      <c r="G2115" s="5" t="s">
        <v>8224</v>
      </c>
      <c r="H2115" s="5" t="s">
        <v>8246</v>
      </c>
      <c r="I2115">
        <v>1411505176</v>
      </c>
      <c r="J2115">
        <v>1408481176</v>
      </c>
      <c r="K2115" t="b">
        <v>0</v>
      </c>
      <c r="L2115" s="5">
        <v>107</v>
      </c>
      <c r="M2115" t="b">
        <v>1</v>
      </c>
      <c r="N2115" t="s">
        <v>8279</v>
      </c>
      <c r="O2115" s="6">
        <f t="shared" ref="O2115:O2178" si="198">E2115/D2115*100</f>
        <v>104.85714285714285</v>
      </c>
      <c r="P2115" s="7">
        <f t="shared" ref="P2115:P2178" si="199">IF(L2115&gt;0,E2115/L2115,"N/A")</f>
        <v>68.598130841121488</v>
      </c>
      <c r="Q2115" t="str">
        <f t="shared" ref="Q2115:Q2178" si="200">LEFT(N2115,SEARCH("/",N2115)-1)</f>
        <v>music</v>
      </c>
      <c r="R2115" t="str">
        <f t="shared" ref="R2115:R2178" si="201">RIGHT(N2115,LEN(N2115)-SEARCH("/",N2115))</f>
        <v>indie rock</v>
      </c>
      <c r="S2115" s="8">
        <f t="shared" ref="S2115:S2178" si="202">(((J2115/60)/60)/24)+DATE(1970,1,1)</f>
        <v>41870.86546296296</v>
      </c>
      <c r="T2115" s="8">
        <f t="shared" ref="T2115:T2178" si="203">(((I2115/60)/60)/24)+DATE(1970,1,1)</f>
        <v>41905.86546296296</v>
      </c>
    </row>
    <row r="2116" spans="1:20" ht="43.2" x14ac:dyDescent="0.55000000000000004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5" t="s">
        <v>8219</v>
      </c>
      <c r="G2116" s="5" t="s">
        <v>8224</v>
      </c>
      <c r="H2116" s="5" t="s">
        <v>8246</v>
      </c>
      <c r="I2116">
        <v>1291870740</v>
      </c>
      <c r="J2116">
        <v>1286480070</v>
      </c>
      <c r="K2116" t="b">
        <v>0</v>
      </c>
      <c r="L2116" s="5">
        <v>147</v>
      </c>
      <c r="M2116" t="b">
        <v>1</v>
      </c>
      <c r="N2116" t="s">
        <v>8279</v>
      </c>
      <c r="O2116" s="6">
        <f t="shared" si="198"/>
        <v>104.69999999999999</v>
      </c>
      <c r="P2116" s="7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8">
        <f t="shared" si="202"/>
        <v>40458.815625000003</v>
      </c>
      <c r="T2116" s="8">
        <f t="shared" si="203"/>
        <v>40521.207638888889</v>
      </c>
    </row>
    <row r="2117" spans="1:20" ht="43.2" x14ac:dyDescent="0.55000000000000004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5" t="s">
        <v>8219</v>
      </c>
      <c r="G2117" s="5" t="s">
        <v>8224</v>
      </c>
      <c r="H2117" s="5" t="s">
        <v>8246</v>
      </c>
      <c r="I2117">
        <v>1298167001</v>
      </c>
      <c r="J2117">
        <v>1295575001</v>
      </c>
      <c r="K2117" t="b">
        <v>0</v>
      </c>
      <c r="L2117" s="5">
        <v>36</v>
      </c>
      <c r="M2117" t="b">
        <v>1</v>
      </c>
      <c r="N2117" t="s">
        <v>8279</v>
      </c>
      <c r="O2117" s="6">
        <f t="shared" si="198"/>
        <v>225.66666666666669</v>
      </c>
      <c r="P2117" s="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8">
        <f t="shared" si="202"/>
        <v>40564.081030092595</v>
      </c>
      <c r="T2117" s="8">
        <f t="shared" si="203"/>
        <v>40594.081030092595</v>
      </c>
    </row>
    <row r="2118" spans="1:20" ht="43.2" x14ac:dyDescent="0.55000000000000004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5" t="s">
        <v>8219</v>
      </c>
      <c r="G2118" s="5" t="s">
        <v>8224</v>
      </c>
      <c r="H2118" s="5" t="s">
        <v>8246</v>
      </c>
      <c r="I2118">
        <v>1349203203</v>
      </c>
      <c r="J2118">
        <v>1345056003</v>
      </c>
      <c r="K2118" t="b">
        <v>0</v>
      </c>
      <c r="L2118" s="5">
        <v>92</v>
      </c>
      <c r="M2118" t="b">
        <v>1</v>
      </c>
      <c r="N2118" t="s">
        <v>8279</v>
      </c>
      <c r="O2118" s="6">
        <f t="shared" si="198"/>
        <v>100.90416666666667</v>
      </c>
      <c r="P2118" s="7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8">
        <f t="shared" si="202"/>
        <v>41136.777812500004</v>
      </c>
      <c r="T2118" s="8">
        <f t="shared" si="203"/>
        <v>41184.777812500004</v>
      </c>
    </row>
    <row r="2119" spans="1:20" ht="43.2" x14ac:dyDescent="0.55000000000000004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5" t="s">
        <v>8219</v>
      </c>
      <c r="G2119" s="5" t="s">
        <v>8224</v>
      </c>
      <c r="H2119" s="5" t="s">
        <v>8246</v>
      </c>
      <c r="I2119">
        <v>1445921940</v>
      </c>
      <c r="J2119">
        <v>1444699549</v>
      </c>
      <c r="K2119" t="b">
        <v>0</v>
      </c>
      <c r="L2119" s="5">
        <v>35</v>
      </c>
      <c r="M2119" t="b">
        <v>1</v>
      </c>
      <c r="N2119" t="s">
        <v>8279</v>
      </c>
      <c r="O2119" s="6">
        <f t="shared" si="198"/>
        <v>147.75</v>
      </c>
      <c r="P2119" s="7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8">
        <f t="shared" si="202"/>
        <v>42290.059594907405</v>
      </c>
      <c r="T2119" s="8">
        <f t="shared" si="203"/>
        <v>42304.207638888889</v>
      </c>
    </row>
    <row r="2120" spans="1:20" ht="28.8" x14ac:dyDescent="0.55000000000000004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5" t="s">
        <v>8219</v>
      </c>
      <c r="G2120" s="5" t="s">
        <v>8224</v>
      </c>
      <c r="H2120" s="5" t="s">
        <v>8246</v>
      </c>
      <c r="I2120">
        <v>1311538136</v>
      </c>
      <c r="J2120">
        <v>1308946136</v>
      </c>
      <c r="K2120" t="b">
        <v>0</v>
      </c>
      <c r="L2120" s="5">
        <v>17</v>
      </c>
      <c r="M2120" t="b">
        <v>1</v>
      </c>
      <c r="N2120" t="s">
        <v>8279</v>
      </c>
      <c r="O2120" s="6">
        <f t="shared" si="198"/>
        <v>134.61099999999999</v>
      </c>
      <c r="P2120" s="7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8">
        <f t="shared" si="202"/>
        <v>40718.839537037034</v>
      </c>
      <c r="T2120" s="8">
        <f t="shared" si="203"/>
        <v>40748.839537037034</v>
      </c>
    </row>
    <row r="2121" spans="1:20" ht="43.2" x14ac:dyDescent="0.55000000000000004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5" t="s">
        <v>8219</v>
      </c>
      <c r="G2121" s="5" t="s">
        <v>8224</v>
      </c>
      <c r="H2121" s="5" t="s">
        <v>8246</v>
      </c>
      <c r="I2121">
        <v>1345086445</v>
      </c>
      <c r="J2121">
        <v>1342494445</v>
      </c>
      <c r="K2121" t="b">
        <v>0</v>
      </c>
      <c r="L2121" s="5">
        <v>22</v>
      </c>
      <c r="M2121" t="b">
        <v>1</v>
      </c>
      <c r="N2121" t="s">
        <v>8279</v>
      </c>
      <c r="O2121" s="6">
        <f t="shared" si="198"/>
        <v>100.75</v>
      </c>
      <c r="P2121" s="7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8">
        <f t="shared" si="202"/>
        <v>41107.130150462966</v>
      </c>
      <c r="T2121" s="8">
        <f t="shared" si="203"/>
        <v>41137.130150462966</v>
      </c>
    </row>
    <row r="2122" spans="1:20" ht="43.2" x14ac:dyDescent="0.55000000000000004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5" t="s">
        <v>8219</v>
      </c>
      <c r="G2122" s="5" t="s">
        <v>8224</v>
      </c>
      <c r="H2122" s="5" t="s">
        <v>8246</v>
      </c>
      <c r="I2122">
        <v>1388617736</v>
      </c>
      <c r="J2122">
        <v>1384384136</v>
      </c>
      <c r="K2122" t="b">
        <v>0</v>
      </c>
      <c r="L2122" s="5">
        <v>69</v>
      </c>
      <c r="M2122" t="b">
        <v>1</v>
      </c>
      <c r="N2122" t="s">
        <v>8279</v>
      </c>
      <c r="O2122" s="6">
        <f t="shared" si="198"/>
        <v>100.880375</v>
      </c>
      <c r="P2122" s="7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8">
        <f t="shared" si="202"/>
        <v>41591.964537037034</v>
      </c>
      <c r="T2122" s="8">
        <f t="shared" si="203"/>
        <v>41640.964537037034</v>
      </c>
    </row>
    <row r="2123" spans="1:20" ht="28.8" x14ac:dyDescent="0.55000000000000004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5" t="s">
        <v>8221</v>
      </c>
      <c r="G2123" s="5" t="s">
        <v>8240</v>
      </c>
      <c r="H2123" s="5" t="s">
        <v>8257</v>
      </c>
      <c r="I2123">
        <v>1484156948</v>
      </c>
      <c r="J2123">
        <v>1481564948</v>
      </c>
      <c r="K2123" t="b">
        <v>0</v>
      </c>
      <c r="L2123" s="5">
        <v>10</v>
      </c>
      <c r="M2123" t="b">
        <v>0</v>
      </c>
      <c r="N2123" t="s">
        <v>8282</v>
      </c>
      <c r="O2123" s="6">
        <f t="shared" si="198"/>
        <v>0.56800000000000006</v>
      </c>
      <c r="P2123" s="7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8">
        <f t="shared" si="202"/>
        <v>42716.7424537037</v>
      </c>
      <c r="T2123" s="8">
        <f t="shared" si="203"/>
        <v>42746.7424537037</v>
      </c>
    </row>
    <row r="2124" spans="1:20" ht="43.2" x14ac:dyDescent="0.55000000000000004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5" t="s">
        <v>8221</v>
      </c>
      <c r="G2124" s="5" t="s">
        <v>8238</v>
      </c>
      <c r="H2124" s="5" t="s">
        <v>8256</v>
      </c>
      <c r="I2124">
        <v>1483773169</v>
      </c>
      <c r="J2124">
        <v>1481181169</v>
      </c>
      <c r="K2124" t="b">
        <v>0</v>
      </c>
      <c r="L2124" s="5">
        <v>3</v>
      </c>
      <c r="M2124" t="b">
        <v>0</v>
      </c>
      <c r="N2124" t="s">
        <v>8282</v>
      </c>
      <c r="O2124" s="6">
        <f t="shared" si="198"/>
        <v>0.38750000000000001</v>
      </c>
      <c r="P2124" s="7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8">
        <f t="shared" si="202"/>
        <v>42712.300567129627</v>
      </c>
      <c r="T2124" s="8">
        <f t="shared" si="203"/>
        <v>42742.300567129627</v>
      </c>
    </row>
    <row r="2125" spans="1:20" ht="57.6" x14ac:dyDescent="0.5500000000000000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5" t="s">
        <v>8221</v>
      </c>
      <c r="G2125" s="5" t="s">
        <v>8224</v>
      </c>
      <c r="H2125" s="5" t="s">
        <v>8246</v>
      </c>
      <c r="I2125">
        <v>1268636340</v>
      </c>
      <c r="J2125">
        <v>1263982307</v>
      </c>
      <c r="K2125" t="b">
        <v>0</v>
      </c>
      <c r="L2125" s="5">
        <v>5</v>
      </c>
      <c r="M2125" t="b">
        <v>0</v>
      </c>
      <c r="N2125" t="s">
        <v>8282</v>
      </c>
      <c r="O2125" s="6">
        <f t="shared" si="198"/>
        <v>10</v>
      </c>
      <c r="P2125" s="7">
        <f t="shared" si="199"/>
        <v>10</v>
      </c>
      <c r="Q2125" t="str">
        <f t="shared" si="200"/>
        <v>games</v>
      </c>
      <c r="R2125" t="str">
        <f t="shared" si="201"/>
        <v>video games</v>
      </c>
      <c r="S2125" s="8">
        <f t="shared" si="202"/>
        <v>40198.424849537041</v>
      </c>
      <c r="T2125" s="8">
        <f t="shared" si="203"/>
        <v>40252.290972222225</v>
      </c>
    </row>
    <row r="2126" spans="1:20" ht="43.2" x14ac:dyDescent="0.55000000000000004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5" t="s">
        <v>8221</v>
      </c>
      <c r="G2126" s="5" t="s">
        <v>8224</v>
      </c>
      <c r="H2126" s="5" t="s">
        <v>8246</v>
      </c>
      <c r="I2126">
        <v>1291093200</v>
      </c>
      <c r="J2126">
        <v>1286930435</v>
      </c>
      <c r="K2126" t="b">
        <v>0</v>
      </c>
      <c r="L2126" s="5">
        <v>5</v>
      </c>
      <c r="M2126" t="b">
        <v>0</v>
      </c>
      <c r="N2126" t="s">
        <v>8282</v>
      </c>
      <c r="O2126" s="6">
        <f t="shared" si="198"/>
        <v>10.454545454545453</v>
      </c>
      <c r="P2126" s="7">
        <f t="shared" si="199"/>
        <v>23</v>
      </c>
      <c r="Q2126" t="str">
        <f t="shared" si="200"/>
        <v>games</v>
      </c>
      <c r="R2126" t="str">
        <f t="shared" si="201"/>
        <v>video games</v>
      </c>
      <c r="S2126" s="8">
        <f t="shared" si="202"/>
        <v>40464.028182870366</v>
      </c>
      <c r="T2126" s="8">
        <f t="shared" si="203"/>
        <v>40512.208333333336</v>
      </c>
    </row>
    <row r="2127" spans="1:20" ht="43.2" x14ac:dyDescent="0.55000000000000004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5" t="s">
        <v>8221</v>
      </c>
      <c r="G2127" s="5" t="s">
        <v>8224</v>
      </c>
      <c r="H2127" s="5" t="s">
        <v>8246</v>
      </c>
      <c r="I2127">
        <v>1438734833</v>
      </c>
      <c r="J2127">
        <v>1436142833</v>
      </c>
      <c r="K2127" t="b">
        <v>0</v>
      </c>
      <c r="L2127" s="5">
        <v>27</v>
      </c>
      <c r="M2127" t="b">
        <v>0</v>
      </c>
      <c r="N2127" t="s">
        <v>8282</v>
      </c>
      <c r="O2127" s="6">
        <f t="shared" si="198"/>
        <v>1.4200000000000002</v>
      </c>
      <c r="P2127" s="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8">
        <f t="shared" si="202"/>
        <v>42191.023530092592</v>
      </c>
      <c r="T2127" s="8">
        <f t="shared" si="203"/>
        <v>42221.023530092592</v>
      </c>
    </row>
    <row r="2128" spans="1:20" ht="43.2" x14ac:dyDescent="0.55000000000000004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5" t="s">
        <v>8221</v>
      </c>
      <c r="G2128" s="5" t="s">
        <v>8224</v>
      </c>
      <c r="H2128" s="5" t="s">
        <v>8246</v>
      </c>
      <c r="I2128">
        <v>1418080887</v>
      </c>
      <c r="J2128">
        <v>1415488887</v>
      </c>
      <c r="K2128" t="b">
        <v>0</v>
      </c>
      <c r="L2128" s="5">
        <v>2</v>
      </c>
      <c r="M2128" t="b">
        <v>0</v>
      </c>
      <c r="N2128" t="s">
        <v>8282</v>
      </c>
      <c r="O2128" s="6">
        <f t="shared" si="198"/>
        <v>0.05</v>
      </c>
      <c r="P2128" s="7">
        <f t="shared" si="199"/>
        <v>5</v>
      </c>
      <c r="Q2128" t="str">
        <f t="shared" si="200"/>
        <v>games</v>
      </c>
      <c r="R2128" t="str">
        <f t="shared" si="201"/>
        <v>video games</v>
      </c>
      <c r="S2128" s="8">
        <f t="shared" si="202"/>
        <v>41951.973229166666</v>
      </c>
      <c r="T2128" s="8">
        <f t="shared" si="203"/>
        <v>41981.973229166666</v>
      </c>
    </row>
    <row r="2129" spans="1:20" ht="28.8" x14ac:dyDescent="0.55000000000000004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5" t="s">
        <v>8221</v>
      </c>
      <c r="G2129" s="5" t="s">
        <v>8225</v>
      </c>
      <c r="H2129" s="5" t="s">
        <v>8247</v>
      </c>
      <c r="I2129">
        <v>1426158463</v>
      </c>
      <c r="J2129">
        <v>1423570063</v>
      </c>
      <c r="K2129" t="b">
        <v>0</v>
      </c>
      <c r="L2129" s="5">
        <v>236</v>
      </c>
      <c r="M2129" t="b">
        <v>0</v>
      </c>
      <c r="N2129" t="s">
        <v>8282</v>
      </c>
      <c r="O2129" s="6">
        <f t="shared" si="198"/>
        <v>28.842857142857142</v>
      </c>
      <c r="P2129" s="7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8">
        <f t="shared" si="202"/>
        <v>42045.50535879629</v>
      </c>
      <c r="T2129" s="8">
        <f t="shared" si="203"/>
        <v>42075.463692129633</v>
      </c>
    </row>
    <row r="2130" spans="1:20" ht="43.2" x14ac:dyDescent="0.55000000000000004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5" t="s">
        <v>8221</v>
      </c>
      <c r="G2130" s="5" t="s">
        <v>8229</v>
      </c>
      <c r="H2130" s="5" t="s">
        <v>8251</v>
      </c>
      <c r="I2130">
        <v>1411324369</v>
      </c>
      <c r="J2130">
        <v>1406140369</v>
      </c>
      <c r="K2130" t="b">
        <v>0</v>
      </c>
      <c r="L2130" s="5">
        <v>1</v>
      </c>
      <c r="M2130" t="b">
        <v>0</v>
      </c>
      <c r="N2130" t="s">
        <v>8282</v>
      </c>
      <c r="O2130" s="6">
        <f t="shared" si="198"/>
        <v>0.16666666666666669</v>
      </c>
      <c r="P2130" s="7">
        <f t="shared" si="199"/>
        <v>25</v>
      </c>
      <c r="Q2130" t="str">
        <f t="shared" si="200"/>
        <v>games</v>
      </c>
      <c r="R2130" t="str">
        <f t="shared" si="201"/>
        <v>video games</v>
      </c>
      <c r="S2130" s="8">
        <f t="shared" si="202"/>
        <v>41843.772789351853</v>
      </c>
      <c r="T2130" s="8">
        <f t="shared" si="203"/>
        <v>41903.772789351853</v>
      </c>
    </row>
    <row r="2131" spans="1:20" ht="43.2" x14ac:dyDescent="0.55000000000000004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5" t="s">
        <v>8221</v>
      </c>
      <c r="G2131" s="5" t="s">
        <v>8224</v>
      </c>
      <c r="H2131" s="5" t="s">
        <v>8246</v>
      </c>
      <c r="I2131">
        <v>1457570100</v>
      </c>
      <c r="J2131">
        <v>1454978100</v>
      </c>
      <c r="K2131" t="b">
        <v>0</v>
      </c>
      <c r="L2131" s="5">
        <v>12</v>
      </c>
      <c r="M2131" t="b">
        <v>0</v>
      </c>
      <c r="N2131" t="s">
        <v>8282</v>
      </c>
      <c r="O2131" s="6">
        <f t="shared" si="198"/>
        <v>11.799999999999999</v>
      </c>
      <c r="P2131" s="7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8">
        <f t="shared" si="202"/>
        <v>42409.024305555555</v>
      </c>
      <c r="T2131" s="8">
        <f t="shared" si="203"/>
        <v>42439.024305555555</v>
      </c>
    </row>
    <row r="2132" spans="1:20" ht="28.8" x14ac:dyDescent="0.55000000000000004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5" t="s">
        <v>8221</v>
      </c>
      <c r="G2132" s="5" t="s">
        <v>8224</v>
      </c>
      <c r="H2132" s="5" t="s">
        <v>8246</v>
      </c>
      <c r="I2132">
        <v>1408154663</v>
      </c>
      <c r="J2132">
        <v>1405130663</v>
      </c>
      <c r="K2132" t="b">
        <v>0</v>
      </c>
      <c r="L2132" s="5">
        <v>4</v>
      </c>
      <c r="M2132" t="b">
        <v>0</v>
      </c>
      <c r="N2132" t="s">
        <v>8282</v>
      </c>
      <c r="O2132" s="6">
        <f t="shared" si="198"/>
        <v>0.20238095238095236</v>
      </c>
      <c r="P2132" s="7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8">
        <f t="shared" si="202"/>
        <v>41832.086377314816</v>
      </c>
      <c r="T2132" s="8">
        <f t="shared" si="203"/>
        <v>41867.086377314816</v>
      </c>
    </row>
    <row r="2133" spans="1:20" ht="43.2" x14ac:dyDescent="0.55000000000000004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5" t="s">
        <v>8221</v>
      </c>
      <c r="G2133" s="5" t="s">
        <v>8224</v>
      </c>
      <c r="H2133" s="5" t="s">
        <v>8246</v>
      </c>
      <c r="I2133">
        <v>1436677091</v>
      </c>
      <c r="J2133">
        <v>1434085091</v>
      </c>
      <c r="K2133" t="b">
        <v>0</v>
      </c>
      <c r="L2133" s="5">
        <v>3</v>
      </c>
      <c r="M2133" t="b">
        <v>0</v>
      </c>
      <c r="N2133" t="s">
        <v>8282</v>
      </c>
      <c r="O2133" s="6">
        <f t="shared" si="198"/>
        <v>5</v>
      </c>
      <c r="P2133" s="7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8">
        <f t="shared" si="202"/>
        <v>42167.207071759258</v>
      </c>
      <c r="T2133" s="8">
        <f t="shared" si="203"/>
        <v>42197.207071759258</v>
      </c>
    </row>
    <row r="2134" spans="1:20" ht="43.2" x14ac:dyDescent="0.55000000000000004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5" t="s">
        <v>8221</v>
      </c>
      <c r="G2134" s="5" t="s">
        <v>8224</v>
      </c>
      <c r="H2134" s="5" t="s">
        <v>8246</v>
      </c>
      <c r="I2134">
        <v>1391427692</v>
      </c>
      <c r="J2134">
        <v>1388835692</v>
      </c>
      <c r="K2134" t="b">
        <v>0</v>
      </c>
      <c r="L2134" s="5">
        <v>99</v>
      </c>
      <c r="M2134" t="b">
        <v>0</v>
      </c>
      <c r="N2134" t="s">
        <v>8282</v>
      </c>
      <c r="O2134" s="6">
        <f t="shared" si="198"/>
        <v>2.1129899999999995</v>
      </c>
      <c r="P2134" s="7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8">
        <f t="shared" si="202"/>
        <v>41643.487175925926</v>
      </c>
      <c r="T2134" s="8">
        <f t="shared" si="203"/>
        <v>41673.487175925926</v>
      </c>
    </row>
    <row r="2135" spans="1:20" ht="43.2" x14ac:dyDescent="0.55000000000000004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5" t="s">
        <v>8221</v>
      </c>
      <c r="G2135" s="5" t="s">
        <v>8224</v>
      </c>
      <c r="H2135" s="5" t="s">
        <v>8246</v>
      </c>
      <c r="I2135">
        <v>1303628340</v>
      </c>
      <c r="J2135">
        <v>1300328399</v>
      </c>
      <c r="K2135" t="b">
        <v>0</v>
      </c>
      <c r="L2135" s="5">
        <v>3</v>
      </c>
      <c r="M2135" t="b">
        <v>0</v>
      </c>
      <c r="N2135" t="s">
        <v>8282</v>
      </c>
      <c r="O2135" s="6">
        <f t="shared" si="198"/>
        <v>1.6</v>
      </c>
      <c r="P2135" s="7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8">
        <f t="shared" si="202"/>
        <v>40619.097210648149</v>
      </c>
      <c r="T2135" s="8">
        <f t="shared" si="203"/>
        <v>40657.290972222225</v>
      </c>
    </row>
    <row r="2136" spans="1:20" ht="43.2" x14ac:dyDescent="0.55000000000000004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5" t="s">
        <v>8221</v>
      </c>
      <c r="G2136" s="5" t="s">
        <v>8224</v>
      </c>
      <c r="H2136" s="5" t="s">
        <v>8246</v>
      </c>
      <c r="I2136">
        <v>1367097391</v>
      </c>
      <c r="J2136">
        <v>1364505391</v>
      </c>
      <c r="K2136" t="b">
        <v>0</v>
      </c>
      <c r="L2136" s="5">
        <v>3</v>
      </c>
      <c r="M2136" t="b">
        <v>0</v>
      </c>
      <c r="N2136" t="s">
        <v>8282</v>
      </c>
      <c r="O2136" s="6">
        <f t="shared" si="198"/>
        <v>1.7333333333333332</v>
      </c>
      <c r="P2136" s="7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8">
        <f t="shared" si="202"/>
        <v>41361.886469907404</v>
      </c>
      <c r="T2136" s="8">
        <f t="shared" si="203"/>
        <v>41391.886469907404</v>
      </c>
    </row>
    <row r="2137" spans="1:20" ht="43.2" x14ac:dyDescent="0.55000000000000004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5" t="s">
        <v>8221</v>
      </c>
      <c r="G2137" s="5" t="s">
        <v>8224</v>
      </c>
      <c r="H2137" s="5" t="s">
        <v>8246</v>
      </c>
      <c r="I2137">
        <v>1349392033</v>
      </c>
      <c r="J2137">
        <v>1346800033</v>
      </c>
      <c r="K2137" t="b">
        <v>0</v>
      </c>
      <c r="L2137" s="5">
        <v>22</v>
      </c>
      <c r="M2137" t="b">
        <v>0</v>
      </c>
      <c r="N2137" t="s">
        <v>8282</v>
      </c>
      <c r="O2137" s="6">
        <f t="shared" si="198"/>
        <v>9.56</v>
      </c>
      <c r="P2137" s="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8">
        <f t="shared" si="202"/>
        <v>41156.963344907403</v>
      </c>
      <c r="T2137" s="8">
        <f t="shared" si="203"/>
        <v>41186.963344907403</v>
      </c>
    </row>
    <row r="2138" spans="1:20" ht="43.2" x14ac:dyDescent="0.55000000000000004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5" t="s">
        <v>8221</v>
      </c>
      <c r="G2138" s="5" t="s">
        <v>8224</v>
      </c>
      <c r="H2138" s="5" t="s">
        <v>8246</v>
      </c>
      <c r="I2138">
        <v>1382184786</v>
      </c>
      <c r="J2138">
        <v>1379592786</v>
      </c>
      <c r="K2138" t="b">
        <v>0</v>
      </c>
      <c r="L2138" s="5">
        <v>4</v>
      </c>
      <c r="M2138" t="b">
        <v>0</v>
      </c>
      <c r="N2138" t="s">
        <v>8282</v>
      </c>
      <c r="O2138" s="6">
        <f t="shared" si="198"/>
        <v>5.9612499999999999E-2</v>
      </c>
      <c r="P2138" s="7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8">
        <f t="shared" si="202"/>
        <v>41536.509097222224</v>
      </c>
      <c r="T2138" s="8">
        <f t="shared" si="203"/>
        <v>41566.509097222224</v>
      </c>
    </row>
    <row r="2139" spans="1:20" ht="43.2" x14ac:dyDescent="0.55000000000000004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5" t="s">
        <v>8221</v>
      </c>
      <c r="G2139" s="5" t="s">
        <v>8229</v>
      </c>
      <c r="H2139" s="5" t="s">
        <v>8251</v>
      </c>
      <c r="I2139">
        <v>1417804229</v>
      </c>
      <c r="J2139">
        <v>1415212229</v>
      </c>
      <c r="K2139" t="b">
        <v>0</v>
      </c>
      <c r="L2139" s="5">
        <v>534</v>
      </c>
      <c r="M2139" t="b">
        <v>0</v>
      </c>
      <c r="N2139" t="s">
        <v>8282</v>
      </c>
      <c r="O2139" s="6">
        <f t="shared" si="198"/>
        <v>28.405999999999999</v>
      </c>
      <c r="P2139" s="7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8">
        <f t="shared" si="202"/>
        <v>41948.771168981482</v>
      </c>
      <c r="T2139" s="8">
        <f t="shared" si="203"/>
        <v>41978.771168981482</v>
      </c>
    </row>
    <row r="2140" spans="1:20" ht="28.8" x14ac:dyDescent="0.55000000000000004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5" t="s">
        <v>8221</v>
      </c>
      <c r="G2140" s="5" t="s">
        <v>8225</v>
      </c>
      <c r="H2140" s="5" t="s">
        <v>8247</v>
      </c>
      <c r="I2140">
        <v>1383959939</v>
      </c>
      <c r="J2140">
        <v>1381364339</v>
      </c>
      <c r="K2140" t="b">
        <v>0</v>
      </c>
      <c r="L2140" s="5">
        <v>12</v>
      </c>
      <c r="M2140" t="b">
        <v>0</v>
      </c>
      <c r="N2140" t="s">
        <v>8282</v>
      </c>
      <c r="O2140" s="6">
        <f t="shared" si="198"/>
        <v>12.8</v>
      </c>
      <c r="P2140" s="7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8">
        <f t="shared" si="202"/>
        <v>41557.013182870374</v>
      </c>
      <c r="T2140" s="8">
        <f t="shared" si="203"/>
        <v>41587.054849537039</v>
      </c>
    </row>
    <row r="2141" spans="1:20" ht="43.2" x14ac:dyDescent="0.55000000000000004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5" t="s">
        <v>8221</v>
      </c>
      <c r="G2141" s="5" t="s">
        <v>8224</v>
      </c>
      <c r="H2141" s="5" t="s">
        <v>8246</v>
      </c>
      <c r="I2141">
        <v>1478196008</v>
      </c>
      <c r="J2141">
        <v>1475604008</v>
      </c>
      <c r="K2141" t="b">
        <v>0</v>
      </c>
      <c r="L2141" s="5">
        <v>56</v>
      </c>
      <c r="M2141" t="b">
        <v>0</v>
      </c>
      <c r="N2141" t="s">
        <v>8282</v>
      </c>
      <c r="O2141" s="6">
        <f t="shared" si="198"/>
        <v>5.42</v>
      </c>
      <c r="P2141" s="7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8">
        <f t="shared" si="202"/>
        <v>42647.750092592592</v>
      </c>
      <c r="T2141" s="8">
        <f t="shared" si="203"/>
        <v>42677.750092592592</v>
      </c>
    </row>
    <row r="2142" spans="1:20" ht="43.2" x14ac:dyDescent="0.55000000000000004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5" t="s">
        <v>8221</v>
      </c>
      <c r="G2142" s="5" t="s">
        <v>8224</v>
      </c>
      <c r="H2142" s="5" t="s">
        <v>8246</v>
      </c>
      <c r="I2142">
        <v>1357934424</v>
      </c>
      <c r="J2142">
        <v>1355342424</v>
      </c>
      <c r="K2142" t="b">
        <v>0</v>
      </c>
      <c r="L2142" s="5">
        <v>11</v>
      </c>
      <c r="M2142" t="b">
        <v>0</v>
      </c>
      <c r="N2142" t="s">
        <v>8282</v>
      </c>
      <c r="O2142" s="6">
        <f t="shared" si="198"/>
        <v>0.11199999999999999</v>
      </c>
      <c r="P2142" s="7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8">
        <f t="shared" si="202"/>
        <v>41255.833611111113</v>
      </c>
      <c r="T2142" s="8">
        <f t="shared" si="203"/>
        <v>41285.833611111113</v>
      </c>
    </row>
    <row r="2143" spans="1:20" ht="43.2" x14ac:dyDescent="0.55000000000000004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5" t="s">
        <v>8221</v>
      </c>
      <c r="G2143" s="5" t="s">
        <v>8224</v>
      </c>
      <c r="H2143" s="5" t="s">
        <v>8246</v>
      </c>
      <c r="I2143">
        <v>1415947159</v>
      </c>
      <c r="J2143">
        <v>1413351559</v>
      </c>
      <c r="K2143" t="b">
        <v>0</v>
      </c>
      <c r="L2143" s="5">
        <v>0</v>
      </c>
      <c r="M2143" t="b">
        <v>0</v>
      </c>
      <c r="N2143" t="s">
        <v>8282</v>
      </c>
      <c r="O2143" s="6">
        <f t="shared" si="198"/>
        <v>0</v>
      </c>
      <c r="P2143" s="7" t="str">
        <f t="shared" si="199"/>
        <v>N/A</v>
      </c>
      <c r="Q2143" t="str">
        <f t="shared" si="200"/>
        <v>games</v>
      </c>
      <c r="R2143" t="str">
        <f t="shared" si="201"/>
        <v>video games</v>
      </c>
      <c r="S2143" s="8">
        <f t="shared" si="202"/>
        <v>41927.235636574071</v>
      </c>
      <c r="T2143" s="8">
        <f t="shared" si="203"/>
        <v>41957.277303240742</v>
      </c>
    </row>
    <row r="2144" spans="1:20" ht="43.2" x14ac:dyDescent="0.55000000000000004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5" t="s">
        <v>8221</v>
      </c>
      <c r="G2144" s="5" t="s">
        <v>8236</v>
      </c>
      <c r="H2144" s="5" t="s">
        <v>8249</v>
      </c>
      <c r="I2144">
        <v>1451494210</v>
      </c>
      <c r="J2144">
        <v>1449075010</v>
      </c>
      <c r="K2144" t="b">
        <v>0</v>
      </c>
      <c r="L2144" s="5">
        <v>12</v>
      </c>
      <c r="M2144" t="b">
        <v>0</v>
      </c>
      <c r="N2144" t="s">
        <v>8282</v>
      </c>
      <c r="O2144" s="6">
        <f t="shared" si="198"/>
        <v>5.7238095238095239</v>
      </c>
      <c r="P2144" s="7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8">
        <f t="shared" si="202"/>
        <v>42340.701504629629</v>
      </c>
      <c r="T2144" s="8">
        <f t="shared" si="203"/>
        <v>42368.701504629629</v>
      </c>
    </row>
    <row r="2145" spans="1:20" ht="43.2" x14ac:dyDescent="0.55000000000000004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5" t="s">
        <v>8221</v>
      </c>
      <c r="G2145" s="5" t="s">
        <v>8224</v>
      </c>
      <c r="H2145" s="5" t="s">
        <v>8246</v>
      </c>
      <c r="I2145">
        <v>1279738800</v>
      </c>
      <c r="J2145">
        <v>1275599812</v>
      </c>
      <c r="K2145" t="b">
        <v>0</v>
      </c>
      <c r="L2145" s="5">
        <v>5</v>
      </c>
      <c r="M2145" t="b">
        <v>0</v>
      </c>
      <c r="N2145" t="s">
        <v>8282</v>
      </c>
      <c r="O2145" s="6">
        <f t="shared" si="198"/>
        <v>11.25</v>
      </c>
      <c r="P2145" s="7">
        <f t="shared" si="199"/>
        <v>45</v>
      </c>
      <c r="Q2145" t="str">
        <f t="shared" si="200"/>
        <v>games</v>
      </c>
      <c r="R2145" t="str">
        <f t="shared" si="201"/>
        <v>video games</v>
      </c>
      <c r="S2145" s="8">
        <f t="shared" si="202"/>
        <v>40332.886712962965</v>
      </c>
      <c r="T2145" s="8">
        <f t="shared" si="203"/>
        <v>40380.791666666664</v>
      </c>
    </row>
    <row r="2146" spans="1:20" ht="28.8" x14ac:dyDescent="0.55000000000000004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5" t="s">
        <v>8221</v>
      </c>
      <c r="G2146" s="5" t="s">
        <v>8224</v>
      </c>
      <c r="H2146" s="5" t="s">
        <v>8246</v>
      </c>
      <c r="I2146">
        <v>1379164040</v>
      </c>
      <c r="J2146">
        <v>1376399240</v>
      </c>
      <c r="K2146" t="b">
        <v>0</v>
      </c>
      <c r="L2146" s="5">
        <v>24</v>
      </c>
      <c r="M2146" t="b">
        <v>0</v>
      </c>
      <c r="N2146" t="s">
        <v>8282</v>
      </c>
      <c r="O2146" s="6">
        <f t="shared" si="198"/>
        <v>1.7098591549295776</v>
      </c>
      <c r="P2146" s="7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8">
        <f t="shared" si="202"/>
        <v>41499.546759259261</v>
      </c>
      <c r="T2146" s="8">
        <f t="shared" si="203"/>
        <v>41531.546759259261</v>
      </c>
    </row>
    <row r="2147" spans="1:20" ht="43.2" x14ac:dyDescent="0.55000000000000004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5" t="s">
        <v>8221</v>
      </c>
      <c r="G2147" s="5" t="s">
        <v>8224</v>
      </c>
      <c r="H2147" s="5" t="s">
        <v>8246</v>
      </c>
      <c r="I2147">
        <v>1385534514</v>
      </c>
      <c r="J2147">
        <v>1382938914</v>
      </c>
      <c r="K2147" t="b">
        <v>0</v>
      </c>
      <c r="L2147" s="5">
        <v>89</v>
      </c>
      <c r="M2147" t="b">
        <v>0</v>
      </c>
      <c r="N2147" t="s">
        <v>8282</v>
      </c>
      <c r="O2147" s="6">
        <f t="shared" si="198"/>
        <v>30.433333333333334</v>
      </c>
      <c r="P2147" s="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8">
        <f t="shared" si="202"/>
        <v>41575.237430555557</v>
      </c>
      <c r="T2147" s="8">
        <f t="shared" si="203"/>
        <v>41605.279097222221</v>
      </c>
    </row>
    <row r="2148" spans="1:20" ht="43.2" x14ac:dyDescent="0.55000000000000004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5" t="s">
        <v>8221</v>
      </c>
      <c r="G2148" s="5" t="s">
        <v>8224</v>
      </c>
      <c r="H2148" s="5" t="s">
        <v>8246</v>
      </c>
      <c r="I2148">
        <v>1455207510</v>
      </c>
      <c r="J2148">
        <v>1453997910</v>
      </c>
      <c r="K2148" t="b">
        <v>0</v>
      </c>
      <c r="L2148" s="5">
        <v>1</v>
      </c>
      <c r="M2148" t="b">
        <v>0</v>
      </c>
      <c r="N2148" t="s">
        <v>8282</v>
      </c>
      <c r="O2148" s="6">
        <f t="shared" si="198"/>
        <v>0.02</v>
      </c>
      <c r="P2148" s="7">
        <f t="shared" si="199"/>
        <v>1</v>
      </c>
      <c r="Q2148" t="str">
        <f t="shared" si="200"/>
        <v>games</v>
      </c>
      <c r="R2148" t="str">
        <f t="shared" si="201"/>
        <v>video games</v>
      </c>
      <c r="S2148" s="8">
        <f t="shared" si="202"/>
        <v>42397.679513888885</v>
      </c>
      <c r="T2148" s="8">
        <f t="shared" si="203"/>
        <v>42411.679513888885</v>
      </c>
    </row>
    <row r="2149" spans="1:20" x14ac:dyDescent="0.55000000000000004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5" t="s">
        <v>8221</v>
      </c>
      <c r="G2149" s="5" t="s">
        <v>8224</v>
      </c>
      <c r="H2149" s="5" t="s">
        <v>8246</v>
      </c>
      <c r="I2149">
        <v>1416125148</v>
      </c>
      <c r="J2149">
        <v>1413356748</v>
      </c>
      <c r="K2149" t="b">
        <v>0</v>
      </c>
      <c r="L2149" s="5">
        <v>55</v>
      </c>
      <c r="M2149" t="b">
        <v>0</v>
      </c>
      <c r="N2149" t="s">
        <v>8282</v>
      </c>
      <c r="O2149" s="6">
        <f t="shared" si="198"/>
        <v>0.69641025641025645</v>
      </c>
      <c r="P2149" s="7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8">
        <f t="shared" si="202"/>
        <v>41927.295694444445</v>
      </c>
      <c r="T2149" s="8">
        <f t="shared" si="203"/>
        <v>41959.337361111116</v>
      </c>
    </row>
    <row r="2150" spans="1:20" ht="43.2" x14ac:dyDescent="0.55000000000000004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5" t="s">
        <v>8221</v>
      </c>
      <c r="G2150" s="5" t="s">
        <v>8225</v>
      </c>
      <c r="H2150" s="5" t="s">
        <v>8247</v>
      </c>
      <c r="I2150">
        <v>1427992582</v>
      </c>
      <c r="J2150">
        <v>1425404182</v>
      </c>
      <c r="K2150" t="b">
        <v>0</v>
      </c>
      <c r="L2150" s="5">
        <v>2</v>
      </c>
      <c r="M2150" t="b">
        <v>0</v>
      </c>
      <c r="N2150" t="s">
        <v>8282</v>
      </c>
      <c r="O2150" s="6">
        <f t="shared" si="198"/>
        <v>2</v>
      </c>
      <c r="P2150" s="7">
        <f t="shared" si="199"/>
        <v>1</v>
      </c>
      <c r="Q2150" t="str">
        <f t="shared" si="200"/>
        <v>games</v>
      </c>
      <c r="R2150" t="str">
        <f t="shared" si="201"/>
        <v>video games</v>
      </c>
      <c r="S2150" s="8">
        <f t="shared" si="202"/>
        <v>42066.733587962968</v>
      </c>
      <c r="T2150" s="8">
        <f t="shared" si="203"/>
        <v>42096.691921296297</v>
      </c>
    </row>
    <row r="2151" spans="1:20" ht="43.2" x14ac:dyDescent="0.55000000000000004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5" t="s">
        <v>8221</v>
      </c>
      <c r="G2151" s="5" t="s">
        <v>8224</v>
      </c>
      <c r="H2151" s="5" t="s">
        <v>8246</v>
      </c>
      <c r="I2151">
        <v>1280534400</v>
      </c>
      <c r="J2151">
        <v>1277512556</v>
      </c>
      <c r="K2151" t="b">
        <v>0</v>
      </c>
      <c r="L2151" s="5">
        <v>0</v>
      </c>
      <c r="M2151" t="b">
        <v>0</v>
      </c>
      <c r="N2151" t="s">
        <v>8282</v>
      </c>
      <c r="O2151" s="6">
        <f t="shared" si="198"/>
        <v>0</v>
      </c>
      <c r="P2151" s="7" t="str">
        <f t="shared" si="199"/>
        <v>N/A</v>
      </c>
      <c r="Q2151" t="str">
        <f t="shared" si="200"/>
        <v>games</v>
      </c>
      <c r="R2151" t="str">
        <f t="shared" si="201"/>
        <v>video games</v>
      </c>
      <c r="S2151" s="8">
        <f t="shared" si="202"/>
        <v>40355.024953703702</v>
      </c>
      <c r="T2151" s="8">
        <f t="shared" si="203"/>
        <v>40390</v>
      </c>
    </row>
    <row r="2152" spans="1:20" x14ac:dyDescent="0.55000000000000004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5" t="s">
        <v>8221</v>
      </c>
      <c r="G2152" s="5" t="s">
        <v>8234</v>
      </c>
      <c r="H2152" s="5" t="s">
        <v>8254</v>
      </c>
      <c r="I2152">
        <v>1468392599</v>
      </c>
      <c r="J2152">
        <v>1465800599</v>
      </c>
      <c r="K2152" t="b">
        <v>0</v>
      </c>
      <c r="L2152" s="5">
        <v>4</v>
      </c>
      <c r="M2152" t="b">
        <v>0</v>
      </c>
      <c r="N2152" t="s">
        <v>8282</v>
      </c>
      <c r="O2152" s="6">
        <f t="shared" si="198"/>
        <v>0.80999999999999994</v>
      </c>
      <c r="P2152" s="7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8">
        <f t="shared" si="202"/>
        <v>42534.284710648149</v>
      </c>
      <c r="T2152" s="8">
        <f t="shared" si="203"/>
        <v>42564.284710648149</v>
      </c>
    </row>
    <row r="2153" spans="1:20" ht="43.2" x14ac:dyDescent="0.55000000000000004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5" t="s">
        <v>8221</v>
      </c>
      <c r="G2153" s="5" t="s">
        <v>8224</v>
      </c>
      <c r="H2153" s="5" t="s">
        <v>8246</v>
      </c>
      <c r="I2153">
        <v>1467231614</v>
      </c>
      <c r="J2153">
        <v>1464639614</v>
      </c>
      <c r="K2153" t="b">
        <v>0</v>
      </c>
      <c r="L2153" s="5">
        <v>6</v>
      </c>
      <c r="M2153" t="b">
        <v>0</v>
      </c>
      <c r="N2153" t="s">
        <v>8282</v>
      </c>
      <c r="O2153" s="6">
        <f t="shared" si="198"/>
        <v>0.26222222222222225</v>
      </c>
      <c r="P2153" s="7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8">
        <f t="shared" si="202"/>
        <v>42520.847384259265</v>
      </c>
      <c r="T2153" s="8">
        <f t="shared" si="203"/>
        <v>42550.847384259265</v>
      </c>
    </row>
    <row r="2154" spans="1:20" ht="43.2" x14ac:dyDescent="0.55000000000000004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5" t="s">
        <v>8221</v>
      </c>
      <c r="G2154" s="5" t="s">
        <v>8224</v>
      </c>
      <c r="H2154" s="5" t="s">
        <v>8246</v>
      </c>
      <c r="I2154">
        <v>1394909909</v>
      </c>
      <c r="J2154">
        <v>1392321509</v>
      </c>
      <c r="K2154" t="b">
        <v>0</v>
      </c>
      <c r="L2154" s="5">
        <v>4</v>
      </c>
      <c r="M2154" t="b">
        <v>0</v>
      </c>
      <c r="N2154" t="s">
        <v>8282</v>
      </c>
      <c r="O2154" s="6">
        <f t="shared" si="198"/>
        <v>0.16666666666666669</v>
      </c>
      <c r="P2154" s="7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8">
        <f t="shared" si="202"/>
        <v>41683.832280092596</v>
      </c>
      <c r="T2154" s="8">
        <f t="shared" si="203"/>
        <v>41713.790613425925</v>
      </c>
    </row>
    <row r="2155" spans="1:20" ht="43.2" x14ac:dyDescent="0.55000000000000004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5" t="s">
        <v>8221</v>
      </c>
      <c r="G2155" s="5" t="s">
        <v>8224</v>
      </c>
      <c r="H2155" s="5" t="s">
        <v>8246</v>
      </c>
      <c r="I2155">
        <v>1420876740</v>
      </c>
      <c r="J2155">
        <v>1417470718</v>
      </c>
      <c r="K2155" t="b">
        <v>0</v>
      </c>
      <c r="L2155" s="5">
        <v>4</v>
      </c>
      <c r="M2155" t="b">
        <v>0</v>
      </c>
      <c r="N2155" t="s">
        <v>8282</v>
      </c>
      <c r="O2155" s="6">
        <f t="shared" si="198"/>
        <v>9.124454880912446E-3</v>
      </c>
      <c r="P2155" s="7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8">
        <f t="shared" si="202"/>
        <v>41974.911087962959</v>
      </c>
      <c r="T2155" s="8">
        <f t="shared" si="203"/>
        <v>42014.332638888889</v>
      </c>
    </row>
    <row r="2156" spans="1:20" ht="28.8" x14ac:dyDescent="0.55000000000000004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5" t="s">
        <v>8221</v>
      </c>
      <c r="G2156" s="5" t="s">
        <v>8224</v>
      </c>
      <c r="H2156" s="5" t="s">
        <v>8246</v>
      </c>
      <c r="I2156">
        <v>1390921827</v>
      </c>
      <c r="J2156">
        <v>1389193827</v>
      </c>
      <c r="K2156" t="b">
        <v>0</v>
      </c>
      <c r="L2156" s="5">
        <v>2</v>
      </c>
      <c r="M2156" t="b">
        <v>0</v>
      </c>
      <c r="N2156" t="s">
        <v>8282</v>
      </c>
      <c r="O2156" s="6">
        <f t="shared" si="198"/>
        <v>0.8</v>
      </c>
      <c r="P2156" s="7">
        <f t="shared" si="199"/>
        <v>1</v>
      </c>
      <c r="Q2156" t="str">
        <f t="shared" si="200"/>
        <v>games</v>
      </c>
      <c r="R2156" t="str">
        <f t="shared" si="201"/>
        <v>video games</v>
      </c>
      <c r="S2156" s="8">
        <f t="shared" si="202"/>
        <v>41647.632256944446</v>
      </c>
      <c r="T2156" s="8">
        <f t="shared" si="203"/>
        <v>41667.632256944446</v>
      </c>
    </row>
    <row r="2157" spans="1:20" ht="43.2" x14ac:dyDescent="0.55000000000000004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5" t="s">
        <v>8221</v>
      </c>
      <c r="G2157" s="5" t="s">
        <v>8225</v>
      </c>
      <c r="H2157" s="5" t="s">
        <v>8247</v>
      </c>
      <c r="I2157">
        <v>1459443385</v>
      </c>
      <c r="J2157">
        <v>1456854985</v>
      </c>
      <c r="K2157" t="b">
        <v>0</v>
      </c>
      <c r="L2157" s="5">
        <v>5</v>
      </c>
      <c r="M2157" t="b">
        <v>0</v>
      </c>
      <c r="N2157" t="s">
        <v>8282</v>
      </c>
      <c r="O2157" s="6">
        <f t="shared" si="198"/>
        <v>2.2999999999999998</v>
      </c>
      <c r="P2157" s="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8">
        <f t="shared" si="202"/>
        <v>42430.747511574074</v>
      </c>
      <c r="T2157" s="8">
        <f t="shared" si="203"/>
        <v>42460.70584490741</v>
      </c>
    </row>
    <row r="2158" spans="1:20" ht="43.2" x14ac:dyDescent="0.55000000000000004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5" t="s">
        <v>8221</v>
      </c>
      <c r="G2158" s="5" t="s">
        <v>8224</v>
      </c>
      <c r="H2158" s="5" t="s">
        <v>8246</v>
      </c>
      <c r="I2158">
        <v>1379363406</v>
      </c>
      <c r="J2158">
        <v>1375475406</v>
      </c>
      <c r="K2158" t="b">
        <v>0</v>
      </c>
      <c r="L2158" s="5">
        <v>83</v>
      </c>
      <c r="M2158" t="b">
        <v>0</v>
      </c>
      <c r="N2158" t="s">
        <v>8282</v>
      </c>
      <c r="O2158" s="6">
        <f t="shared" si="198"/>
        <v>2.6660714285714282</v>
      </c>
      <c r="P2158" s="7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8">
        <f t="shared" si="202"/>
        <v>41488.85423611111</v>
      </c>
      <c r="T2158" s="8">
        <f t="shared" si="203"/>
        <v>41533.85423611111</v>
      </c>
    </row>
    <row r="2159" spans="1:20" ht="28.8" x14ac:dyDescent="0.55000000000000004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5" t="s">
        <v>8221</v>
      </c>
      <c r="G2159" s="5" t="s">
        <v>8224</v>
      </c>
      <c r="H2159" s="5" t="s">
        <v>8246</v>
      </c>
      <c r="I2159">
        <v>1482479940</v>
      </c>
      <c r="J2159">
        <v>1479684783</v>
      </c>
      <c r="K2159" t="b">
        <v>0</v>
      </c>
      <c r="L2159" s="5">
        <v>57</v>
      </c>
      <c r="M2159" t="b">
        <v>0</v>
      </c>
      <c r="N2159" t="s">
        <v>8282</v>
      </c>
      <c r="O2159" s="6">
        <f t="shared" si="198"/>
        <v>28.192</v>
      </c>
      <c r="P2159" s="7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8">
        <f t="shared" si="202"/>
        <v>42694.98128472222</v>
      </c>
      <c r="T2159" s="8">
        <f t="shared" si="203"/>
        <v>42727.332638888889</v>
      </c>
    </row>
    <row r="2160" spans="1:20" ht="43.2" x14ac:dyDescent="0.55000000000000004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5" t="s">
        <v>8221</v>
      </c>
      <c r="G2160" s="5" t="s">
        <v>8224</v>
      </c>
      <c r="H2160" s="5" t="s">
        <v>8246</v>
      </c>
      <c r="I2160">
        <v>1360009774</v>
      </c>
      <c r="J2160">
        <v>1356121774</v>
      </c>
      <c r="K2160" t="b">
        <v>0</v>
      </c>
      <c r="L2160" s="5">
        <v>311</v>
      </c>
      <c r="M2160" t="b">
        <v>0</v>
      </c>
      <c r="N2160" t="s">
        <v>8282</v>
      </c>
      <c r="O2160" s="6">
        <f t="shared" si="198"/>
        <v>6.5900366666666672</v>
      </c>
      <c r="P2160" s="7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8">
        <f t="shared" si="202"/>
        <v>41264.853865740741</v>
      </c>
      <c r="T2160" s="8">
        <f t="shared" si="203"/>
        <v>41309.853865740741</v>
      </c>
    </row>
    <row r="2161" spans="1:20" ht="57.6" x14ac:dyDescent="0.5500000000000000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5" t="s">
        <v>8221</v>
      </c>
      <c r="G2161" s="5" t="s">
        <v>8224</v>
      </c>
      <c r="H2161" s="5" t="s">
        <v>8246</v>
      </c>
      <c r="I2161">
        <v>1310837574</v>
      </c>
      <c r="J2161">
        <v>1308245574</v>
      </c>
      <c r="K2161" t="b">
        <v>0</v>
      </c>
      <c r="L2161" s="5">
        <v>2</v>
      </c>
      <c r="M2161" t="b">
        <v>0</v>
      </c>
      <c r="N2161" t="s">
        <v>8282</v>
      </c>
      <c r="O2161" s="6">
        <f t="shared" si="198"/>
        <v>0.72222222222222221</v>
      </c>
      <c r="P2161" s="7">
        <f t="shared" si="199"/>
        <v>13</v>
      </c>
      <c r="Q2161" t="str">
        <f t="shared" si="200"/>
        <v>games</v>
      </c>
      <c r="R2161" t="str">
        <f t="shared" si="201"/>
        <v>video games</v>
      </c>
      <c r="S2161" s="8">
        <f t="shared" si="202"/>
        <v>40710.731180555551</v>
      </c>
      <c r="T2161" s="8">
        <f t="shared" si="203"/>
        <v>40740.731180555551</v>
      </c>
    </row>
    <row r="2162" spans="1:20" ht="43.2" x14ac:dyDescent="0.55000000000000004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5" t="s">
        <v>8221</v>
      </c>
      <c r="G2162" s="5" t="s">
        <v>8224</v>
      </c>
      <c r="H2162" s="5" t="s">
        <v>8246</v>
      </c>
      <c r="I2162">
        <v>1337447105</v>
      </c>
      <c r="J2162">
        <v>1334855105</v>
      </c>
      <c r="K2162" t="b">
        <v>0</v>
      </c>
      <c r="L2162" s="5">
        <v>16</v>
      </c>
      <c r="M2162" t="b">
        <v>0</v>
      </c>
      <c r="N2162" t="s">
        <v>8282</v>
      </c>
      <c r="O2162" s="6">
        <f t="shared" si="198"/>
        <v>0.85000000000000009</v>
      </c>
      <c r="P2162" s="7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8">
        <f t="shared" si="202"/>
        <v>41018.711863425924</v>
      </c>
      <c r="T2162" s="8">
        <f t="shared" si="203"/>
        <v>41048.711863425924</v>
      </c>
    </row>
    <row r="2163" spans="1:20" ht="28.8" x14ac:dyDescent="0.55000000000000004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5" t="s">
        <v>8219</v>
      </c>
      <c r="G2163" s="5" t="s">
        <v>8224</v>
      </c>
      <c r="H2163" s="5" t="s">
        <v>8246</v>
      </c>
      <c r="I2163">
        <v>1443040059</v>
      </c>
      <c r="J2163">
        <v>1440448059</v>
      </c>
      <c r="K2163" t="b">
        <v>0</v>
      </c>
      <c r="L2163" s="5">
        <v>13</v>
      </c>
      <c r="M2163" t="b">
        <v>1</v>
      </c>
      <c r="N2163" t="s">
        <v>8276</v>
      </c>
      <c r="O2163" s="6">
        <f t="shared" si="198"/>
        <v>115.75</v>
      </c>
      <c r="P2163" s="7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8">
        <f t="shared" si="202"/>
        <v>42240.852534722217</v>
      </c>
      <c r="T2163" s="8">
        <f t="shared" si="203"/>
        <v>42270.852534722217</v>
      </c>
    </row>
    <row r="2164" spans="1:20" ht="43.2" x14ac:dyDescent="0.55000000000000004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5" t="s">
        <v>8219</v>
      </c>
      <c r="G2164" s="5" t="s">
        <v>8224</v>
      </c>
      <c r="H2164" s="5" t="s">
        <v>8246</v>
      </c>
      <c r="I2164">
        <v>1406226191</v>
      </c>
      <c r="J2164">
        <v>1403547791</v>
      </c>
      <c r="K2164" t="b">
        <v>0</v>
      </c>
      <c r="L2164" s="5">
        <v>58</v>
      </c>
      <c r="M2164" t="b">
        <v>1</v>
      </c>
      <c r="N2164" t="s">
        <v>8276</v>
      </c>
      <c r="O2164" s="6">
        <f t="shared" si="198"/>
        <v>112.26666666666667</v>
      </c>
      <c r="P2164" s="7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8">
        <f t="shared" si="202"/>
        <v>41813.766099537039</v>
      </c>
      <c r="T2164" s="8">
        <f t="shared" si="203"/>
        <v>41844.766099537039</v>
      </c>
    </row>
    <row r="2165" spans="1:20" ht="43.2" x14ac:dyDescent="0.55000000000000004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5" t="s">
        <v>8219</v>
      </c>
      <c r="G2165" s="5" t="s">
        <v>8224</v>
      </c>
      <c r="H2165" s="5" t="s">
        <v>8246</v>
      </c>
      <c r="I2165">
        <v>1433735400</v>
      </c>
      <c r="J2165">
        <v>1429306520</v>
      </c>
      <c r="K2165" t="b">
        <v>0</v>
      </c>
      <c r="L2165" s="5">
        <v>44</v>
      </c>
      <c r="M2165" t="b">
        <v>1</v>
      </c>
      <c r="N2165" t="s">
        <v>8276</v>
      </c>
      <c r="O2165" s="6">
        <f t="shared" si="198"/>
        <v>132.20000000000002</v>
      </c>
      <c r="P2165" s="7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8">
        <f t="shared" si="202"/>
        <v>42111.899537037039</v>
      </c>
      <c r="T2165" s="8">
        <f t="shared" si="203"/>
        <v>42163.159722222219</v>
      </c>
    </row>
    <row r="2166" spans="1:20" ht="28.8" x14ac:dyDescent="0.55000000000000004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5" t="s">
        <v>8219</v>
      </c>
      <c r="G2166" s="5" t="s">
        <v>8224</v>
      </c>
      <c r="H2166" s="5" t="s">
        <v>8246</v>
      </c>
      <c r="I2166">
        <v>1466827140</v>
      </c>
      <c r="J2166">
        <v>1464196414</v>
      </c>
      <c r="K2166" t="b">
        <v>0</v>
      </c>
      <c r="L2166" s="5">
        <v>83</v>
      </c>
      <c r="M2166" t="b">
        <v>1</v>
      </c>
      <c r="N2166" t="s">
        <v>8276</v>
      </c>
      <c r="O2166" s="6">
        <f t="shared" si="198"/>
        <v>102.63636363636364</v>
      </c>
      <c r="P2166" s="7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8">
        <f t="shared" si="202"/>
        <v>42515.71775462963</v>
      </c>
      <c r="T2166" s="8">
        <f t="shared" si="203"/>
        <v>42546.165972222225</v>
      </c>
    </row>
    <row r="2167" spans="1:20" ht="43.2" x14ac:dyDescent="0.55000000000000004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5" t="s">
        <v>8219</v>
      </c>
      <c r="G2167" s="5" t="s">
        <v>8230</v>
      </c>
      <c r="H2167" s="5" t="s">
        <v>8249</v>
      </c>
      <c r="I2167">
        <v>1460127635</v>
      </c>
      <c r="J2167">
        <v>1457539235</v>
      </c>
      <c r="K2167" t="b">
        <v>0</v>
      </c>
      <c r="L2167" s="5">
        <v>117</v>
      </c>
      <c r="M2167" t="b">
        <v>1</v>
      </c>
      <c r="N2167" t="s">
        <v>8276</v>
      </c>
      <c r="O2167" s="6">
        <f t="shared" si="198"/>
        <v>138.64000000000001</v>
      </c>
      <c r="P2167" s="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8">
        <f t="shared" si="202"/>
        <v>42438.667071759264</v>
      </c>
      <c r="T2167" s="8">
        <f t="shared" si="203"/>
        <v>42468.625405092593</v>
      </c>
    </row>
    <row r="2168" spans="1:20" ht="57.6" x14ac:dyDescent="0.55000000000000004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5" t="s">
        <v>8219</v>
      </c>
      <c r="G2168" s="5" t="s">
        <v>8224</v>
      </c>
      <c r="H2168" s="5" t="s">
        <v>8246</v>
      </c>
      <c r="I2168">
        <v>1417813618</v>
      </c>
      <c r="J2168">
        <v>1413922018</v>
      </c>
      <c r="K2168" t="b">
        <v>0</v>
      </c>
      <c r="L2168" s="5">
        <v>32</v>
      </c>
      <c r="M2168" t="b">
        <v>1</v>
      </c>
      <c r="N2168" t="s">
        <v>8276</v>
      </c>
      <c r="O2168" s="6">
        <f t="shared" si="198"/>
        <v>146.6</v>
      </c>
      <c r="P2168" s="7">
        <f t="shared" si="199"/>
        <v>91.625</v>
      </c>
      <c r="Q2168" t="str">
        <f t="shared" si="200"/>
        <v>music</v>
      </c>
      <c r="R2168" t="str">
        <f t="shared" si="201"/>
        <v>rock</v>
      </c>
      <c r="S2168" s="8">
        <f t="shared" si="202"/>
        <v>41933.838171296295</v>
      </c>
      <c r="T2168" s="8">
        <f t="shared" si="203"/>
        <v>41978.879837962959</v>
      </c>
    </row>
    <row r="2169" spans="1:20" ht="28.8" x14ac:dyDescent="0.55000000000000004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5" t="s">
        <v>8219</v>
      </c>
      <c r="G2169" s="5" t="s">
        <v>8224</v>
      </c>
      <c r="H2169" s="5" t="s">
        <v>8246</v>
      </c>
      <c r="I2169">
        <v>1347672937</v>
      </c>
      <c r="J2169">
        <v>1346463337</v>
      </c>
      <c r="K2169" t="b">
        <v>0</v>
      </c>
      <c r="L2169" s="5">
        <v>8</v>
      </c>
      <c r="M2169" t="b">
        <v>1</v>
      </c>
      <c r="N2169" t="s">
        <v>8276</v>
      </c>
      <c r="O2169" s="6">
        <f t="shared" si="198"/>
        <v>120</v>
      </c>
      <c r="P2169" s="7">
        <f t="shared" si="199"/>
        <v>22.5</v>
      </c>
      <c r="Q2169" t="str">
        <f t="shared" si="200"/>
        <v>music</v>
      </c>
      <c r="R2169" t="str">
        <f t="shared" si="201"/>
        <v>rock</v>
      </c>
      <c r="S2169" s="8">
        <f t="shared" si="202"/>
        <v>41153.066400462965</v>
      </c>
      <c r="T2169" s="8">
        <f t="shared" si="203"/>
        <v>41167.066400462965</v>
      </c>
    </row>
    <row r="2170" spans="1:20" ht="28.8" x14ac:dyDescent="0.55000000000000004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5" t="s">
        <v>8219</v>
      </c>
      <c r="G2170" s="5" t="s">
        <v>8224</v>
      </c>
      <c r="H2170" s="5" t="s">
        <v>8246</v>
      </c>
      <c r="I2170">
        <v>1486702800</v>
      </c>
      <c r="J2170">
        <v>1484058261</v>
      </c>
      <c r="K2170" t="b">
        <v>0</v>
      </c>
      <c r="L2170" s="5">
        <v>340</v>
      </c>
      <c r="M2170" t="b">
        <v>1</v>
      </c>
      <c r="N2170" t="s">
        <v>8276</v>
      </c>
      <c r="O2170" s="6">
        <f t="shared" si="198"/>
        <v>121.5816111111111</v>
      </c>
      <c r="P2170" s="7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8">
        <f t="shared" si="202"/>
        <v>42745.600243055553</v>
      </c>
      <c r="T2170" s="8">
        <f t="shared" si="203"/>
        <v>42776.208333333328</v>
      </c>
    </row>
    <row r="2171" spans="1:20" ht="43.2" x14ac:dyDescent="0.55000000000000004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5" t="s">
        <v>8219</v>
      </c>
      <c r="G2171" s="5" t="s">
        <v>8224</v>
      </c>
      <c r="H2171" s="5" t="s">
        <v>8246</v>
      </c>
      <c r="I2171">
        <v>1488473351</v>
      </c>
      <c r="J2171">
        <v>1488214151</v>
      </c>
      <c r="K2171" t="b">
        <v>0</v>
      </c>
      <c r="L2171" s="5">
        <v>7</v>
      </c>
      <c r="M2171" t="b">
        <v>1</v>
      </c>
      <c r="N2171" t="s">
        <v>8276</v>
      </c>
      <c r="O2171" s="6">
        <f t="shared" si="198"/>
        <v>100</v>
      </c>
      <c r="P2171" s="7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8">
        <f t="shared" si="202"/>
        <v>42793.700821759259</v>
      </c>
      <c r="T2171" s="8">
        <f t="shared" si="203"/>
        <v>42796.700821759259</v>
      </c>
    </row>
    <row r="2172" spans="1:20" ht="43.2" x14ac:dyDescent="0.55000000000000004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5" t="s">
        <v>8219</v>
      </c>
      <c r="G2172" s="5" t="s">
        <v>8224</v>
      </c>
      <c r="H2172" s="5" t="s">
        <v>8246</v>
      </c>
      <c r="I2172">
        <v>1440266422</v>
      </c>
      <c r="J2172">
        <v>1436810422</v>
      </c>
      <c r="K2172" t="b">
        <v>0</v>
      </c>
      <c r="L2172" s="5">
        <v>19</v>
      </c>
      <c r="M2172" t="b">
        <v>1</v>
      </c>
      <c r="N2172" t="s">
        <v>8276</v>
      </c>
      <c r="O2172" s="6">
        <f t="shared" si="198"/>
        <v>180.85714285714286</v>
      </c>
      <c r="P2172" s="7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8">
        <f t="shared" si="202"/>
        <v>42198.750254629631</v>
      </c>
      <c r="T2172" s="8">
        <f t="shared" si="203"/>
        <v>42238.750254629631</v>
      </c>
    </row>
    <row r="2173" spans="1:20" ht="43.2" x14ac:dyDescent="0.55000000000000004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5" t="s">
        <v>8219</v>
      </c>
      <c r="G2173" s="5" t="s">
        <v>8224</v>
      </c>
      <c r="H2173" s="5" t="s">
        <v>8246</v>
      </c>
      <c r="I2173">
        <v>1434949200</v>
      </c>
      <c r="J2173">
        <v>1431903495</v>
      </c>
      <c r="K2173" t="b">
        <v>0</v>
      </c>
      <c r="L2173" s="5">
        <v>47</v>
      </c>
      <c r="M2173" t="b">
        <v>1</v>
      </c>
      <c r="N2173" t="s">
        <v>8276</v>
      </c>
      <c r="O2173" s="6">
        <f t="shared" si="198"/>
        <v>106.075</v>
      </c>
      <c r="P2173" s="7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8">
        <f t="shared" si="202"/>
        <v>42141.95711805555</v>
      </c>
      <c r="T2173" s="8">
        <f t="shared" si="203"/>
        <v>42177.208333333328</v>
      </c>
    </row>
    <row r="2174" spans="1:20" ht="43.2" x14ac:dyDescent="0.55000000000000004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5" t="s">
        <v>8219</v>
      </c>
      <c r="G2174" s="5" t="s">
        <v>8224</v>
      </c>
      <c r="H2174" s="5" t="s">
        <v>8246</v>
      </c>
      <c r="I2174">
        <v>1429365320</v>
      </c>
      <c r="J2174">
        <v>1426773320</v>
      </c>
      <c r="K2174" t="b">
        <v>0</v>
      </c>
      <c r="L2174" s="5">
        <v>13</v>
      </c>
      <c r="M2174" t="b">
        <v>1</v>
      </c>
      <c r="N2174" t="s">
        <v>8276</v>
      </c>
      <c r="O2174" s="6">
        <f t="shared" si="198"/>
        <v>100</v>
      </c>
      <c r="P2174" s="7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8">
        <f t="shared" si="202"/>
        <v>42082.580092592587</v>
      </c>
      <c r="T2174" s="8">
        <f t="shared" si="203"/>
        <v>42112.580092592587</v>
      </c>
    </row>
    <row r="2175" spans="1:20" ht="43.2" x14ac:dyDescent="0.55000000000000004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5" t="s">
        <v>8219</v>
      </c>
      <c r="G2175" s="5" t="s">
        <v>8224</v>
      </c>
      <c r="H2175" s="5" t="s">
        <v>8246</v>
      </c>
      <c r="I2175">
        <v>1378785540</v>
      </c>
      <c r="J2175">
        <v>1376066243</v>
      </c>
      <c r="K2175" t="b">
        <v>0</v>
      </c>
      <c r="L2175" s="5">
        <v>90</v>
      </c>
      <c r="M2175" t="b">
        <v>1</v>
      </c>
      <c r="N2175" t="s">
        <v>8276</v>
      </c>
      <c r="O2175" s="6">
        <f t="shared" si="198"/>
        <v>126.92857142857143</v>
      </c>
      <c r="P2175" s="7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8">
        <f t="shared" si="202"/>
        <v>41495.692627314813</v>
      </c>
      <c r="T2175" s="8">
        <f t="shared" si="203"/>
        <v>41527.165972222225</v>
      </c>
    </row>
    <row r="2176" spans="1:20" ht="43.2" x14ac:dyDescent="0.55000000000000004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5" t="s">
        <v>8219</v>
      </c>
      <c r="G2176" s="5" t="s">
        <v>8225</v>
      </c>
      <c r="H2176" s="5" t="s">
        <v>8247</v>
      </c>
      <c r="I2176">
        <v>1462453307</v>
      </c>
      <c r="J2176">
        <v>1459861307</v>
      </c>
      <c r="K2176" t="b">
        <v>0</v>
      </c>
      <c r="L2176" s="5">
        <v>63</v>
      </c>
      <c r="M2176" t="b">
        <v>1</v>
      </c>
      <c r="N2176" t="s">
        <v>8276</v>
      </c>
      <c r="O2176" s="6">
        <f t="shared" si="198"/>
        <v>102.97499999999999</v>
      </c>
      <c r="P2176" s="7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8">
        <f t="shared" si="202"/>
        <v>42465.542905092589</v>
      </c>
      <c r="T2176" s="8">
        <f t="shared" si="203"/>
        <v>42495.542905092589</v>
      </c>
    </row>
    <row r="2177" spans="1:20" ht="43.2" x14ac:dyDescent="0.55000000000000004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5" t="s">
        <v>8219</v>
      </c>
      <c r="G2177" s="5" t="s">
        <v>8224</v>
      </c>
      <c r="H2177" s="5" t="s">
        <v>8246</v>
      </c>
      <c r="I2177">
        <v>1469059986</v>
      </c>
      <c r="J2177">
        <v>1468455186</v>
      </c>
      <c r="K2177" t="b">
        <v>0</v>
      </c>
      <c r="L2177" s="5">
        <v>26</v>
      </c>
      <c r="M2177" t="b">
        <v>1</v>
      </c>
      <c r="N2177" t="s">
        <v>8276</v>
      </c>
      <c r="O2177" s="6">
        <f t="shared" si="198"/>
        <v>250</v>
      </c>
      <c r="P2177" s="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8">
        <f t="shared" si="202"/>
        <v>42565.009097222224</v>
      </c>
      <c r="T2177" s="8">
        <f t="shared" si="203"/>
        <v>42572.009097222224</v>
      </c>
    </row>
    <row r="2178" spans="1:20" ht="43.2" x14ac:dyDescent="0.55000000000000004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5" t="s">
        <v>8219</v>
      </c>
      <c r="G2178" s="5" t="s">
        <v>8224</v>
      </c>
      <c r="H2178" s="5" t="s">
        <v>8246</v>
      </c>
      <c r="I2178">
        <v>1430579509</v>
      </c>
      <c r="J2178">
        <v>1427987509</v>
      </c>
      <c r="K2178" t="b">
        <v>0</v>
      </c>
      <c r="L2178" s="5">
        <v>71</v>
      </c>
      <c r="M2178" t="b">
        <v>1</v>
      </c>
      <c r="N2178" t="s">
        <v>8276</v>
      </c>
      <c r="O2178" s="6">
        <f t="shared" si="198"/>
        <v>126.02</v>
      </c>
      <c r="P2178" s="7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8">
        <f t="shared" si="202"/>
        <v>42096.633206018523</v>
      </c>
      <c r="T2178" s="8">
        <f t="shared" si="203"/>
        <v>42126.633206018523</v>
      </c>
    </row>
    <row r="2179" spans="1:20" ht="57.6" x14ac:dyDescent="0.5500000000000000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5" t="s">
        <v>8219</v>
      </c>
      <c r="G2179" s="5" t="s">
        <v>8224</v>
      </c>
      <c r="H2179" s="5" t="s">
        <v>8246</v>
      </c>
      <c r="I2179">
        <v>1465192867</v>
      </c>
      <c r="J2179">
        <v>1463032867</v>
      </c>
      <c r="K2179" t="b">
        <v>0</v>
      </c>
      <c r="L2179" s="5">
        <v>38</v>
      </c>
      <c r="M2179" t="b">
        <v>1</v>
      </c>
      <c r="N2179" t="s">
        <v>8276</v>
      </c>
      <c r="O2179" s="6">
        <f t="shared" ref="O2179:O2242" si="204">E2179/D2179*100</f>
        <v>100.12</v>
      </c>
      <c r="P2179" s="7">
        <f t="shared" ref="P2179:P2242" si="205">IF(L2179&gt;0,E2179/L2179,"N/A")</f>
        <v>65.868421052631575</v>
      </c>
      <c r="Q2179" t="str">
        <f t="shared" ref="Q2179:Q2242" si="206">LEFT(N2179,SEARCH("/",N2179)-1)</f>
        <v>music</v>
      </c>
      <c r="R2179" t="str">
        <f t="shared" ref="R2179:R2242" si="207">RIGHT(N2179,LEN(N2179)-SEARCH("/",N2179))</f>
        <v>rock</v>
      </c>
      <c r="S2179" s="8">
        <f t="shared" ref="S2179:S2242" si="208">(((J2179/60)/60)/24)+DATE(1970,1,1)</f>
        <v>42502.250775462962</v>
      </c>
      <c r="T2179" s="8">
        <f t="shared" ref="T2179:T2242" si="209">(((I2179/60)/60)/24)+DATE(1970,1,1)</f>
        <v>42527.250775462962</v>
      </c>
    </row>
    <row r="2180" spans="1:20" ht="43.2" x14ac:dyDescent="0.55000000000000004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5" t="s">
        <v>8219</v>
      </c>
      <c r="G2180" s="5" t="s">
        <v>8224</v>
      </c>
      <c r="H2180" s="5" t="s">
        <v>8246</v>
      </c>
      <c r="I2180">
        <v>1484752597</v>
      </c>
      <c r="J2180">
        <v>1482160597</v>
      </c>
      <c r="K2180" t="b">
        <v>0</v>
      </c>
      <c r="L2180" s="5">
        <v>859</v>
      </c>
      <c r="M2180" t="b">
        <v>1</v>
      </c>
      <c r="N2180" t="s">
        <v>8276</v>
      </c>
      <c r="O2180" s="6">
        <f t="shared" si="204"/>
        <v>138.64000000000001</v>
      </c>
      <c r="P2180" s="7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8">
        <f t="shared" si="208"/>
        <v>42723.63653935185</v>
      </c>
      <c r="T2180" s="8">
        <f t="shared" si="209"/>
        <v>42753.63653935185</v>
      </c>
    </row>
    <row r="2181" spans="1:20" ht="28.8" x14ac:dyDescent="0.55000000000000004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5" t="s">
        <v>8219</v>
      </c>
      <c r="G2181" s="5" t="s">
        <v>8224</v>
      </c>
      <c r="H2181" s="5" t="s">
        <v>8246</v>
      </c>
      <c r="I2181">
        <v>1428725192</v>
      </c>
      <c r="J2181">
        <v>1426133192</v>
      </c>
      <c r="K2181" t="b">
        <v>0</v>
      </c>
      <c r="L2181" s="5">
        <v>21</v>
      </c>
      <c r="M2181" t="b">
        <v>1</v>
      </c>
      <c r="N2181" t="s">
        <v>8276</v>
      </c>
      <c r="O2181" s="6">
        <f t="shared" si="204"/>
        <v>161.4</v>
      </c>
      <c r="P2181" s="7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8">
        <f t="shared" si="208"/>
        <v>42075.171203703707</v>
      </c>
      <c r="T2181" s="8">
        <f t="shared" si="209"/>
        <v>42105.171203703707</v>
      </c>
    </row>
    <row r="2182" spans="1:20" ht="28.8" x14ac:dyDescent="0.55000000000000004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5" t="s">
        <v>8219</v>
      </c>
      <c r="G2182" s="5" t="s">
        <v>8224</v>
      </c>
      <c r="H2182" s="5" t="s">
        <v>8246</v>
      </c>
      <c r="I2182">
        <v>1447434268</v>
      </c>
      <c r="J2182">
        <v>1443801868</v>
      </c>
      <c r="K2182" t="b">
        <v>0</v>
      </c>
      <c r="L2182" s="5">
        <v>78</v>
      </c>
      <c r="M2182" t="b">
        <v>1</v>
      </c>
      <c r="N2182" t="s">
        <v>8276</v>
      </c>
      <c r="O2182" s="6">
        <f t="shared" si="204"/>
        <v>107.18419999999999</v>
      </c>
      <c r="P2182" s="7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8">
        <f t="shared" si="208"/>
        <v>42279.669768518521</v>
      </c>
      <c r="T2182" s="8">
        <f t="shared" si="209"/>
        <v>42321.711435185185</v>
      </c>
    </row>
    <row r="2183" spans="1:20" ht="43.2" x14ac:dyDescent="0.55000000000000004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5" t="s">
        <v>8219</v>
      </c>
      <c r="G2183" s="5" t="s">
        <v>8224</v>
      </c>
      <c r="H2183" s="5" t="s">
        <v>8246</v>
      </c>
      <c r="I2183">
        <v>1487635653</v>
      </c>
      <c r="J2183">
        <v>1486426053</v>
      </c>
      <c r="K2183" t="b">
        <v>0</v>
      </c>
      <c r="L2183" s="5">
        <v>53</v>
      </c>
      <c r="M2183" t="b">
        <v>1</v>
      </c>
      <c r="N2183" t="s">
        <v>8297</v>
      </c>
      <c r="O2183" s="6">
        <f t="shared" si="204"/>
        <v>153.1</v>
      </c>
      <c r="P2183" s="7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8">
        <f t="shared" si="208"/>
        <v>42773.005243055552</v>
      </c>
      <c r="T2183" s="8">
        <f t="shared" si="209"/>
        <v>42787.005243055552</v>
      </c>
    </row>
    <row r="2184" spans="1:20" ht="43.2" x14ac:dyDescent="0.55000000000000004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5" t="s">
        <v>8219</v>
      </c>
      <c r="G2184" s="5" t="s">
        <v>8229</v>
      </c>
      <c r="H2184" s="5" t="s">
        <v>8251</v>
      </c>
      <c r="I2184">
        <v>1412285825</v>
      </c>
      <c r="J2184">
        <v>1409261825</v>
      </c>
      <c r="K2184" t="b">
        <v>0</v>
      </c>
      <c r="L2184" s="5">
        <v>356</v>
      </c>
      <c r="M2184" t="b">
        <v>1</v>
      </c>
      <c r="N2184" t="s">
        <v>8297</v>
      </c>
      <c r="O2184" s="6">
        <f t="shared" si="204"/>
        <v>524.16666666666663</v>
      </c>
      <c r="P2184" s="7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8">
        <f t="shared" si="208"/>
        <v>41879.900752314818</v>
      </c>
      <c r="T2184" s="8">
        <f t="shared" si="209"/>
        <v>41914.900752314818</v>
      </c>
    </row>
    <row r="2185" spans="1:20" ht="43.2" x14ac:dyDescent="0.55000000000000004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5" t="s">
        <v>8219</v>
      </c>
      <c r="G2185" s="5" t="s">
        <v>8224</v>
      </c>
      <c r="H2185" s="5" t="s">
        <v>8246</v>
      </c>
      <c r="I2185">
        <v>1486616400</v>
      </c>
      <c r="J2185">
        <v>1484037977</v>
      </c>
      <c r="K2185" t="b">
        <v>0</v>
      </c>
      <c r="L2185" s="5">
        <v>279</v>
      </c>
      <c r="M2185" t="b">
        <v>1</v>
      </c>
      <c r="N2185" t="s">
        <v>8297</v>
      </c>
      <c r="O2185" s="6">
        <f t="shared" si="204"/>
        <v>489.27777777777777</v>
      </c>
      <c r="P2185" s="7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8">
        <f t="shared" si="208"/>
        <v>42745.365474537044</v>
      </c>
      <c r="T2185" s="8">
        <f t="shared" si="209"/>
        <v>42775.208333333328</v>
      </c>
    </row>
    <row r="2186" spans="1:20" ht="43.2" x14ac:dyDescent="0.55000000000000004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5" t="s">
        <v>8219</v>
      </c>
      <c r="G2186" s="5" t="s">
        <v>8224</v>
      </c>
      <c r="H2186" s="5" t="s">
        <v>8246</v>
      </c>
      <c r="I2186">
        <v>1453737600</v>
      </c>
      <c r="J2186">
        <v>1452530041</v>
      </c>
      <c r="K2186" t="b">
        <v>1</v>
      </c>
      <c r="L2186" s="5">
        <v>266</v>
      </c>
      <c r="M2186" t="b">
        <v>1</v>
      </c>
      <c r="N2186" t="s">
        <v>8297</v>
      </c>
      <c r="O2186" s="6">
        <f t="shared" si="204"/>
        <v>284.74</v>
      </c>
      <c r="P2186" s="7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8">
        <f t="shared" si="208"/>
        <v>42380.690289351856</v>
      </c>
      <c r="T2186" s="8">
        <f t="shared" si="209"/>
        <v>42394.666666666672</v>
      </c>
    </row>
    <row r="2187" spans="1:20" ht="43.2" x14ac:dyDescent="0.55000000000000004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5" t="s">
        <v>8219</v>
      </c>
      <c r="G2187" s="5" t="s">
        <v>8225</v>
      </c>
      <c r="H2187" s="5" t="s">
        <v>8247</v>
      </c>
      <c r="I2187">
        <v>1364286239</v>
      </c>
      <c r="J2187">
        <v>1360830239</v>
      </c>
      <c r="K2187" t="b">
        <v>0</v>
      </c>
      <c r="L2187" s="5">
        <v>623</v>
      </c>
      <c r="M2187" t="b">
        <v>1</v>
      </c>
      <c r="N2187" t="s">
        <v>8297</v>
      </c>
      <c r="O2187" s="6">
        <f t="shared" si="204"/>
        <v>1856.97</v>
      </c>
      <c r="P2187" s="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8">
        <f t="shared" si="208"/>
        <v>41319.349988425929</v>
      </c>
      <c r="T2187" s="8">
        <f t="shared" si="209"/>
        <v>41359.349988425929</v>
      </c>
    </row>
    <row r="2188" spans="1:20" ht="28.8" x14ac:dyDescent="0.55000000000000004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5" t="s">
        <v>8219</v>
      </c>
      <c r="G2188" s="5" t="s">
        <v>8224</v>
      </c>
      <c r="H2188" s="5" t="s">
        <v>8246</v>
      </c>
      <c r="I2188">
        <v>1473213600</v>
      </c>
      <c r="J2188">
        <v>1470062743</v>
      </c>
      <c r="K2188" t="b">
        <v>0</v>
      </c>
      <c r="L2188" s="5">
        <v>392</v>
      </c>
      <c r="M2188" t="b">
        <v>1</v>
      </c>
      <c r="N2188" t="s">
        <v>8297</v>
      </c>
      <c r="O2188" s="6">
        <f t="shared" si="204"/>
        <v>109.67499999999998</v>
      </c>
      <c r="P2188" s="7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8">
        <f t="shared" si="208"/>
        <v>42583.615081018521</v>
      </c>
      <c r="T2188" s="8">
        <f t="shared" si="209"/>
        <v>42620.083333333328</v>
      </c>
    </row>
    <row r="2189" spans="1:20" ht="43.2" x14ac:dyDescent="0.55000000000000004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5" t="s">
        <v>8219</v>
      </c>
      <c r="G2189" s="5" t="s">
        <v>8224</v>
      </c>
      <c r="H2189" s="5" t="s">
        <v>8246</v>
      </c>
      <c r="I2189">
        <v>1428033540</v>
      </c>
      <c r="J2189">
        <v>1425531666</v>
      </c>
      <c r="K2189" t="b">
        <v>1</v>
      </c>
      <c r="L2189" s="5">
        <v>3562</v>
      </c>
      <c r="M2189" t="b">
        <v>1</v>
      </c>
      <c r="N2189" t="s">
        <v>8297</v>
      </c>
      <c r="O2189" s="6">
        <f t="shared" si="204"/>
        <v>1014.6425</v>
      </c>
      <c r="P2189" s="7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8">
        <f t="shared" si="208"/>
        <v>42068.209097222221</v>
      </c>
      <c r="T2189" s="8">
        <f t="shared" si="209"/>
        <v>42097.165972222225</v>
      </c>
    </row>
    <row r="2190" spans="1:20" ht="43.2" x14ac:dyDescent="0.55000000000000004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5" t="s">
        <v>8219</v>
      </c>
      <c r="G2190" s="5" t="s">
        <v>8226</v>
      </c>
      <c r="H2190" s="5" t="s">
        <v>8248</v>
      </c>
      <c r="I2190">
        <v>1477414800</v>
      </c>
      <c r="J2190">
        <v>1474380241</v>
      </c>
      <c r="K2190" t="b">
        <v>0</v>
      </c>
      <c r="L2190" s="5">
        <v>514</v>
      </c>
      <c r="M2190" t="b">
        <v>1</v>
      </c>
      <c r="N2190" t="s">
        <v>8297</v>
      </c>
      <c r="O2190" s="6">
        <f t="shared" si="204"/>
        <v>412.17692027666544</v>
      </c>
      <c r="P2190" s="7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8">
        <f t="shared" si="208"/>
        <v>42633.586122685185</v>
      </c>
      <c r="T2190" s="8">
        <f t="shared" si="209"/>
        <v>42668.708333333328</v>
      </c>
    </row>
    <row r="2191" spans="1:20" ht="43.2" x14ac:dyDescent="0.55000000000000004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5" t="s">
        <v>8219</v>
      </c>
      <c r="G2191" s="5" t="s">
        <v>8225</v>
      </c>
      <c r="H2191" s="5" t="s">
        <v>8247</v>
      </c>
      <c r="I2191">
        <v>1461276000</v>
      </c>
      <c r="J2191">
        <v>1460055300</v>
      </c>
      <c r="K2191" t="b">
        <v>0</v>
      </c>
      <c r="L2191" s="5">
        <v>88</v>
      </c>
      <c r="M2191" t="b">
        <v>1</v>
      </c>
      <c r="N2191" t="s">
        <v>8297</v>
      </c>
      <c r="O2191" s="6">
        <f t="shared" si="204"/>
        <v>503.25</v>
      </c>
      <c r="P2191" s="7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8">
        <f t="shared" si="208"/>
        <v>42467.788194444445</v>
      </c>
      <c r="T2191" s="8">
        <f t="shared" si="209"/>
        <v>42481.916666666672</v>
      </c>
    </row>
    <row r="2192" spans="1:20" ht="43.2" x14ac:dyDescent="0.55000000000000004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5" t="s">
        <v>8219</v>
      </c>
      <c r="G2192" s="5" t="s">
        <v>8224</v>
      </c>
      <c r="H2192" s="5" t="s">
        <v>8246</v>
      </c>
      <c r="I2192">
        <v>1458716340</v>
      </c>
      <c r="J2192">
        <v>1455721204</v>
      </c>
      <c r="K2192" t="b">
        <v>0</v>
      </c>
      <c r="L2192" s="5">
        <v>537</v>
      </c>
      <c r="M2192" t="b">
        <v>1</v>
      </c>
      <c r="N2192" t="s">
        <v>8297</v>
      </c>
      <c r="O2192" s="6">
        <f t="shared" si="204"/>
        <v>184.61052631578946</v>
      </c>
      <c r="P2192" s="7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8">
        <f t="shared" si="208"/>
        <v>42417.625046296293</v>
      </c>
      <c r="T2192" s="8">
        <f t="shared" si="209"/>
        <v>42452.290972222225</v>
      </c>
    </row>
    <row r="2193" spans="1:20" ht="43.2" x14ac:dyDescent="0.55000000000000004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5" t="s">
        <v>8219</v>
      </c>
      <c r="G2193" s="5" t="s">
        <v>8225</v>
      </c>
      <c r="H2193" s="5" t="s">
        <v>8247</v>
      </c>
      <c r="I2193">
        <v>1487102427</v>
      </c>
      <c r="J2193">
        <v>1486065627</v>
      </c>
      <c r="K2193" t="b">
        <v>0</v>
      </c>
      <c r="L2193" s="5">
        <v>25</v>
      </c>
      <c r="M2193" t="b">
        <v>1</v>
      </c>
      <c r="N2193" t="s">
        <v>8297</v>
      </c>
      <c r="O2193" s="6">
        <f t="shared" si="204"/>
        <v>119.73333333333333</v>
      </c>
      <c r="P2193" s="7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8">
        <f t="shared" si="208"/>
        <v>42768.833645833336</v>
      </c>
      <c r="T2193" s="8">
        <f t="shared" si="209"/>
        <v>42780.833645833336</v>
      </c>
    </row>
    <row r="2194" spans="1:20" ht="43.2" x14ac:dyDescent="0.55000000000000004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5" t="s">
        <v>8219</v>
      </c>
      <c r="G2194" s="5" t="s">
        <v>8225</v>
      </c>
      <c r="H2194" s="5" t="s">
        <v>8247</v>
      </c>
      <c r="I2194">
        <v>1481842800</v>
      </c>
      <c r="J2194">
        <v>1479414344</v>
      </c>
      <c r="K2194" t="b">
        <v>0</v>
      </c>
      <c r="L2194" s="5">
        <v>3238</v>
      </c>
      <c r="M2194" t="b">
        <v>1</v>
      </c>
      <c r="N2194" t="s">
        <v>8297</v>
      </c>
      <c r="O2194" s="6">
        <f t="shared" si="204"/>
        <v>1081.2401666666667</v>
      </c>
      <c r="P2194" s="7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8">
        <f t="shared" si="208"/>
        <v>42691.8512037037</v>
      </c>
      <c r="T2194" s="8">
        <f t="shared" si="209"/>
        <v>42719.958333333328</v>
      </c>
    </row>
    <row r="2195" spans="1:20" ht="43.2" x14ac:dyDescent="0.55000000000000004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5" t="s">
        <v>8219</v>
      </c>
      <c r="G2195" s="5" t="s">
        <v>8224</v>
      </c>
      <c r="H2195" s="5" t="s">
        <v>8246</v>
      </c>
      <c r="I2195">
        <v>1479704340</v>
      </c>
      <c r="J2195">
        <v>1477043072</v>
      </c>
      <c r="K2195" t="b">
        <v>0</v>
      </c>
      <c r="L2195" s="5">
        <v>897</v>
      </c>
      <c r="M2195" t="b">
        <v>1</v>
      </c>
      <c r="N2195" t="s">
        <v>8297</v>
      </c>
      <c r="O2195" s="6">
        <f t="shared" si="204"/>
        <v>452.37333333333333</v>
      </c>
      <c r="P2195" s="7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8">
        <f t="shared" si="208"/>
        <v>42664.405925925923</v>
      </c>
      <c r="T2195" s="8">
        <f t="shared" si="209"/>
        <v>42695.207638888889</v>
      </c>
    </row>
    <row r="2196" spans="1:20" ht="43.2" x14ac:dyDescent="0.55000000000000004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5" t="s">
        <v>8219</v>
      </c>
      <c r="G2196" s="5" t="s">
        <v>8224</v>
      </c>
      <c r="H2196" s="5" t="s">
        <v>8246</v>
      </c>
      <c r="I2196">
        <v>1459012290</v>
      </c>
      <c r="J2196">
        <v>1456423890</v>
      </c>
      <c r="K2196" t="b">
        <v>0</v>
      </c>
      <c r="L2196" s="5">
        <v>878</v>
      </c>
      <c r="M2196" t="b">
        <v>1</v>
      </c>
      <c r="N2196" t="s">
        <v>8297</v>
      </c>
      <c r="O2196" s="6">
        <f t="shared" si="204"/>
        <v>537.37</v>
      </c>
      <c r="P2196" s="7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8">
        <f t="shared" si="208"/>
        <v>42425.757986111115</v>
      </c>
      <c r="T2196" s="8">
        <f t="shared" si="209"/>
        <v>42455.716319444444</v>
      </c>
    </row>
    <row r="2197" spans="1:20" ht="28.8" x14ac:dyDescent="0.55000000000000004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5" t="s">
        <v>8219</v>
      </c>
      <c r="G2197" s="5" t="s">
        <v>8224</v>
      </c>
      <c r="H2197" s="5" t="s">
        <v>8246</v>
      </c>
      <c r="I2197">
        <v>1439317900</v>
      </c>
      <c r="J2197">
        <v>1436725900</v>
      </c>
      <c r="K2197" t="b">
        <v>0</v>
      </c>
      <c r="L2197" s="5">
        <v>115</v>
      </c>
      <c r="M2197" t="b">
        <v>1</v>
      </c>
      <c r="N2197" t="s">
        <v>8297</v>
      </c>
      <c r="O2197" s="6">
        <f t="shared" si="204"/>
        <v>120.32608695652173</v>
      </c>
      <c r="P2197" s="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8">
        <f t="shared" si="208"/>
        <v>42197.771990740745</v>
      </c>
      <c r="T2197" s="8">
        <f t="shared" si="209"/>
        <v>42227.771990740745</v>
      </c>
    </row>
    <row r="2198" spans="1:20" ht="28.8" x14ac:dyDescent="0.55000000000000004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5" t="s">
        <v>8219</v>
      </c>
      <c r="G2198" s="5" t="s">
        <v>8224</v>
      </c>
      <c r="H2198" s="5" t="s">
        <v>8246</v>
      </c>
      <c r="I2198">
        <v>1480662000</v>
      </c>
      <c r="J2198">
        <v>1478000502</v>
      </c>
      <c r="K2198" t="b">
        <v>0</v>
      </c>
      <c r="L2198" s="5">
        <v>234</v>
      </c>
      <c r="M2198" t="b">
        <v>1</v>
      </c>
      <c r="N2198" t="s">
        <v>8297</v>
      </c>
      <c r="O2198" s="6">
        <f t="shared" si="204"/>
        <v>113.83571428571429</v>
      </c>
      <c r="P2198" s="7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8">
        <f t="shared" si="208"/>
        <v>42675.487291666665</v>
      </c>
      <c r="T2198" s="8">
        <f t="shared" si="209"/>
        <v>42706.291666666672</v>
      </c>
    </row>
    <row r="2199" spans="1:20" ht="43.2" x14ac:dyDescent="0.55000000000000004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5" t="s">
        <v>8219</v>
      </c>
      <c r="G2199" s="5" t="s">
        <v>8224</v>
      </c>
      <c r="H2199" s="5" t="s">
        <v>8246</v>
      </c>
      <c r="I2199">
        <v>1425132059</v>
      </c>
      <c r="J2199">
        <v>1422540059</v>
      </c>
      <c r="K2199" t="b">
        <v>0</v>
      </c>
      <c r="L2199" s="5">
        <v>4330</v>
      </c>
      <c r="M2199" t="b">
        <v>1</v>
      </c>
      <c r="N2199" t="s">
        <v>8297</v>
      </c>
      <c r="O2199" s="6">
        <f t="shared" si="204"/>
        <v>951.03109999999992</v>
      </c>
      <c r="P2199" s="7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8">
        <f t="shared" si="208"/>
        <v>42033.584016203706</v>
      </c>
      <c r="T2199" s="8">
        <f t="shared" si="209"/>
        <v>42063.584016203706</v>
      </c>
    </row>
    <row r="2200" spans="1:20" ht="43.2" x14ac:dyDescent="0.55000000000000004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5" t="s">
        <v>8219</v>
      </c>
      <c r="G2200" s="5" t="s">
        <v>8224</v>
      </c>
      <c r="H2200" s="5" t="s">
        <v>8246</v>
      </c>
      <c r="I2200">
        <v>1447507200</v>
      </c>
      <c r="J2200">
        <v>1444911600</v>
      </c>
      <c r="K2200" t="b">
        <v>0</v>
      </c>
      <c r="L2200" s="5">
        <v>651</v>
      </c>
      <c r="M2200" t="b">
        <v>1</v>
      </c>
      <c r="N2200" t="s">
        <v>8297</v>
      </c>
      <c r="O2200" s="6">
        <f t="shared" si="204"/>
        <v>132.89249999999998</v>
      </c>
      <c r="P2200" s="7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8">
        <f t="shared" si="208"/>
        <v>42292.513888888891</v>
      </c>
      <c r="T2200" s="8">
        <f t="shared" si="209"/>
        <v>42322.555555555555</v>
      </c>
    </row>
    <row r="2201" spans="1:20" ht="28.8" x14ac:dyDescent="0.55000000000000004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5" t="s">
        <v>8219</v>
      </c>
      <c r="G2201" s="5" t="s">
        <v>8241</v>
      </c>
      <c r="H2201" s="5" t="s">
        <v>8249</v>
      </c>
      <c r="I2201">
        <v>1444903198</v>
      </c>
      <c r="J2201">
        <v>1442311198</v>
      </c>
      <c r="K2201" t="b">
        <v>1</v>
      </c>
      <c r="L2201" s="5">
        <v>251</v>
      </c>
      <c r="M2201" t="b">
        <v>1</v>
      </c>
      <c r="N2201" t="s">
        <v>8297</v>
      </c>
      <c r="O2201" s="6">
        <f t="shared" si="204"/>
        <v>146.97777777777779</v>
      </c>
      <c r="P2201" s="7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8">
        <f t="shared" si="208"/>
        <v>42262.416643518518</v>
      </c>
      <c r="T2201" s="8">
        <f t="shared" si="209"/>
        <v>42292.416643518518</v>
      </c>
    </row>
    <row r="2202" spans="1:20" ht="43.2" x14ac:dyDescent="0.55000000000000004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5" t="s">
        <v>8219</v>
      </c>
      <c r="G2202" s="5" t="s">
        <v>8225</v>
      </c>
      <c r="H2202" s="5" t="s">
        <v>8247</v>
      </c>
      <c r="I2202">
        <v>1436151600</v>
      </c>
      <c r="J2202">
        <v>1433775668</v>
      </c>
      <c r="K2202" t="b">
        <v>0</v>
      </c>
      <c r="L2202" s="5">
        <v>263</v>
      </c>
      <c r="M2202" t="b">
        <v>1</v>
      </c>
      <c r="N2202" t="s">
        <v>8297</v>
      </c>
      <c r="O2202" s="6">
        <f t="shared" si="204"/>
        <v>542.15</v>
      </c>
      <c r="P2202" s="7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8">
        <f t="shared" si="208"/>
        <v>42163.625787037032</v>
      </c>
      <c r="T2202" s="8">
        <f t="shared" si="209"/>
        <v>42191.125</v>
      </c>
    </row>
    <row r="2203" spans="1:20" ht="43.2" x14ac:dyDescent="0.55000000000000004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5" t="s">
        <v>8219</v>
      </c>
      <c r="G2203" s="5" t="s">
        <v>8225</v>
      </c>
      <c r="H2203" s="5" t="s">
        <v>8247</v>
      </c>
      <c r="I2203">
        <v>1358367565</v>
      </c>
      <c r="J2203">
        <v>1357157965</v>
      </c>
      <c r="K2203" t="b">
        <v>0</v>
      </c>
      <c r="L2203" s="5">
        <v>28</v>
      </c>
      <c r="M2203" t="b">
        <v>1</v>
      </c>
      <c r="N2203" t="s">
        <v>8280</v>
      </c>
      <c r="O2203" s="6">
        <f t="shared" si="204"/>
        <v>382.71818181818185</v>
      </c>
      <c r="P2203" s="7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8">
        <f t="shared" si="208"/>
        <v>41276.846817129634</v>
      </c>
      <c r="T2203" s="8">
        <f t="shared" si="209"/>
        <v>41290.846817129634</v>
      </c>
    </row>
    <row r="2204" spans="1:20" ht="28.8" x14ac:dyDescent="0.55000000000000004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5" t="s">
        <v>8219</v>
      </c>
      <c r="G2204" s="5" t="s">
        <v>8224</v>
      </c>
      <c r="H2204" s="5" t="s">
        <v>8246</v>
      </c>
      <c r="I2204">
        <v>1351801368</v>
      </c>
      <c r="J2204">
        <v>1349209368</v>
      </c>
      <c r="K2204" t="b">
        <v>0</v>
      </c>
      <c r="L2204" s="5">
        <v>721</v>
      </c>
      <c r="M2204" t="b">
        <v>1</v>
      </c>
      <c r="N2204" t="s">
        <v>8280</v>
      </c>
      <c r="O2204" s="6">
        <f t="shared" si="204"/>
        <v>704.18124999999998</v>
      </c>
      <c r="P2204" s="7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8">
        <f t="shared" si="208"/>
        <v>41184.849166666667</v>
      </c>
      <c r="T2204" s="8">
        <f t="shared" si="209"/>
        <v>41214.849166666667</v>
      </c>
    </row>
    <row r="2205" spans="1:20" ht="43.2" x14ac:dyDescent="0.55000000000000004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5" t="s">
        <v>8219</v>
      </c>
      <c r="G2205" s="5" t="s">
        <v>8229</v>
      </c>
      <c r="H2205" s="5" t="s">
        <v>8251</v>
      </c>
      <c r="I2205">
        <v>1443127082</v>
      </c>
      <c r="J2205">
        <v>1440535082</v>
      </c>
      <c r="K2205" t="b">
        <v>0</v>
      </c>
      <c r="L2205" s="5">
        <v>50</v>
      </c>
      <c r="M2205" t="b">
        <v>1</v>
      </c>
      <c r="N2205" t="s">
        <v>8280</v>
      </c>
      <c r="O2205" s="6">
        <f t="shared" si="204"/>
        <v>109.55</v>
      </c>
      <c r="P2205" s="7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8">
        <f t="shared" si="208"/>
        <v>42241.85974537037</v>
      </c>
      <c r="T2205" s="8">
        <f t="shared" si="209"/>
        <v>42271.85974537037</v>
      </c>
    </row>
    <row r="2206" spans="1:20" ht="43.2" x14ac:dyDescent="0.55000000000000004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5" t="s">
        <v>8219</v>
      </c>
      <c r="G2206" s="5" t="s">
        <v>8224</v>
      </c>
      <c r="H2206" s="5" t="s">
        <v>8246</v>
      </c>
      <c r="I2206">
        <v>1362814119</v>
      </c>
      <c r="J2206">
        <v>1360222119</v>
      </c>
      <c r="K2206" t="b">
        <v>0</v>
      </c>
      <c r="L2206" s="5">
        <v>73</v>
      </c>
      <c r="M2206" t="b">
        <v>1</v>
      </c>
      <c r="N2206" t="s">
        <v>8280</v>
      </c>
      <c r="O2206" s="6">
        <f t="shared" si="204"/>
        <v>132.86666666666667</v>
      </c>
      <c r="P2206" s="7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8">
        <f t="shared" si="208"/>
        <v>41312.311562499999</v>
      </c>
      <c r="T2206" s="8">
        <f t="shared" si="209"/>
        <v>41342.311562499999</v>
      </c>
    </row>
    <row r="2207" spans="1:20" ht="43.2" x14ac:dyDescent="0.55000000000000004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5" t="s">
        <v>8219</v>
      </c>
      <c r="G2207" s="5" t="s">
        <v>8224</v>
      </c>
      <c r="H2207" s="5" t="s">
        <v>8246</v>
      </c>
      <c r="I2207">
        <v>1338579789</v>
      </c>
      <c r="J2207">
        <v>1335987789</v>
      </c>
      <c r="K2207" t="b">
        <v>0</v>
      </c>
      <c r="L2207" s="5">
        <v>27</v>
      </c>
      <c r="M2207" t="b">
        <v>1</v>
      </c>
      <c r="N2207" t="s">
        <v>8280</v>
      </c>
      <c r="O2207" s="6">
        <f t="shared" si="204"/>
        <v>152</v>
      </c>
      <c r="P2207" s="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8">
        <f t="shared" si="208"/>
        <v>41031.82163194444</v>
      </c>
      <c r="T2207" s="8">
        <f t="shared" si="209"/>
        <v>41061.82163194444</v>
      </c>
    </row>
    <row r="2208" spans="1:20" ht="43.2" x14ac:dyDescent="0.55000000000000004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5" t="s">
        <v>8219</v>
      </c>
      <c r="G2208" s="5" t="s">
        <v>8224</v>
      </c>
      <c r="H2208" s="5" t="s">
        <v>8246</v>
      </c>
      <c r="I2208">
        <v>1334556624</v>
      </c>
      <c r="J2208">
        <v>1333001424</v>
      </c>
      <c r="K2208" t="b">
        <v>0</v>
      </c>
      <c r="L2208" s="5">
        <v>34</v>
      </c>
      <c r="M2208" t="b">
        <v>1</v>
      </c>
      <c r="N2208" t="s">
        <v>8280</v>
      </c>
      <c r="O2208" s="6">
        <f t="shared" si="204"/>
        <v>102.72727272727273</v>
      </c>
      <c r="P2208" s="7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8">
        <f t="shared" si="208"/>
        <v>40997.257222222222</v>
      </c>
      <c r="T2208" s="8">
        <f t="shared" si="209"/>
        <v>41015.257222222222</v>
      </c>
    </row>
    <row r="2209" spans="1:20" ht="43.2" x14ac:dyDescent="0.55000000000000004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5" t="s">
        <v>8219</v>
      </c>
      <c r="G2209" s="5" t="s">
        <v>8224</v>
      </c>
      <c r="H2209" s="5" t="s">
        <v>8246</v>
      </c>
      <c r="I2209">
        <v>1384580373</v>
      </c>
      <c r="J2209">
        <v>1381984773</v>
      </c>
      <c r="K2209" t="b">
        <v>0</v>
      </c>
      <c r="L2209" s="5">
        <v>7</v>
      </c>
      <c r="M2209" t="b">
        <v>1</v>
      </c>
      <c r="N2209" t="s">
        <v>8280</v>
      </c>
      <c r="O2209" s="6">
        <f t="shared" si="204"/>
        <v>100</v>
      </c>
      <c r="P2209" s="7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8">
        <f t="shared" si="208"/>
        <v>41564.194131944445</v>
      </c>
      <c r="T2209" s="8">
        <f t="shared" si="209"/>
        <v>41594.235798611109</v>
      </c>
    </row>
    <row r="2210" spans="1:20" ht="43.2" x14ac:dyDescent="0.55000000000000004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5" t="s">
        <v>8219</v>
      </c>
      <c r="G2210" s="5" t="s">
        <v>8224</v>
      </c>
      <c r="H2210" s="5" t="s">
        <v>8246</v>
      </c>
      <c r="I2210">
        <v>1333771200</v>
      </c>
      <c r="J2210">
        <v>1328649026</v>
      </c>
      <c r="K2210" t="b">
        <v>0</v>
      </c>
      <c r="L2210" s="5">
        <v>24</v>
      </c>
      <c r="M2210" t="b">
        <v>1</v>
      </c>
      <c r="N2210" t="s">
        <v>8280</v>
      </c>
      <c r="O2210" s="6">
        <f t="shared" si="204"/>
        <v>101.6</v>
      </c>
      <c r="P2210" s="7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8">
        <f t="shared" si="208"/>
        <v>40946.882245370369</v>
      </c>
      <c r="T2210" s="8">
        <f t="shared" si="209"/>
        <v>41006.166666666664</v>
      </c>
    </row>
    <row r="2211" spans="1:20" ht="28.8" x14ac:dyDescent="0.55000000000000004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5" t="s">
        <v>8219</v>
      </c>
      <c r="G2211" s="5" t="s">
        <v>8225</v>
      </c>
      <c r="H2211" s="5" t="s">
        <v>8247</v>
      </c>
      <c r="I2211">
        <v>1397516400</v>
      </c>
      <c r="J2211">
        <v>1396524644</v>
      </c>
      <c r="K2211" t="b">
        <v>0</v>
      </c>
      <c r="L2211" s="5">
        <v>15</v>
      </c>
      <c r="M2211" t="b">
        <v>1</v>
      </c>
      <c r="N2211" t="s">
        <v>8280</v>
      </c>
      <c r="O2211" s="6">
        <f t="shared" si="204"/>
        <v>150.80000000000001</v>
      </c>
      <c r="P2211" s="7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8">
        <f t="shared" si="208"/>
        <v>41732.479675925926</v>
      </c>
      <c r="T2211" s="8">
        <f t="shared" si="209"/>
        <v>41743.958333333336</v>
      </c>
    </row>
    <row r="2212" spans="1:20" ht="43.2" x14ac:dyDescent="0.55000000000000004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5" t="s">
        <v>8219</v>
      </c>
      <c r="G2212" s="5" t="s">
        <v>8224</v>
      </c>
      <c r="H2212" s="5" t="s">
        <v>8246</v>
      </c>
      <c r="I2212">
        <v>1334424960</v>
      </c>
      <c r="J2212">
        <v>1329442510</v>
      </c>
      <c r="K2212" t="b">
        <v>0</v>
      </c>
      <c r="L2212" s="5">
        <v>72</v>
      </c>
      <c r="M2212" t="b">
        <v>1</v>
      </c>
      <c r="N2212" t="s">
        <v>8280</v>
      </c>
      <c r="O2212" s="6">
        <f t="shared" si="204"/>
        <v>111.425</v>
      </c>
      <c r="P2212" s="7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8">
        <f t="shared" si="208"/>
        <v>40956.066087962965</v>
      </c>
      <c r="T2212" s="8">
        <f t="shared" si="209"/>
        <v>41013.73333333333</v>
      </c>
    </row>
    <row r="2213" spans="1:20" ht="43.2" x14ac:dyDescent="0.55000000000000004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5" t="s">
        <v>8219</v>
      </c>
      <c r="G2213" s="5" t="s">
        <v>8224</v>
      </c>
      <c r="H2213" s="5" t="s">
        <v>8246</v>
      </c>
      <c r="I2213">
        <v>1397113140</v>
      </c>
      <c r="J2213">
        <v>1395168625</v>
      </c>
      <c r="K2213" t="b">
        <v>0</v>
      </c>
      <c r="L2213" s="5">
        <v>120</v>
      </c>
      <c r="M2213" t="b">
        <v>1</v>
      </c>
      <c r="N2213" t="s">
        <v>8280</v>
      </c>
      <c r="O2213" s="6">
        <f t="shared" si="204"/>
        <v>195.6</v>
      </c>
      <c r="P2213" s="7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8">
        <f t="shared" si="208"/>
        <v>41716.785011574073</v>
      </c>
      <c r="T2213" s="8">
        <f t="shared" si="209"/>
        <v>41739.290972222225</v>
      </c>
    </row>
    <row r="2214" spans="1:20" ht="43.2" x14ac:dyDescent="0.55000000000000004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5" t="s">
        <v>8219</v>
      </c>
      <c r="G2214" s="5" t="s">
        <v>8224</v>
      </c>
      <c r="H2214" s="5" t="s">
        <v>8246</v>
      </c>
      <c r="I2214">
        <v>1383526800</v>
      </c>
      <c r="J2214">
        <v>1380650177</v>
      </c>
      <c r="K2214" t="b">
        <v>0</v>
      </c>
      <c r="L2214" s="5">
        <v>123</v>
      </c>
      <c r="M2214" t="b">
        <v>1</v>
      </c>
      <c r="N2214" t="s">
        <v>8280</v>
      </c>
      <c r="O2214" s="6">
        <f t="shared" si="204"/>
        <v>114.38333333333333</v>
      </c>
      <c r="P2214" s="7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8">
        <f t="shared" si="208"/>
        <v>41548.747418981482</v>
      </c>
      <c r="T2214" s="8">
        <f t="shared" si="209"/>
        <v>41582.041666666664</v>
      </c>
    </row>
    <row r="2215" spans="1:20" ht="57.6" x14ac:dyDescent="0.55000000000000004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5" t="s">
        <v>8219</v>
      </c>
      <c r="G2215" s="5" t="s">
        <v>8224</v>
      </c>
      <c r="H2215" s="5" t="s">
        <v>8246</v>
      </c>
      <c r="I2215">
        <v>1431719379</v>
      </c>
      <c r="J2215">
        <v>1429127379</v>
      </c>
      <c r="K2215" t="b">
        <v>0</v>
      </c>
      <c r="L2215" s="5">
        <v>1</v>
      </c>
      <c r="M2215" t="b">
        <v>1</v>
      </c>
      <c r="N2215" t="s">
        <v>8280</v>
      </c>
      <c r="O2215" s="6">
        <f t="shared" si="204"/>
        <v>200</v>
      </c>
      <c r="P2215" s="7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8">
        <f t="shared" si="208"/>
        <v>42109.826145833329</v>
      </c>
      <c r="T2215" s="8">
        <f t="shared" si="209"/>
        <v>42139.826145833329</v>
      </c>
    </row>
    <row r="2216" spans="1:20" ht="43.2" x14ac:dyDescent="0.55000000000000004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5" t="s">
        <v>8219</v>
      </c>
      <c r="G2216" s="5" t="s">
        <v>8224</v>
      </c>
      <c r="H2216" s="5" t="s">
        <v>8246</v>
      </c>
      <c r="I2216">
        <v>1391713248</v>
      </c>
      <c r="J2216">
        <v>1389121248</v>
      </c>
      <c r="K2216" t="b">
        <v>0</v>
      </c>
      <c r="L2216" s="5">
        <v>24</v>
      </c>
      <c r="M2216" t="b">
        <v>1</v>
      </c>
      <c r="N2216" t="s">
        <v>8280</v>
      </c>
      <c r="O2216" s="6">
        <f t="shared" si="204"/>
        <v>292.50166666666667</v>
      </c>
      <c r="P2216" s="7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8">
        <f t="shared" si="208"/>
        <v>41646.792222222226</v>
      </c>
      <c r="T2216" s="8">
        <f t="shared" si="209"/>
        <v>41676.792222222226</v>
      </c>
    </row>
    <row r="2217" spans="1:20" ht="28.8" x14ac:dyDescent="0.55000000000000004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5" t="s">
        <v>8219</v>
      </c>
      <c r="G2217" s="5" t="s">
        <v>8224</v>
      </c>
      <c r="H2217" s="5" t="s">
        <v>8246</v>
      </c>
      <c r="I2217">
        <v>1331621940</v>
      </c>
      <c r="J2217">
        <v>1329671572</v>
      </c>
      <c r="K2217" t="b">
        <v>0</v>
      </c>
      <c r="L2217" s="5">
        <v>33</v>
      </c>
      <c r="M2217" t="b">
        <v>1</v>
      </c>
      <c r="N2217" t="s">
        <v>8280</v>
      </c>
      <c r="O2217" s="6">
        <f t="shared" si="204"/>
        <v>156.36363636363637</v>
      </c>
      <c r="P2217" s="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8">
        <f t="shared" si="208"/>
        <v>40958.717268518521</v>
      </c>
      <c r="T2217" s="8">
        <f t="shared" si="209"/>
        <v>40981.290972222225</v>
      </c>
    </row>
    <row r="2218" spans="1:20" ht="43.2" x14ac:dyDescent="0.55000000000000004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5" t="s">
        <v>8219</v>
      </c>
      <c r="G2218" s="5" t="s">
        <v>8224</v>
      </c>
      <c r="H2218" s="5" t="s">
        <v>8246</v>
      </c>
      <c r="I2218">
        <v>1437674545</v>
      </c>
      <c r="J2218">
        <v>1436464945</v>
      </c>
      <c r="K2218" t="b">
        <v>0</v>
      </c>
      <c r="L2218" s="5">
        <v>14</v>
      </c>
      <c r="M2218" t="b">
        <v>1</v>
      </c>
      <c r="N2218" t="s">
        <v>8280</v>
      </c>
      <c r="O2218" s="6">
        <f t="shared" si="204"/>
        <v>105.66666666666666</v>
      </c>
      <c r="P2218" s="7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8">
        <f t="shared" si="208"/>
        <v>42194.751678240747</v>
      </c>
      <c r="T2218" s="8">
        <f t="shared" si="209"/>
        <v>42208.751678240747</v>
      </c>
    </row>
    <row r="2219" spans="1:20" ht="43.2" x14ac:dyDescent="0.55000000000000004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5" t="s">
        <v>8219</v>
      </c>
      <c r="G2219" s="5" t="s">
        <v>8224</v>
      </c>
      <c r="H2219" s="5" t="s">
        <v>8246</v>
      </c>
      <c r="I2219">
        <v>1446451200</v>
      </c>
      <c r="J2219">
        <v>1445539113</v>
      </c>
      <c r="K2219" t="b">
        <v>0</v>
      </c>
      <c r="L2219" s="5">
        <v>9</v>
      </c>
      <c r="M2219" t="b">
        <v>1</v>
      </c>
      <c r="N2219" t="s">
        <v>8280</v>
      </c>
      <c r="O2219" s="6">
        <f t="shared" si="204"/>
        <v>101.19047619047619</v>
      </c>
      <c r="P2219" s="7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8">
        <f t="shared" si="208"/>
        <v>42299.776770833334</v>
      </c>
      <c r="T2219" s="8">
        <f t="shared" si="209"/>
        <v>42310.333333333328</v>
      </c>
    </row>
    <row r="2220" spans="1:20" ht="43.2" x14ac:dyDescent="0.55000000000000004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5" t="s">
        <v>8219</v>
      </c>
      <c r="G2220" s="5" t="s">
        <v>8224</v>
      </c>
      <c r="H2220" s="5" t="s">
        <v>8246</v>
      </c>
      <c r="I2220">
        <v>1346198400</v>
      </c>
      <c r="J2220">
        <v>1344281383</v>
      </c>
      <c r="K2220" t="b">
        <v>0</v>
      </c>
      <c r="L2220" s="5">
        <v>76</v>
      </c>
      <c r="M2220" t="b">
        <v>1</v>
      </c>
      <c r="N2220" t="s">
        <v>8280</v>
      </c>
      <c r="O2220" s="6">
        <f t="shared" si="204"/>
        <v>122.833</v>
      </c>
      <c r="P2220" s="7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8">
        <f t="shared" si="208"/>
        <v>41127.812303240738</v>
      </c>
      <c r="T2220" s="8">
        <f t="shared" si="209"/>
        <v>41150</v>
      </c>
    </row>
    <row r="2221" spans="1:20" ht="43.2" x14ac:dyDescent="0.55000000000000004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5" t="s">
        <v>8219</v>
      </c>
      <c r="G2221" s="5" t="s">
        <v>8224</v>
      </c>
      <c r="H2221" s="5" t="s">
        <v>8246</v>
      </c>
      <c r="I2221">
        <v>1440004512</v>
      </c>
      <c r="J2221">
        <v>1437412512</v>
      </c>
      <c r="K2221" t="b">
        <v>0</v>
      </c>
      <c r="L2221" s="5">
        <v>19</v>
      </c>
      <c r="M2221" t="b">
        <v>1</v>
      </c>
      <c r="N2221" t="s">
        <v>8280</v>
      </c>
      <c r="O2221" s="6">
        <f t="shared" si="204"/>
        <v>101.49999999999999</v>
      </c>
      <c r="P2221" s="7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8">
        <f t="shared" si="208"/>
        <v>42205.718888888892</v>
      </c>
      <c r="T2221" s="8">
        <f t="shared" si="209"/>
        <v>42235.718888888892</v>
      </c>
    </row>
    <row r="2222" spans="1:20" ht="43.2" x14ac:dyDescent="0.55000000000000004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5" t="s">
        <v>8219</v>
      </c>
      <c r="G2222" s="5" t="s">
        <v>8224</v>
      </c>
      <c r="H2222" s="5" t="s">
        <v>8246</v>
      </c>
      <c r="I2222">
        <v>1374888436</v>
      </c>
      <c r="J2222">
        <v>1372296436</v>
      </c>
      <c r="K2222" t="b">
        <v>0</v>
      </c>
      <c r="L2222" s="5">
        <v>69</v>
      </c>
      <c r="M2222" t="b">
        <v>1</v>
      </c>
      <c r="N2222" t="s">
        <v>8280</v>
      </c>
      <c r="O2222" s="6">
        <f t="shared" si="204"/>
        <v>101.14285714285714</v>
      </c>
      <c r="P2222" s="7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8">
        <f t="shared" si="208"/>
        <v>41452.060601851852</v>
      </c>
      <c r="T2222" s="8">
        <f t="shared" si="209"/>
        <v>41482.060601851852</v>
      </c>
    </row>
    <row r="2223" spans="1:20" ht="43.2" x14ac:dyDescent="0.55000000000000004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5" t="s">
        <v>8219</v>
      </c>
      <c r="G2223" s="5" t="s">
        <v>8224</v>
      </c>
      <c r="H2223" s="5" t="s">
        <v>8246</v>
      </c>
      <c r="I2223">
        <v>1461369600</v>
      </c>
      <c r="J2223">
        <v>1458748809</v>
      </c>
      <c r="K2223" t="b">
        <v>0</v>
      </c>
      <c r="L2223" s="5">
        <v>218</v>
      </c>
      <c r="M2223" t="b">
        <v>1</v>
      </c>
      <c r="N2223" t="s">
        <v>8297</v>
      </c>
      <c r="O2223" s="6">
        <f t="shared" si="204"/>
        <v>108.11999999999999</v>
      </c>
      <c r="P2223" s="7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8">
        <f t="shared" si="208"/>
        <v>42452.666770833333</v>
      </c>
      <c r="T2223" s="8">
        <f t="shared" si="209"/>
        <v>42483</v>
      </c>
    </row>
    <row r="2224" spans="1:20" ht="43.2" x14ac:dyDescent="0.55000000000000004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5" t="s">
        <v>8219</v>
      </c>
      <c r="G2224" s="5" t="s">
        <v>8224</v>
      </c>
      <c r="H2224" s="5" t="s">
        <v>8246</v>
      </c>
      <c r="I2224">
        <v>1327776847</v>
      </c>
      <c r="J2224">
        <v>1325184847</v>
      </c>
      <c r="K2224" t="b">
        <v>0</v>
      </c>
      <c r="L2224" s="5">
        <v>30</v>
      </c>
      <c r="M2224" t="b">
        <v>1</v>
      </c>
      <c r="N2224" t="s">
        <v>8297</v>
      </c>
      <c r="O2224" s="6">
        <f t="shared" si="204"/>
        <v>162.6</v>
      </c>
      <c r="P2224" s="7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8">
        <f t="shared" si="208"/>
        <v>40906.787581018521</v>
      </c>
      <c r="T2224" s="8">
        <f t="shared" si="209"/>
        <v>40936.787581018521</v>
      </c>
    </row>
    <row r="2225" spans="1:20" ht="43.2" x14ac:dyDescent="0.55000000000000004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5" t="s">
        <v>8219</v>
      </c>
      <c r="G2225" s="5" t="s">
        <v>8229</v>
      </c>
      <c r="H2225" s="5" t="s">
        <v>8251</v>
      </c>
      <c r="I2225">
        <v>1435418568</v>
      </c>
      <c r="J2225">
        <v>1432826568</v>
      </c>
      <c r="K2225" t="b">
        <v>0</v>
      </c>
      <c r="L2225" s="5">
        <v>100</v>
      </c>
      <c r="M2225" t="b">
        <v>1</v>
      </c>
      <c r="N2225" t="s">
        <v>8297</v>
      </c>
      <c r="O2225" s="6">
        <f t="shared" si="204"/>
        <v>105.80000000000001</v>
      </c>
      <c r="P2225" s="7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8">
        <f t="shared" si="208"/>
        <v>42152.640833333338</v>
      </c>
      <c r="T2225" s="8">
        <f t="shared" si="209"/>
        <v>42182.640833333338</v>
      </c>
    </row>
    <row r="2226" spans="1:20" ht="43.2" x14ac:dyDescent="0.55000000000000004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5" t="s">
        <v>8219</v>
      </c>
      <c r="G2226" s="5" t="s">
        <v>8224</v>
      </c>
      <c r="H2226" s="5" t="s">
        <v>8246</v>
      </c>
      <c r="I2226">
        <v>1477767600</v>
      </c>
      <c r="J2226">
        <v>1475337675</v>
      </c>
      <c r="K2226" t="b">
        <v>0</v>
      </c>
      <c r="L2226" s="5">
        <v>296</v>
      </c>
      <c r="M2226" t="b">
        <v>1</v>
      </c>
      <c r="N2226" t="s">
        <v>8297</v>
      </c>
      <c r="O2226" s="6">
        <f t="shared" si="204"/>
        <v>243.15000000000003</v>
      </c>
      <c r="P2226" s="7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8">
        <f t="shared" si="208"/>
        <v>42644.667534722219</v>
      </c>
      <c r="T2226" s="8">
        <f t="shared" si="209"/>
        <v>42672.791666666672</v>
      </c>
    </row>
    <row r="2227" spans="1:20" ht="43.2" x14ac:dyDescent="0.55000000000000004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5" t="s">
        <v>8219</v>
      </c>
      <c r="G2227" s="5" t="s">
        <v>8225</v>
      </c>
      <c r="H2227" s="5" t="s">
        <v>8247</v>
      </c>
      <c r="I2227">
        <v>1411326015</v>
      </c>
      <c r="J2227">
        <v>1408734015</v>
      </c>
      <c r="K2227" t="b">
        <v>0</v>
      </c>
      <c r="L2227" s="5">
        <v>1204</v>
      </c>
      <c r="M2227" t="b">
        <v>1</v>
      </c>
      <c r="N2227" t="s">
        <v>8297</v>
      </c>
      <c r="O2227" s="6">
        <f t="shared" si="204"/>
        <v>944.83338095238094</v>
      </c>
      <c r="P2227" s="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8">
        <f t="shared" si="208"/>
        <v>41873.79184027778</v>
      </c>
      <c r="T2227" s="8">
        <f t="shared" si="209"/>
        <v>41903.79184027778</v>
      </c>
    </row>
    <row r="2228" spans="1:20" ht="43.2" x14ac:dyDescent="0.55000000000000004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5" t="s">
        <v>8219</v>
      </c>
      <c r="G2228" s="5" t="s">
        <v>8224</v>
      </c>
      <c r="H2228" s="5" t="s">
        <v>8246</v>
      </c>
      <c r="I2228">
        <v>1455253140</v>
      </c>
      <c r="J2228">
        <v>1452625822</v>
      </c>
      <c r="K2228" t="b">
        <v>0</v>
      </c>
      <c r="L2228" s="5">
        <v>321</v>
      </c>
      <c r="M2228" t="b">
        <v>1</v>
      </c>
      <c r="N2228" t="s">
        <v>8297</v>
      </c>
      <c r="O2228" s="6">
        <f t="shared" si="204"/>
        <v>108.46283333333334</v>
      </c>
      <c r="P2228" s="7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8">
        <f t="shared" si="208"/>
        <v>42381.79886574074</v>
      </c>
      <c r="T2228" s="8">
        <f t="shared" si="209"/>
        <v>42412.207638888889</v>
      </c>
    </row>
    <row r="2229" spans="1:20" ht="43.2" x14ac:dyDescent="0.55000000000000004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5" t="s">
        <v>8219</v>
      </c>
      <c r="G2229" s="5" t="s">
        <v>8225</v>
      </c>
      <c r="H2229" s="5" t="s">
        <v>8247</v>
      </c>
      <c r="I2229">
        <v>1384374155</v>
      </c>
      <c r="J2229">
        <v>1381778555</v>
      </c>
      <c r="K2229" t="b">
        <v>0</v>
      </c>
      <c r="L2229" s="5">
        <v>301</v>
      </c>
      <c r="M2229" t="b">
        <v>1</v>
      </c>
      <c r="N2229" t="s">
        <v>8297</v>
      </c>
      <c r="O2229" s="6">
        <f t="shared" si="204"/>
        <v>157.37692307692308</v>
      </c>
      <c r="P2229" s="7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8">
        <f t="shared" si="208"/>
        <v>41561.807349537034</v>
      </c>
      <c r="T2229" s="8">
        <f t="shared" si="209"/>
        <v>41591.849016203705</v>
      </c>
    </row>
    <row r="2230" spans="1:20" ht="43.2" x14ac:dyDescent="0.55000000000000004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5" t="s">
        <v>8219</v>
      </c>
      <c r="G2230" s="5" t="s">
        <v>8236</v>
      </c>
      <c r="H2230" s="5" t="s">
        <v>8249</v>
      </c>
      <c r="I2230">
        <v>1439707236</v>
      </c>
      <c r="J2230">
        <v>1437115236</v>
      </c>
      <c r="K2230" t="b">
        <v>0</v>
      </c>
      <c r="L2230" s="5">
        <v>144</v>
      </c>
      <c r="M2230" t="b">
        <v>1</v>
      </c>
      <c r="N2230" t="s">
        <v>8297</v>
      </c>
      <c r="O2230" s="6">
        <f t="shared" si="204"/>
        <v>1174.49</v>
      </c>
      <c r="P2230" s="7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8">
        <f t="shared" si="208"/>
        <v>42202.278194444443</v>
      </c>
      <c r="T2230" s="8">
        <f t="shared" si="209"/>
        <v>42232.278194444443</v>
      </c>
    </row>
    <row r="2231" spans="1:20" ht="43.2" x14ac:dyDescent="0.55000000000000004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5" t="s">
        <v>8219</v>
      </c>
      <c r="G2231" s="5" t="s">
        <v>8224</v>
      </c>
      <c r="H2231" s="5" t="s">
        <v>8246</v>
      </c>
      <c r="I2231">
        <v>1378180800</v>
      </c>
      <c r="J2231">
        <v>1375113391</v>
      </c>
      <c r="K2231" t="b">
        <v>0</v>
      </c>
      <c r="L2231" s="5">
        <v>539</v>
      </c>
      <c r="M2231" t="b">
        <v>1</v>
      </c>
      <c r="N2231" t="s">
        <v>8297</v>
      </c>
      <c r="O2231" s="6">
        <f t="shared" si="204"/>
        <v>171.04755366949576</v>
      </c>
      <c r="P2231" s="7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8">
        <f t="shared" si="208"/>
        <v>41484.664247685185</v>
      </c>
      <c r="T2231" s="8">
        <f t="shared" si="209"/>
        <v>41520.166666666664</v>
      </c>
    </row>
    <row r="2232" spans="1:20" ht="43.2" x14ac:dyDescent="0.55000000000000004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5" t="s">
        <v>8219</v>
      </c>
      <c r="G2232" s="5" t="s">
        <v>8224</v>
      </c>
      <c r="H2232" s="5" t="s">
        <v>8246</v>
      </c>
      <c r="I2232">
        <v>1398460127</v>
      </c>
      <c r="J2232">
        <v>1395868127</v>
      </c>
      <c r="K2232" t="b">
        <v>0</v>
      </c>
      <c r="L2232" s="5">
        <v>498</v>
      </c>
      <c r="M2232" t="b">
        <v>1</v>
      </c>
      <c r="N2232" t="s">
        <v>8297</v>
      </c>
      <c r="O2232" s="6">
        <f t="shared" si="204"/>
        <v>125.95294117647057</v>
      </c>
      <c r="P2232" s="7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8">
        <f t="shared" si="208"/>
        <v>41724.881099537037</v>
      </c>
      <c r="T2232" s="8">
        <f t="shared" si="209"/>
        <v>41754.881099537037</v>
      </c>
    </row>
    <row r="2233" spans="1:20" ht="43.2" x14ac:dyDescent="0.55000000000000004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5" t="s">
        <v>8219</v>
      </c>
      <c r="G2233" s="5" t="s">
        <v>8224</v>
      </c>
      <c r="H2233" s="5" t="s">
        <v>8246</v>
      </c>
      <c r="I2233">
        <v>1372136400</v>
      </c>
      <c r="J2233">
        <v>1369864301</v>
      </c>
      <c r="K2233" t="b">
        <v>0</v>
      </c>
      <c r="L2233" s="5">
        <v>1113</v>
      </c>
      <c r="M2233" t="b">
        <v>1</v>
      </c>
      <c r="N2233" t="s">
        <v>8297</v>
      </c>
      <c r="O2233" s="6">
        <f t="shared" si="204"/>
        <v>1212.1296000000002</v>
      </c>
      <c r="P2233" s="7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8">
        <f t="shared" si="208"/>
        <v>41423.910891203705</v>
      </c>
      <c r="T2233" s="8">
        <f t="shared" si="209"/>
        <v>41450.208333333336</v>
      </c>
    </row>
    <row r="2234" spans="1:20" ht="43.2" x14ac:dyDescent="0.55000000000000004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5" t="s">
        <v>8219</v>
      </c>
      <c r="G2234" s="5" t="s">
        <v>8224</v>
      </c>
      <c r="H2234" s="5" t="s">
        <v>8246</v>
      </c>
      <c r="I2234">
        <v>1405738800</v>
      </c>
      <c r="J2234">
        <v>1402945408</v>
      </c>
      <c r="K2234" t="b">
        <v>0</v>
      </c>
      <c r="L2234" s="5">
        <v>988</v>
      </c>
      <c r="M2234" t="b">
        <v>1</v>
      </c>
      <c r="N2234" t="s">
        <v>8297</v>
      </c>
      <c r="O2234" s="6">
        <f t="shared" si="204"/>
        <v>495.8</v>
      </c>
      <c r="P2234" s="7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8">
        <f t="shared" si="208"/>
        <v>41806.794074074074</v>
      </c>
      <c r="T2234" s="8">
        <f t="shared" si="209"/>
        <v>41839.125</v>
      </c>
    </row>
    <row r="2235" spans="1:20" ht="43.2" x14ac:dyDescent="0.55000000000000004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5" t="s">
        <v>8219</v>
      </c>
      <c r="G2235" s="5" t="s">
        <v>8225</v>
      </c>
      <c r="H2235" s="5" t="s">
        <v>8247</v>
      </c>
      <c r="I2235">
        <v>1450051200</v>
      </c>
      <c r="J2235">
        <v>1448269539</v>
      </c>
      <c r="K2235" t="b">
        <v>0</v>
      </c>
      <c r="L2235" s="5">
        <v>391</v>
      </c>
      <c r="M2235" t="b">
        <v>1</v>
      </c>
      <c r="N2235" t="s">
        <v>8297</v>
      </c>
      <c r="O2235" s="6">
        <f t="shared" si="204"/>
        <v>332.03999999999996</v>
      </c>
      <c r="P2235" s="7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8">
        <f t="shared" si="208"/>
        <v>42331.378923611104</v>
      </c>
      <c r="T2235" s="8">
        <f t="shared" si="209"/>
        <v>42352</v>
      </c>
    </row>
    <row r="2236" spans="1:20" ht="43.2" x14ac:dyDescent="0.55000000000000004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5" t="s">
        <v>8219</v>
      </c>
      <c r="G2236" s="5" t="s">
        <v>8224</v>
      </c>
      <c r="H2236" s="5" t="s">
        <v>8246</v>
      </c>
      <c r="I2236">
        <v>1483645647</v>
      </c>
      <c r="J2236">
        <v>1481053647</v>
      </c>
      <c r="K2236" t="b">
        <v>0</v>
      </c>
      <c r="L2236" s="5">
        <v>28</v>
      </c>
      <c r="M2236" t="b">
        <v>1</v>
      </c>
      <c r="N2236" t="s">
        <v>8297</v>
      </c>
      <c r="O2236" s="6">
        <f t="shared" si="204"/>
        <v>1165</v>
      </c>
      <c r="P2236" s="7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8">
        <f t="shared" si="208"/>
        <v>42710.824618055558</v>
      </c>
      <c r="T2236" s="8">
        <f t="shared" si="209"/>
        <v>42740.824618055558</v>
      </c>
    </row>
    <row r="2237" spans="1:20" ht="28.8" x14ac:dyDescent="0.55000000000000004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5" t="s">
        <v>8219</v>
      </c>
      <c r="G2237" s="5" t="s">
        <v>8229</v>
      </c>
      <c r="H2237" s="5" t="s">
        <v>8251</v>
      </c>
      <c r="I2237">
        <v>1427585511</v>
      </c>
      <c r="J2237">
        <v>1424997111</v>
      </c>
      <c r="K2237" t="b">
        <v>0</v>
      </c>
      <c r="L2237" s="5">
        <v>147</v>
      </c>
      <c r="M2237" t="b">
        <v>1</v>
      </c>
      <c r="N2237" t="s">
        <v>8297</v>
      </c>
      <c r="O2237" s="6">
        <f t="shared" si="204"/>
        <v>153.3153846153846</v>
      </c>
      <c r="P2237" s="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8">
        <f t="shared" si="208"/>
        <v>42062.022118055553</v>
      </c>
      <c r="T2237" s="8">
        <f t="shared" si="209"/>
        <v>42091.980451388896</v>
      </c>
    </row>
    <row r="2238" spans="1:20" ht="43.2" x14ac:dyDescent="0.55000000000000004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5" t="s">
        <v>8219</v>
      </c>
      <c r="G2238" s="5" t="s">
        <v>8224</v>
      </c>
      <c r="H2238" s="5" t="s">
        <v>8246</v>
      </c>
      <c r="I2238">
        <v>1454338123</v>
      </c>
      <c r="J2238">
        <v>1451746123</v>
      </c>
      <c r="K2238" t="b">
        <v>0</v>
      </c>
      <c r="L2238" s="5">
        <v>680</v>
      </c>
      <c r="M2238" t="b">
        <v>1</v>
      </c>
      <c r="N2238" t="s">
        <v>8297</v>
      </c>
      <c r="O2238" s="6">
        <f t="shared" si="204"/>
        <v>537.10714285714289</v>
      </c>
      <c r="P2238" s="7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8">
        <f t="shared" si="208"/>
        <v>42371.617164351846</v>
      </c>
      <c r="T2238" s="8">
        <f t="shared" si="209"/>
        <v>42401.617164351846</v>
      </c>
    </row>
    <row r="2239" spans="1:20" ht="43.2" x14ac:dyDescent="0.55000000000000004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5" t="s">
        <v>8219</v>
      </c>
      <c r="G2239" s="5" t="s">
        <v>8224</v>
      </c>
      <c r="H2239" s="5" t="s">
        <v>8246</v>
      </c>
      <c r="I2239">
        <v>1415779140</v>
      </c>
      <c r="J2239">
        <v>1412294683</v>
      </c>
      <c r="K2239" t="b">
        <v>0</v>
      </c>
      <c r="L2239" s="5">
        <v>983</v>
      </c>
      <c r="M2239" t="b">
        <v>1</v>
      </c>
      <c r="N2239" t="s">
        <v>8297</v>
      </c>
      <c r="O2239" s="6">
        <f t="shared" si="204"/>
        <v>352.92777777777775</v>
      </c>
      <c r="P2239" s="7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8">
        <f t="shared" si="208"/>
        <v>41915.003275462965</v>
      </c>
      <c r="T2239" s="8">
        <f t="shared" si="209"/>
        <v>41955.332638888889</v>
      </c>
    </row>
    <row r="2240" spans="1:20" ht="28.8" x14ac:dyDescent="0.55000000000000004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5" t="s">
        <v>8219</v>
      </c>
      <c r="G2240" s="5" t="s">
        <v>8236</v>
      </c>
      <c r="H2240" s="5" t="s">
        <v>8249</v>
      </c>
      <c r="I2240">
        <v>1489157716</v>
      </c>
      <c r="J2240">
        <v>1486565716</v>
      </c>
      <c r="K2240" t="b">
        <v>0</v>
      </c>
      <c r="L2240" s="5">
        <v>79</v>
      </c>
      <c r="M2240" t="b">
        <v>1</v>
      </c>
      <c r="N2240" t="s">
        <v>8297</v>
      </c>
      <c r="O2240" s="6">
        <f t="shared" si="204"/>
        <v>137.4</v>
      </c>
      <c r="P2240" s="7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8">
        <f t="shared" si="208"/>
        <v>42774.621712962966</v>
      </c>
      <c r="T2240" s="8">
        <f t="shared" si="209"/>
        <v>42804.621712962966</v>
      </c>
    </row>
    <row r="2241" spans="1:20" ht="28.8" x14ac:dyDescent="0.55000000000000004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5" t="s">
        <v>8219</v>
      </c>
      <c r="G2241" s="5" t="s">
        <v>8224</v>
      </c>
      <c r="H2241" s="5" t="s">
        <v>8246</v>
      </c>
      <c r="I2241">
        <v>1385870520</v>
      </c>
      <c r="J2241">
        <v>1382742014</v>
      </c>
      <c r="K2241" t="b">
        <v>0</v>
      </c>
      <c r="L2241" s="5">
        <v>426</v>
      </c>
      <c r="M2241" t="b">
        <v>1</v>
      </c>
      <c r="N2241" t="s">
        <v>8297</v>
      </c>
      <c r="O2241" s="6">
        <f t="shared" si="204"/>
        <v>128.02668</v>
      </c>
      <c r="P2241" s="7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8">
        <f t="shared" si="208"/>
        <v>41572.958495370374</v>
      </c>
      <c r="T2241" s="8">
        <f t="shared" si="209"/>
        <v>41609.168055555558</v>
      </c>
    </row>
    <row r="2242" spans="1:20" ht="43.2" x14ac:dyDescent="0.55000000000000004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5" t="s">
        <v>8219</v>
      </c>
      <c r="G2242" s="5" t="s">
        <v>8224</v>
      </c>
      <c r="H2242" s="5" t="s">
        <v>8246</v>
      </c>
      <c r="I2242">
        <v>1461354544</v>
      </c>
      <c r="J2242">
        <v>1458762544</v>
      </c>
      <c r="K2242" t="b">
        <v>0</v>
      </c>
      <c r="L2242" s="5">
        <v>96</v>
      </c>
      <c r="M2242" t="b">
        <v>1</v>
      </c>
      <c r="N2242" t="s">
        <v>8297</v>
      </c>
      <c r="O2242" s="6">
        <f t="shared" si="204"/>
        <v>270.68</v>
      </c>
      <c r="P2242" s="7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8">
        <f t="shared" si="208"/>
        <v>42452.825740740736</v>
      </c>
      <c r="T2242" s="8">
        <f t="shared" si="209"/>
        <v>42482.825740740736</v>
      </c>
    </row>
    <row r="2243" spans="1:20" ht="43.2" x14ac:dyDescent="0.55000000000000004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5" t="s">
        <v>8219</v>
      </c>
      <c r="G2243" s="5" t="s">
        <v>8225</v>
      </c>
      <c r="H2243" s="5" t="s">
        <v>8247</v>
      </c>
      <c r="I2243">
        <v>1488484300</v>
      </c>
      <c r="J2243">
        <v>1485892300</v>
      </c>
      <c r="K2243" t="b">
        <v>0</v>
      </c>
      <c r="L2243" s="5">
        <v>163</v>
      </c>
      <c r="M2243" t="b">
        <v>1</v>
      </c>
      <c r="N2243" t="s">
        <v>8297</v>
      </c>
      <c r="O2243" s="6">
        <f t="shared" ref="O2243:O2306" si="210">E2243/D2243*100</f>
        <v>806.4</v>
      </c>
      <c r="P2243" s="7">
        <f t="shared" ref="P2243:P2306" si="211">IF(L2243&gt;0,E2243/L2243,"N/A")</f>
        <v>49.472392638036808</v>
      </c>
      <c r="Q2243" t="str">
        <f t="shared" ref="Q2243:Q2306" si="212">LEFT(N2243,SEARCH("/",N2243)-1)</f>
        <v>games</v>
      </c>
      <c r="R2243" t="str">
        <f t="shared" ref="R2243:R2306" si="213">RIGHT(N2243,LEN(N2243)-SEARCH("/",N2243))</f>
        <v>tabletop games</v>
      </c>
      <c r="S2243" s="8">
        <f t="shared" ref="S2243:S2306" si="214">(((J2243/60)/60)/24)+DATE(1970,1,1)</f>
        <v>42766.827546296292</v>
      </c>
      <c r="T2243" s="8">
        <f t="shared" ref="T2243:T2306" si="215">(((I2243/60)/60)/24)+DATE(1970,1,1)</f>
        <v>42796.827546296292</v>
      </c>
    </row>
    <row r="2244" spans="1:20" ht="28.8" x14ac:dyDescent="0.55000000000000004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5" t="s">
        <v>8219</v>
      </c>
      <c r="G2244" s="5" t="s">
        <v>8224</v>
      </c>
      <c r="H2244" s="5" t="s">
        <v>8246</v>
      </c>
      <c r="I2244">
        <v>1385521320</v>
      </c>
      <c r="J2244">
        <v>1382449733</v>
      </c>
      <c r="K2244" t="b">
        <v>0</v>
      </c>
      <c r="L2244" s="5">
        <v>2525</v>
      </c>
      <c r="M2244" t="b">
        <v>1</v>
      </c>
      <c r="N2244" t="s">
        <v>8297</v>
      </c>
      <c r="O2244" s="6">
        <f t="shared" si="210"/>
        <v>1360.0976000000001</v>
      </c>
      <c r="P2244" s="7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8">
        <f t="shared" si="214"/>
        <v>41569.575613425928</v>
      </c>
      <c r="T2244" s="8">
        <f t="shared" si="215"/>
        <v>41605.126388888886</v>
      </c>
    </row>
    <row r="2245" spans="1:20" ht="43.2" x14ac:dyDescent="0.55000000000000004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5" t="s">
        <v>8219</v>
      </c>
      <c r="G2245" s="5" t="s">
        <v>8224</v>
      </c>
      <c r="H2245" s="5" t="s">
        <v>8246</v>
      </c>
      <c r="I2245">
        <v>1489374000</v>
      </c>
      <c r="J2245">
        <v>1488823290</v>
      </c>
      <c r="K2245" t="b">
        <v>0</v>
      </c>
      <c r="L2245" s="5">
        <v>2035</v>
      </c>
      <c r="M2245" t="b">
        <v>1</v>
      </c>
      <c r="N2245" t="s">
        <v>8297</v>
      </c>
      <c r="O2245" s="6">
        <f t="shared" si="210"/>
        <v>930250</v>
      </c>
      <c r="P2245" s="7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8">
        <f t="shared" si="214"/>
        <v>42800.751041666663</v>
      </c>
      <c r="T2245" s="8">
        <f t="shared" si="215"/>
        <v>42807.125</v>
      </c>
    </row>
    <row r="2246" spans="1:20" ht="43.2" x14ac:dyDescent="0.55000000000000004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5" t="s">
        <v>8219</v>
      </c>
      <c r="G2246" s="5" t="s">
        <v>8224</v>
      </c>
      <c r="H2246" s="5" t="s">
        <v>8246</v>
      </c>
      <c r="I2246">
        <v>1476649800</v>
      </c>
      <c r="J2246">
        <v>1475609946</v>
      </c>
      <c r="K2246" t="b">
        <v>0</v>
      </c>
      <c r="L2246" s="5">
        <v>290</v>
      </c>
      <c r="M2246" t="b">
        <v>1</v>
      </c>
      <c r="N2246" t="s">
        <v>8297</v>
      </c>
      <c r="O2246" s="6">
        <f t="shared" si="210"/>
        <v>377.02</v>
      </c>
      <c r="P2246" s="7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8">
        <f t="shared" si="214"/>
        <v>42647.818819444445</v>
      </c>
      <c r="T2246" s="8">
        <f t="shared" si="215"/>
        <v>42659.854166666672</v>
      </c>
    </row>
    <row r="2247" spans="1:20" ht="43.2" x14ac:dyDescent="0.55000000000000004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5" t="s">
        <v>8219</v>
      </c>
      <c r="G2247" s="5" t="s">
        <v>8224</v>
      </c>
      <c r="H2247" s="5" t="s">
        <v>8246</v>
      </c>
      <c r="I2247">
        <v>1393005600</v>
      </c>
      <c r="J2247">
        <v>1390323617</v>
      </c>
      <c r="K2247" t="b">
        <v>0</v>
      </c>
      <c r="L2247" s="5">
        <v>1980</v>
      </c>
      <c r="M2247" t="b">
        <v>1</v>
      </c>
      <c r="N2247" t="s">
        <v>8297</v>
      </c>
      <c r="O2247" s="6">
        <f t="shared" si="210"/>
        <v>2647.0250000000001</v>
      </c>
      <c r="P2247" s="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8">
        <f t="shared" si="214"/>
        <v>41660.708530092597</v>
      </c>
      <c r="T2247" s="8">
        <f t="shared" si="215"/>
        <v>41691.75</v>
      </c>
    </row>
    <row r="2248" spans="1:20" ht="43.2" x14ac:dyDescent="0.55000000000000004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5" t="s">
        <v>8219</v>
      </c>
      <c r="G2248" s="5" t="s">
        <v>8225</v>
      </c>
      <c r="H2248" s="5" t="s">
        <v>8247</v>
      </c>
      <c r="I2248">
        <v>1441393210</v>
      </c>
      <c r="J2248">
        <v>1438801210</v>
      </c>
      <c r="K2248" t="b">
        <v>0</v>
      </c>
      <c r="L2248" s="5">
        <v>57</v>
      </c>
      <c r="M2248" t="b">
        <v>1</v>
      </c>
      <c r="N2248" t="s">
        <v>8297</v>
      </c>
      <c r="O2248" s="6">
        <f t="shared" si="210"/>
        <v>100.12</v>
      </c>
      <c r="P2248" s="7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8">
        <f t="shared" si="214"/>
        <v>42221.79178240741</v>
      </c>
      <c r="T2248" s="8">
        <f t="shared" si="215"/>
        <v>42251.79178240741</v>
      </c>
    </row>
    <row r="2249" spans="1:20" ht="28.8" x14ac:dyDescent="0.55000000000000004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5" t="s">
        <v>8219</v>
      </c>
      <c r="G2249" s="5" t="s">
        <v>8224</v>
      </c>
      <c r="H2249" s="5" t="s">
        <v>8246</v>
      </c>
      <c r="I2249">
        <v>1438185565</v>
      </c>
      <c r="J2249">
        <v>1436975965</v>
      </c>
      <c r="K2249" t="b">
        <v>0</v>
      </c>
      <c r="L2249" s="5">
        <v>380</v>
      </c>
      <c r="M2249" t="b">
        <v>1</v>
      </c>
      <c r="N2249" t="s">
        <v>8297</v>
      </c>
      <c r="O2249" s="6">
        <f t="shared" si="210"/>
        <v>104.45405405405405</v>
      </c>
      <c r="P2249" s="7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8">
        <f t="shared" si="214"/>
        <v>42200.666261574079</v>
      </c>
      <c r="T2249" s="8">
        <f t="shared" si="215"/>
        <v>42214.666261574079</v>
      </c>
    </row>
    <row r="2250" spans="1:20" ht="43.2" x14ac:dyDescent="0.55000000000000004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5" t="s">
        <v>8219</v>
      </c>
      <c r="G2250" s="5" t="s">
        <v>8225</v>
      </c>
      <c r="H2250" s="5" t="s">
        <v>8247</v>
      </c>
      <c r="I2250">
        <v>1481749278</v>
      </c>
      <c r="J2250">
        <v>1479157278</v>
      </c>
      <c r="K2250" t="b">
        <v>0</v>
      </c>
      <c r="L2250" s="5">
        <v>128</v>
      </c>
      <c r="M2250" t="b">
        <v>1</v>
      </c>
      <c r="N2250" t="s">
        <v>8297</v>
      </c>
      <c r="O2250" s="6">
        <f t="shared" si="210"/>
        <v>107.21428571428571</v>
      </c>
      <c r="P2250" s="7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8">
        <f t="shared" si="214"/>
        <v>42688.875902777778</v>
      </c>
      <c r="T2250" s="8">
        <f t="shared" si="215"/>
        <v>42718.875902777778</v>
      </c>
    </row>
    <row r="2251" spans="1:20" ht="43.2" x14ac:dyDescent="0.55000000000000004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5" t="s">
        <v>8219</v>
      </c>
      <c r="G2251" s="5" t="s">
        <v>8224</v>
      </c>
      <c r="H2251" s="5" t="s">
        <v>8246</v>
      </c>
      <c r="I2251">
        <v>1364917965</v>
      </c>
      <c r="J2251">
        <v>1362329565</v>
      </c>
      <c r="K2251" t="b">
        <v>0</v>
      </c>
      <c r="L2251" s="5">
        <v>180</v>
      </c>
      <c r="M2251" t="b">
        <v>1</v>
      </c>
      <c r="N2251" t="s">
        <v>8297</v>
      </c>
      <c r="O2251" s="6">
        <f t="shared" si="210"/>
        <v>168.77142857142857</v>
      </c>
      <c r="P2251" s="7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8">
        <f t="shared" si="214"/>
        <v>41336.703298611108</v>
      </c>
      <c r="T2251" s="8">
        <f t="shared" si="215"/>
        <v>41366.661631944444</v>
      </c>
    </row>
    <row r="2252" spans="1:20" ht="43.2" x14ac:dyDescent="0.55000000000000004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5" t="s">
        <v>8219</v>
      </c>
      <c r="G2252" s="5" t="s">
        <v>8224</v>
      </c>
      <c r="H2252" s="5" t="s">
        <v>8246</v>
      </c>
      <c r="I2252">
        <v>1480727273</v>
      </c>
      <c r="J2252">
        <v>1478131673</v>
      </c>
      <c r="K2252" t="b">
        <v>0</v>
      </c>
      <c r="L2252" s="5">
        <v>571</v>
      </c>
      <c r="M2252" t="b">
        <v>1</v>
      </c>
      <c r="N2252" t="s">
        <v>8297</v>
      </c>
      <c r="O2252" s="6">
        <f t="shared" si="210"/>
        <v>975.11200000000008</v>
      </c>
      <c r="P2252" s="7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8">
        <f t="shared" si="214"/>
        <v>42677.005474537036</v>
      </c>
      <c r="T2252" s="8">
        <f t="shared" si="215"/>
        <v>42707.0471412037</v>
      </c>
    </row>
    <row r="2253" spans="1:20" ht="43.2" x14ac:dyDescent="0.55000000000000004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5" t="s">
        <v>8219</v>
      </c>
      <c r="G2253" s="5" t="s">
        <v>8224</v>
      </c>
      <c r="H2253" s="5" t="s">
        <v>8246</v>
      </c>
      <c r="I2253">
        <v>1408177077</v>
      </c>
      <c r="J2253">
        <v>1406362677</v>
      </c>
      <c r="K2253" t="b">
        <v>0</v>
      </c>
      <c r="L2253" s="5">
        <v>480</v>
      </c>
      <c r="M2253" t="b">
        <v>1</v>
      </c>
      <c r="N2253" t="s">
        <v>8297</v>
      </c>
      <c r="O2253" s="6">
        <f t="shared" si="210"/>
        <v>134.44929411764704</v>
      </c>
      <c r="P2253" s="7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8">
        <f t="shared" si="214"/>
        <v>41846.34579861111</v>
      </c>
      <c r="T2253" s="8">
        <f t="shared" si="215"/>
        <v>41867.34579861111</v>
      </c>
    </row>
    <row r="2254" spans="1:20" ht="43.2" x14ac:dyDescent="0.55000000000000004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5" t="s">
        <v>8219</v>
      </c>
      <c r="G2254" s="5" t="s">
        <v>8227</v>
      </c>
      <c r="H2254" s="5" t="s">
        <v>8249</v>
      </c>
      <c r="I2254">
        <v>1470469938</v>
      </c>
      <c r="J2254">
        <v>1469173938</v>
      </c>
      <c r="K2254" t="b">
        <v>0</v>
      </c>
      <c r="L2254" s="5">
        <v>249</v>
      </c>
      <c r="M2254" t="b">
        <v>1</v>
      </c>
      <c r="N2254" t="s">
        <v>8297</v>
      </c>
      <c r="O2254" s="6">
        <f t="shared" si="210"/>
        <v>272.27777777777777</v>
      </c>
      <c r="P2254" s="7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8">
        <f t="shared" si="214"/>
        <v>42573.327986111108</v>
      </c>
      <c r="T2254" s="8">
        <f t="shared" si="215"/>
        <v>42588.327986111108</v>
      </c>
    </row>
    <row r="2255" spans="1:20" ht="43.2" x14ac:dyDescent="0.55000000000000004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5" t="s">
        <v>8219</v>
      </c>
      <c r="G2255" s="5" t="s">
        <v>8224</v>
      </c>
      <c r="H2255" s="5" t="s">
        <v>8246</v>
      </c>
      <c r="I2255">
        <v>1447862947</v>
      </c>
      <c r="J2255">
        <v>1445267347</v>
      </c>
      <c r="K2255" t="b">
        <v>0</v>
      </c>
      <c r="L2255" s="5">
        <v>84</v>
      </c>
      <c r="M2255" t="b">
        <v>1</v>
      </c>
      <c r="N2255" t="s">
        <v>8297</v>
      </c>
      <c r="O2255" s="6">
        <f t="shared" si="210"/>
        <v>112.6875</v>
      </c>
      <c r="P2255" s="7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8">
        <f t="shared" si="214"/>
        <v>42296.631331018521</v>
      </c>
      <c r="T2255" s="8">
        <f t="shared" si="215"/>
        <v>42326.672997685186</v>
      </c>
    </row>
    <row r="2256" spans="1:20" ht="28.8" x14ac:dyDescent="0.55000000000000004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5" t="s">
        <v>8219</v>
      </c>
      <c r="G2256" s="5" t="s">
        <v>8224</v>
      </c>
      <c r="H2256" s="5" t="s">
        <v>8246</v>
      </c>
      <c r="I2256">
        <v>1485271968</v>
      </c>
      <c r="J2256">
        <v>1484667168</v>
      </c>
      <c r="K2256" t="b">
        <v>0</v>
      </c>
      <c r="L2256" s="5">
        <v>197</v>
      </c>
      <c r="M2256" t="b">
        <v>1</v>
      </c>
      <c r="N2256" t="s">
        <v>8297</v>
      </c>
      <c r="O2256" s="6">
        <f t="shared" si="210"/>
        <v>459.8</v>
      </c>
      <c r="P2256" s="7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8">
        <f t="shared" si="214"/>
        <v>42752.647777777776</v>
      </c>
      <c r="T2256" s="8">
        <f t="shared" si="215"/>
        <v>42759.647777777776</v>
      </c>
    </row>
    <row r="2257" spans="1:20" ht="28.8" x14ac:dyDescent="0.55000000000000004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5" t="s">
        <v>8219</v>
      </c>
      <c r="G2257" s="5" t="s">
        <v>8224</v>
      </c>
      <c r="H2257" s="5" t="s">
        <v>8246</v>
      </c>
      <c r="I2257">
        <v>1462661451</v>
      </c>
      <c r="J2257">
        <v>1460069451</v>
      </c>
      <c r="K2257" t="b">
        <v>0</v>
      </c>
      <c r="L2257" s="5">
        <v>271</v>
      </c>
      <c r="M2257" t="b">
        <v>1</v>
      </c>
      <c r="N2257" t="s">
        <v>8297</v>
      </c>
      <c r="O2257" s="6">
        <f t="shared" si="210"/>
        <v>286.65822784810126</v>
      </c>
      <c r="P2257" s="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8">
        <f t="shared" si="214"/>
        <v>42467.951979166668</v>
      </c>
      <c r="T2257" s="8">
        <f t="shared" si="215"/>
        <v>42497.951979166668</v>
      </c>
    </row>
    <row r="2258" spans="1:20" ht="43.2" x14ac:dyDescent="0.55000000000000004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5" t="s">
        <v>8219</v>
      </c>
      <c r="G2258" s="5" t="s">
        <v>8225</v>
      </c>
      <c r="H2258" s="5" t="s">
        <v>8247</v>
      </c>
      <c r="I2258">
        <v>1479811846</v>
      </c>
      <c r="J2258">
        <v>1478602246</v>
      </c>
      <c r="K2258" t="b">
        <v>0</v>
      </c>
      <c r="L2258" s="5">
        <v>50</v>
      </c>
      <c r="M2258" t="b">
        <v>1</v>
      </c>
      <c r="N2258" t="s">
        <v>8297</v>
      </c>
      <c r="O2258" s="6">
        <f t="shared" si="210"/>
        <v>222.70833333333334</v>
      </c>
      <c r="P2258" s="7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8">
        <f t="shared" si="214"/>
        <v>42682.451921296291</v>
      </c>
      <c r="T2258" s="8">
        <f t="shared" si="215"/>
        <v>42696.451921296291</v>
      </c>
    </row>
    <row r="2259" spans="1:20" ht="43.2" x14ac:dyDescent="0.55000000000000004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5" t="s">
        <v>8219</v>
      </c>
      <c r="G2259" s="5" t="s">
        <v>8225</v>
      </c>
      <c r="H2259" s="5" t="s">
        <v>8247</v>
      </c>
      <c r="I2259">
        <v>1466377200</v>
      </c>
      <c r="J2259">
        <v>1463351329</v>
      </c>
      <c r="K2259" t="b">
        <v>0</v>
      </c>
      <c r="L2259" s="5">
        <v>169</v>
      </c>
      <c r="M2259" t="b">
        <v>1</v>
      </c>
      <c r="N2259" t="s">
        <v>8297</v>
      </c>
      <c r="O2259" s="6">
        <f t="shared" si="210"/>
        <v>636.14</v>
      </c>
      <c r="P2259" s="7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8">
        <f t="shared" si="214"/>
        <v>42505.936678240745</v>
      </c>
      <c r="T2259" s="8">
        <f t="shared" si="215"/>
        <v>42540.958333333328</v>
      </c>
    </row>
    <row r="2260" spans="1:20" ht="28.8" x14ac:dyDescent="0.55000000000000004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5" t="s">
        <v>8219</v>
      </c>
      <c r="G2260" s="5" t="s">
        <v>8224</v>
      </c>
      <c r="H2260" s="5" t="s">
        <v>8246</v>
      </c>
      <c r="I2260">
        <v>1434045687</v>
      </c>
      <c r="J2260">
        <v>1431453687</v>
      </c>
      <c r="K2260" t="b">
        <v>0</v>
      </c>
      <c r="L2260" s="5">
        <v>205</v>
      </c>
      <c r="M2260" t="b">
        <v>1</v>
      </c>
      <c r="N2260" t="s">
        <v>8297</v>
      </c>
      <c r="O2260" s="6">
        <f t="shared" si="210"/>
        <v>146.5</v>
      </c>
      <c r="P2260" s="7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8">
        <f t="shared" si="214"/>
        <v>42136.75100694444</v>
      </c>
      <c r="T2260" s="8">
        <f t="shared" si="215"/>
        <v>42166.75100694444</v>
      </c>
    </row>
    <row r="2261" spans="1:20" ht="43.2" x14ac:dyDescent="0.55000000000000004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5" t="s">
        <v>8219</v>
      </c>
      <c r="G2261" s="5" t="s">
        <v>8225</v>
      </c>
      <c r="H2261" s="5" t="s">
        <v>8247</v>
      </c>
      <c r="I2261">
        <v>1481224736</v>
      </c>
      <c r="J2261">
        <v>1480360736</v>
      </c>
      <c r="K2261" t="b">
        <v>0</v>
      </c>
      <c r="L2261" s="5">
        <v>206</v>
      </c>
      <c r="M2261" t="b">
        <v>1</v>
      </c>
      <c r="N2261" t="s">
        <v>8297</v>
      </c>
      <c r="O2261" s="6">
        <f t="shared" si="210"/>
        <v>1867.1</v>
      </c>
      <c r="P2261" s="7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8">
        <f t="shared" si="214"/>
        <v>42702.804814814815</v>
      </c>
      <c r="T2261" s="8">
        <f t="shared" si="215"/>
        <v>42712.804814814815</v>
      </c>
    </row>
    <row r="2262" spans="1:20" ht="43.2" x14ac:dyDescent="0.55000000000000004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5" t="s">
        <v>8219</v>
      </c>
      <c r="G2262" s="5" t="s">
        <v>8224</v>
      </c>
      <c r="H2262" s="5" t="s">
        <v>8246</v>
      </c>
      <c r="I2262">
        <v>1395876250</v>
      </c>
      <c r="J2262">
        <v>1393287850</v>
      </c>
      <c r="K2262" t="b">
        <v>0</v>
      </c>
      <c r="L2262" s="5">
        <v>84</v>
      </c>
      <c r="M2262" t="b">
        <v>1</v>
      </c>
      <c r="N2262" t="s">
        <v>8297</v>
      </c>
      <c r="O2262" s="6">
        <f t="shared" si="210"/>
        <v>326.92</v>
      </c>
      <c r="P2262" s="7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8">
        <f t="shared" si="214"/>
        <v>41695.016782407409</v>
      </c>
      <c r="T2262" s="8">
        <f t="shared" si="215"/>
        <v>41724.975115740745</v>
      </c>
    </row>
    <row r="2263" spans="1:20" ht="43.2" x14ac:dyDescent="0.55000000000000004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5" t="s">
        <v>8219</v>
      </c>
      <c r="G2263" s="5" t="s">
        <v>8226</v>
      </c>
      <c r="H2263" s="5" t="s">
        <v>8248</v>
      </c>
      <c r="I2263">
        <v>1487093020</v>
      </c>
      <c r="J2263">
        <v>1485278620</v>
      </c>
      <c r="K2263" t="b">
        <v>0</v>
      </c>
      <c r="L2263" s="5">
        <v>210</v>
      </c>
      <c r="M2263" t="b">
        <v>1</v>
      </c>
      <c r="N2263" t="s">
        <v>8297</v>
      </c>
      <c r="O2263" s="6">
        <f t="shared" si="210"/>
        <v>779.5</v>
      </c>
      <c r="P2263" s="7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8">
        <f t="shared" si="214"/>
        <v>42759.724768518514</v>
      </c>
      <c r="T2263" s="8">
        <f t="shared" si="215"/>
        <v>42780.724768518514</v>
      </c>
    </row>
    <row r="2264" spans="1:20" ht="28.8" x14ac:dyDescent="0.55000000000000004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5" t="s">
        <v>8219</v>
      </c>
      <c r="G2264" s="5" t="s">
        <v>8224</v>
      </c>
      <c r="H2264" s="5" t="s">
        <v>8246</v>
      </c>
      <c r="I2264">
        <v>1416268800</v>
      </c>
      <c r="J2264">
        <v>1413295358</v>
      </c>
      <c r="K2264" t="b">
        <v>0</v>
      </c>
      <c r="L2264" s="5">
        <v>181</v>
      </c>
      <c r="M2264" t="b">
        <v>1</v>
      </c>
      <c r="N2264" t="s">
        <v>8297</v>
      </c>
      <c r="O2264" s="6">
        <f t="shared" si="210"/>
        <v>154.15151515151516</v>
      </c>
      <c r="P2264" s="7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8">
        <f t="shared" si="214"/>
        <v>41926.585162037038</v>
      </c>
      <c r="T2264" s="8">
        <f t="shared" si="215"/>
        <v>41961</v>
      </c>
    </row>
    <row r="2265" spans="1:20" ht="43.2" x14ac:dyDescent="0.55000000000000004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5" t="s">
        <v>8219</v>
      </c>
      <c r="G2265" s="5" t="s">
        <v>8235</v>
      </c>
      <c r="H2265" s="5" t="s">
        <v>8255</v>
      </c>
      <c r="I2265">
        <v>1422734313</v>
      </c>
      <c r="J2265">
        <v>1420919913</v>
      </c>
      <c r="K2265" t="b">
        <v>0</v>
      </c>
      <c r="L2265" s="5">
        <v>60</v>
      </c>
      <c r="M2265" t="b">
        <v>1</v>
      </c>
      <c r="N2265" t="s">
        <v>8297</v>
      </c>
      <c r="O2265" s="6">
        <f t="shared" si="210"/>
        <v>115.54666666666667</v>
      </c>
      <c r="P2265" s="7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8">
        <f t="shared" si="214"/>
        <v>42014.832326388889</v>
      </c>
      <c r="T2265" s="8">
        <f t="shared" si="215"/>
        <v>42035.832326388889</v>
      </c>
    </row>
    <row r="2266" spans="1:20" ht="43.2" x14ac:dyDescent="0.55000000000000004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5" t="s">
        <v>8219</v>
      </c>
      <c r="G2266" s="5" t="s">
        <v>8224</v>
      </c>
      <c r="H2266" s="5" t="s">
        <v>8246</v>
      </c>
      <c r="I2266">
        <v>1463972400</v>
      </c>
      <c r="J2266">
        <v>1462543114</v>
      </c>
      <c r="K2266" t="b">
        <v>0</v>
      </c>
      <c r="L2266" s="5">
        <v>445</v>
      </c>
      <c r="M2266" t="b">
        <v>1</v>
      </c>
      <c r="N2266" t="s">
        <v>8297</v>
      </c>
      <c r="O2266" s="6">
        <f t="shared" si="210"/>
        <v>180.03333333333333</v>
      </c>
      <c r="P2266" s="7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8">
        <f t="shared" si="214"/>
        <v>42496.582337962958</v>
      </c>
      <c r="T2266" s="8">
        <f t="shared" si="215"/>
        <v>42513.125</v>
      </c>
    </row>
    <row r="2267" spans="1:20" ht="43.2" x14ac:dyDescent="0.55000000000000004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5" t="s">
        <v>8219</v>
      </c>
      <c r="G2267" s="5" t="s">
        <v>8225</v>
      </c>
      <c r="H2267" s="5" t="s">
        <v>8247</v>
      </c>
      <c r="I2267">
        <v>1479846507</v>
      </c>
      <c r="J2267">
        <v>1479241707</v>
      </c>
      <c r="K2267" t="b">
        <v>0</v>
      </c>
      <c r="L2267" s="5">
        <v>17</v>
      </c>
      <c r="M2267" t="b">
        <v>1</v>
      </c>
      <c r="N2267" t="s">
        <v>8297</v>
      </c>
      <c r="O2267" s="6">
        <f t="shared" si="210"/>
        <v>298.5</v>
      </c>
      <c r="P2267" s="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8">
        <f t="shared" si="214"/>
        <v>42689.853090277778</v>
      </c>
      <c r="T2267" s="8">
        <f t="shared" si="215"/>
        <v>42696.853090277778</v>
      </c>
    </row>
    <row r="2268" spans="1:20" ht="43.2" x14ac:dyDescent="0.55000000000000004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5" t="s">
        <v>8219</v>
      </c>
      <c r="G2268" s="5" t="s">
        <v>8224</v>
      </c>
      <c r="H2268" s="5" t="s">
        <v>8246</v>
      </c>
      <c r="I2268">
        <v>1461722400</v>
      </c>
      <c r="J2268">
        <v>1460235592</v>
      </c>
      <c r="K2268" t="b">
        <v>0</v>
      </c>
      <c r="L2268" s="5">
        <v>194</v>
      </c>
      <c r="M2268" t="b">
        <v>1</v>
      </c>
      <c r="N2268" t="s">
        <v>8297</v>
      </c>
      <c r="O2268" s="6">
        <f t="shared" si="210"/>
        <v>320.26666666666665</v>
      </c>
      <c r="P2268" s="7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8">
        <f t="shared" si="214"/>
        <v>42469.874907407408</v>
      </c>
      <c r="T2268" s="8">
        <f t="shared" si="215"/>
        <v>42487.083333333328</v>
      </c>
    </row>
    <row r="2269" spans="1:20" ht="43.2" x14ac:dyDescent="0.55000000000000004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5" t="s">
        <v>8219</v>
      </c>
      <c r="G2269" s="5" t="s">
        <v>8224</v>
      </c>
      <c r="H2269" s="5" t="s">
        <v>8246</v>
      </c>
      <c r="I2269">
        <v>1419123600</v>
      </c>
      <c r="J2269">
        <v>1416945297</v>
      </c>
      <c r="K2269" t="b">
        <v>0</v>
      </c>
      <c r="L2269" s="5">
        <v>404</v>
      </c>
      <c r="M2269" t="b">
        <v>1</v>
      </c>
      <c r="N2269" t="s">
        <v>8297</v>
      </c>
      <c r="O2269" s="6">
        <f t="shared" si="210"/>
        <v>380.52499999999998</v>
      </c>
      <c r="P2269" s="7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8">
        <f t="shared" si="214"/>
        <v>41968.829826388886</v>
      </c>
      <c r="T2269" s="8">
        <f t="shared" si="215"/>
        <v>41994.041666666672</v>
      </c>
    </row>
    <row r="2270" spans="1:20" ht="43.2" x14ac:dyDescent="0.55000000000000004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5" t="s">
        <v>8219</v>
      </c>
      <c r="G2270" s="5" t="s">
        <v>8224</v>
      </c>
      <c r="H2270" s="5" t="s">
        <v>8246</v>
      </c>
      <c r="I2270">
        <v>1489283915</v>
      </c>
      <c r="J2270">
        <v>1486691915</v>
      </c>
      <c r="K2270" t="b">
        <v>0</v>
      </c>
      <c r="L2270" s="5">
        <v>194</v>
      </c>
      <c r="M2270" t="b">
        <v>1</v>
      </c>
      <c r="N2270" t="s">
        <v>8297</v>
      </c>
      <c r="O2270" s="6">
        <f t="shared" si="210"/>
        <v>102.60000000000001</v>
      </c>
      <c r="P2270" s="7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8">
        <f t="shared" si="214"/>
        <v>42776.082349537035</v>
      </c>
      <c r="T2270" s="8">
        <f t="shared" si="215"/>
        <v>42806.082349537035</v>
      </c>
    </row>
    <row r="2271" spans="1:20" ht="43.2" x14ac:dyDescent="0.55000000000000004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5" t="s">
        <v>8219</v>
      </c>
      <c r="G2271" s="5" t="s">
        <v>8224</v>
      </c>
      <c r="H2271" s="5" t="s">
        <v>8246</v>
      </c>
      <c r="I2271">
        <v>1488862800</v>
      </c>
      <c r="J2271">
        <v>1486745663</v>
      </c>
      <c r="K2271" t="b">
        <v>0</v>
      </c>
      <c r="L2271" s="5">
        <v>902</v>
      </c>
      <c r="M2271" t="b">
        <v>1</v>
      </c>
      <c r="N2271" t="s">
        <v>8297</v>
      </c>
      <c r="O2271" s="6">
        <f t="shared" si="210"/>
        <v>1801.64</v>
      </c>
      <c r="P2271" s="7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8">
        <f t="shared" si="214"/>
        <v>42776.704432870371</v>
      </c>
      <c r="T2271" s="8">
        <f t="shared" si="215"/>
        <v>42801.208333333328</v>
      </c>
    </row>
    <row r="2272" spans="1:20" ht="43.2" x14ac:dyDescent="0.55000000000000004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5" t="s">
        <v>8219</v>
      </c>
      <c r="G2272" s="5" t="s">
        <v>8224</v>
      </c>
      <c r="H2272" s="5" t="s">
        <v>8246</v>
      </c>
      <c r="I2272">
        <v>1484085540</v>
      </c>
      <c r="J2272">
        <v>1482353513</v>
      </c>
      <c r="K2272" t="b">
        <v>0</v>
      </c>
      <c r="L2272" s="5">
        <v>1670</v>
      </c>
      <c r="M2272" t="b">
        <v>1</v>
      </c>
      <c r="N2272" t="s">
        <v>8297</v>
      </c>
      <c r="O2272" s="6">
        <f t="shared" si="210"/>
        <v>720.24800000000005</v>
      </c>
      <c r="P2272" s="7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8">
        <f t="shared" si="214"/>
        <v>42725.869363425925</v>
      </c>
      <c r="T2272" s="8">
        <f t="shared" si="215"/>
        <v>42745.915972222225</v>
      </c>
    </row>
    <row r="2273" spans="1:20" ht="43.2" x14ac:dyDescent="0.55000000000000004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5" t="s">
        <v>8219</v>
      </c>
      <c r="G2273" s="5" t="s">
        <v>8224</v>
      </c>
      <c r="H2273" s="5" t="s">
        <v>8246</v>
      </c>
      <c r="I2273">
        <v>1481328004</v>
      </c>
      <c r="J2273">
        <v>1478736004</v>
      </c>
      <c r="K2273" t="b">
        <v>0</v>
      </c>
      <c r="L2273" s="5">
        <v>1328</v>
      </c>
      <c r="M2273" t="b">
        <v>1</v>
      </c>
      <c r="N2273" t="s">
        <v>8297</v>
      </c>
      <c r="O2273" s="6">
        <f t="shared" si="210"/>
        <v>283.09000000000003</v>
      </c>
      <c r="P2273" s="7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8">
        <f t="shared" si="214"/>
        <v>42684.000046296293</v>
      </c>
      <c r="T2273" s="8">
        <f t="shared" si="215"/>
        <v>42714.000046296293</v>
      </c>
    </row>
    <row r="2274" spans="1:20" ht="43.2" x14ac:dyDescent="0.55000000000000004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5" t="s">
        <v>8219</v>
      </c>
      <c r="G2274" s="5" t="s">
        <v>8224</v>
      </c>
      <c r="H2274" s="5" t="s">
        <v>8246</v>
      </c>
      <c r="I2274">
        <v>1449506836</v>
      </c>
      <c r="J2274">
        <v>1446914836</v>
      </c>
      <c r="K2274" t="b">
        <v>0</v>
      </c>
      <c r="L2274" s="5">
        <v>944</v>
      </c>
      <c r="M2274" t="b">
        <v>1</v>
      </c>
      <c r="N2274" t="s">
        <v>8297</v>
      </c>
      <c r="O2274" s="6">
        <f t="shared" si="210"/>
        <v>1356.6000000000001</v>
      </c>
      <c r="P2274" s="7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8">
        <f t="shared" si="214"/>
        <v>42315.699490740735</v>
      </c>
      <c r="T2274" s="8">
        <f t="shared" si="215"/>
        <v>42345.699490740735</v>
      </c>
    </row>
    <row r="2275" spans="1:20" ht="43.2" x14ac:dyDescent="0.55000000000000004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5" t="s">
        <v>8219</v>
      </c>
      <c r="G2275" s="5" t="s">
        <v>8229</v>
      </c>
      <c r="H2275" s="5" t="s">
        <v>8251</v>
      </c>
      <c r="I2275">
        <v>1489320642</v>
      </c>
      <c r="J2275">
        <v>1487164242</v>
      </c>
      <c r="K2275" t="b">
        <v>0</v>
      </c>
      <c r="L2275" s="5">
        <v>147</v>
      </c>
      <c r="M2275" t="b">
        <v>1</v>
      </c>
      <c r="N2275" t="s">
        <v>8297</v>
      </c>
      <c r="O2275" s="6">
        <f t="shared" si="210"/>
        <v>220.35999999999999</v>
      </c>
      <c r="P2275" s="7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8">
        <f t="shared" si="214"/>
        <v>42781.549097222218</v>
      </c>
      <c r="T2275" s="8">
        <f t="shared" si="215"/>
        <v>42806.507430555561</v>
      </c>
    </row>
    <row r="2276" spans="1:20" ht="57.6" x14ac:dyDescent="0.55000000000000004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5" t="s">
        <v>8219</v>
      </c>
      <c r="G2276" s="5" t="s">
        <v>8224</v>
      </c>
      <c r="H2276" s="5" t="s">
        <v>8246</v>
      </c>
      <c r="I2276">
        <v>1393156857</v>
      </c>
      <c r="J2276">
        <v>1390564857</v>
      </c>
      <c r="K2276" t="b">
        <v>0</v>
      </c>
      <c r="L2276" s="5">
        <v>99</v>
      </c>
      <c r="M2276" t="b">
        <v>1</v>
      </c>
      <c r="N2276" t="s">
        <v>8297</v>
      </c>
      <c r="O2276" s="6">
        <f t="shared" si="210"/>
        <v>119.6</v>
      </c>
      <c r="P2276" s="7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8">
        <f t="shared" si="214"/>
        <v>41663.500659722224</v>
      </c>
      <c r="T2276" s="8">
        <f t="shared" si="215"/>
        <v>41693.500659722224</v>
      </c>
    </row>
    <row r="2277" spans="1:20" ht="43.2" x14ac:dyDescent="0.55000000000000004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5" t="s">
        <v>8219</v>
      </c>
      <c r="G2277" s="5" t="s">
        <v>8225</v>
      </c>
      <c r="H2277" s="5" t="s">
        <v>8247</v>
      </c>
      <c r="I2277">
        <v>1419259679</v>
      </c>
      <c r="J2277">
        <v>1416667679</v>
      </c>
      <c r="K2277" t="b">
        <v>0</v>
      </c>
      <c r="L2277" s="5">
        <v>79</v>
      </c>
      <c r="M2277" t="b">
        <v>1</v>
      </c>
      <c r="N2277" t="s">
        <v>8297</v>
      </c>
      <c r="O2277" s="6">
        <f t="shared" si="210"/>
        <v>407.76923076923077</v>
      </c>
      <c r="P2277" s="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8">
        <f t="shared" si="214"/>
        <v>41965.616655092599</v>
      </c>
      <c r="T2277" s="8">
        <f t="shared" si="215"/>
        <v>41995.616655092599</v>
      </c>
    </row>
    <row r="2278" spans="1:20" ht="43.2" x14ac:dyDescent="0.55000000000000004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5" t="s">
        <v>8219</v>
      </c>
      <c r="G2278" s="5" t="s">
        <v>8224</v>
      </c>
      <c r="H2278" s="5" t="s">
        <v>8246</v>
      </c>
      <c r="I2278">
        <v>1388936289</v>
      </c>
      <c r="J2278">
        <v>1386344289</v>
      </c>
      <c r="K2278" t="b">
        <v>0</v>
      </c>
      <c r="L2278" s="5">
        <v>75</v>
      </c>
      <c r="M2278" t="b">
        <v>1</v>
      </c>
      <c r="N2278" t="s">
        <v>8297</v>
      </c>
      <c r="O2278" s="6">
        <f t="shared" si="210"/>
        <v>105.81826105905425</v>
      </c>
      <c r="P2278" s="7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8">
        <f t="shared" si="214"/>
        <v>41614.651493055557</v>
      </c>
      <c r="T2278" s="8">
        <f t="shared" si="215"/>
        <v>41644.651493055557</v>
      </c>
    </row>
    <row r="2279" spans="1:20" ht="43.2" x14ac:dyDescent="0.55000000000000004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5" t="s">
        <v>8219</v>
      </c>
      <c r="G2279" s="5" t="s">
        <v>8224</v>
      </c>
      <c r="H2279" s="5" t="s">
        <v>8246</v>
      </c>
      <c r="I2279">
        <v>1330359423</v>
      </c>
      <c r="J2279">
        <v>1327767423</v>
      </c>
      <c r="K2279" t="b">
        <v>0</v>
      </c>
      <c r="L2279" s="5">
        <v>207</v>
      </c>
      <c r="M2279" t="b">
        <v>1</v>
      </c>
      <c r="N2279" t="s">
        <v>8297</v>
      </c>
      <c r="O2279" s="6">
        <f t="shared" si="210"/>
        <v>141.08235294117648</v>
      </c>
      <c r="P2279" s="7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8">
        <f t="shared" si="214"/>
        <v>40936.678506944445</v>
      </c>
      <c r="T2279" s="8">
        <f t="shared" si="215"/>
        <v>40966.678506944445</v>
      </c>
    </row>
    <row r="2280" spans="1:20" ht="28.8" x14ac:dyDescent="0.55000000000000004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5" t="s">
        <v>8219</v>
      </c>
      <c r="G2280" s="5" t="s">
        <v>8237</v>
      </c>
      <c r="H2280" s="5" t="s">
        <v>8249</v>
      </c>
      <c r="I2280">
        <v>1451861940</v>
      </c>
      <c r="J2280">
        <v>1448902867</v>
      </c>
      <c r="K2280" t="b">
        <v>0</v>
      </c>
      <c r="L2280" s="5">
        <v>102</v>
      </c>
      <c r="M2280" t="b">
        <v>1</v>
      </c>
      <c r="N2280" t="s">
        <v>8297</v>
      </c>
      <c r="O2280" s="6">
        <f t="shared" si="210"/>
        <v>270.7</v>
      </c>
      <c r="P2280" s="7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8">
        <f t="shared" si="214"/>
        <v>42338.709108796291</v>
      </c>
      <c r="T2280" s="8">
        <f t="shared" si="215"/>
        <v>42372.957638888889</v>
      </c>
    </row>
    <row r="2281" spans="1:20" ht="43.2" x14ac:dyDescent="0.55000000000000004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5" t="s">
        <v>8219</v>
      </c>
      <c r="G2281" s="5" t="s">
        <v>8224</v>
      </c>
      <c r="H2281" s="5" t="s">
        <v>8246</v>
      </c>
      <c r="I2281">
        <v>1423022400</v>
      </c>
      <c r="J2281">
        <v>1421436099</v>
      </c>
      <c r="K2281" t="b">
        <v>0</v>
      </c>
      <c r="L2281" s="5">
        <v>32</v>
      </c>
      <c r="M2281" t="b">
        <v>1</v>
      </c>
      <c r="N2281" t="s">
        <v>8297</v>
      </c>
      <c r="O2281" s="6">
        <f t="shared" si="210"/>
        <v>153.80000000000001</v>
      </c>
      <c r="P2281" s="7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8">
        <f t="shared" si="214"/>
        <v>42020.806701388887</v>
      </c>
      <c r="T2281" s="8">
        <f t="shared" si="215"/>
        <v>42039.166666666672</v>
      </c>
    </row>
    <row r="2282" spans="1:20" ht="57.6" x14ac:dyDescent="0.55000000000000004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5" t="s">
        <v>8219</v>
      </c>
      <c r="G2282" s="5" t="s">
        <v>8224</v>
      </c>
      <c r="H2282" s="5" t="s">
        <v>8246</v>
      </c>
      <c r="I2282">
        <v>1442501991</v>
      </c>
      <c r="J2282">
        <v>1439909991</v>
      </c>
      <c r="K2282" t="b">
        <v>0</v>
      </c>
      <c r="L2282" s="5">
        <v>480</v>
      </c>
      <c r="M2282" t="b">
        <v>1</v>
      </c>
      <c r="N2282" t="s">
        <v>8297</v>
      </c>
      <c r="O2282" s="6">
        <f t="shared" si="210"/>
        <v>403.57653061224488</v>
      </c>
      <c r="P2282" s="7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8">
        <f t="shared" si="214"/>
        <v>42234.624895833331</v>
      </c>
      <c r="T2282" s="8">
        <f t="shared" si="215"/>
        <v>42264.624895833331</v>
      </c>
    </row>
    <row r="2283" spans="1:20" ht="43.2" x14ac:dyDescent="0.55000000000000004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5" t="s">
        <v>8219</v>
      </c>
      <c r="G2283" s="5" t="s">
        <v>8224</v>
      </c>
      <c r="H2283" s="5" t="s">
        <v>8246</v>
      </c>
      <c r="I2283">
        <v>1311576600</v>
      </c>
      <c r="J2283">
        <v>1306219897</v>
      </c>
      <c r="K2283" t="b">
        <v>0</v>
      </c>
      <c r="L2283" s="5">
        <v>11</v>
      </c>
      <c r="M2283" t="b">
        <v>1</v>
      </c>
      <c r="N2283" t="s">
        <v>8276</v>
      </c>
      <c r="O2283" s="6">
        <f t="shared" si="210"/>
        <v>185</v>
      </c>
      <c r="P2283" s="7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8">
        <f t="shared" si="214"/>
        <v>40687.285844907405</v>
      </c>
      <c r="T2283" s="8">
        <f t="shared" si="215"/>
        <v>40749.284722222219</v>
      </c>
    </row>
    <row r="2284" spans="1:20" ht="28.8" x14ac:dyDescent="0.55000000000000004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5" t="s">
        <v>8219</v>
      </c>
      <c r="G2284" s="5" t="s">
        <v>8224</v>
      </c>
      <c r="H2284" s="5" t="s">
        <v>8246</v>
      </c>
      <c r="I2284">
        <v>1452744686</v>
      </c>
      <c r="J2284">
        <v>1447560686</v>
      </c>
      <c r="K2284" t="b">
        <v>0</v>
      </c>
      <c r="L2284" s="5">
        <v>12</v>
      </c>
      <c r="M2284" t="b">
        <v>1</v>
      </c>
      <c r="N2284" t="s">
        <v>8276</v>
      </c>
      <c r="O2284" s="6">
        <f t="shared" si="210"/>
        <v>185.33333333333331</v>
      </c>
      <c r="P2284" s="7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8">
        <f t="shared" si="214"/>
        <v>42323.17460648148</v>
      </c>
      <c r="T2284" s="8">
        <f t="shared" si="215"/>
        <v>42383.17460648148</v>
      </c>
    </row>
    <row r="2285" spans="1:20" ht="43.2" x14ac:dyDescent="0.55000000000000004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5" t="s">
        <v>8219</v>
      </c>
      <c r="G2285" s="5" t="s">
        <v>8224</v>
      </c>
      <c r="H2285" s="5" t="s">
        <v>8246</v>
      </c>
      <c r="I2285">
        <v>1336528804</v>
      </c>
      <c r="J2285">
        <v>1331348404</v>
      </c>
      <c r="K2285" t="b">
        <v>0</v>
      </c>
      <c r="L2285" s="5">
        <v>48</v>
      </c>
      <c r="M2285" t="b">
        <v>1</v>
      </c>
      <c r="N2285" t="s">
        <v>8276</v>
      </c>
      <c r="O2285" s="6">
        <f t="shared" si="210"/>
        <v>100.85533333333332</v>
      </c>
      <c r="P2285" s="7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8">
        <f t="shared" si="214"/>
        <v>40978.125046296293</v>
      </c>
      <c r="T2285" s="8">
        <f t="shared" si="215"/>
        <v>41038.083379629628</v>
      </c>
    </row>
    <row r="2286" spans="1:20" ht="28.8" x14ac:dyDescent="0.55000000000000004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5" t="s">
        <v>8219</v>
      </c>
      <c r="G2286" s="5" t="s">
        <v>8224</v>
      </c>
      <c r="H2286" s="5" t="s">
        <v>8246</v>
      </c>
      <c r="I2286">
        <v>1299902400</v>
      </c>
      <c r="J2286">
        <v>1297451245</v>
      </c>
      <c r="K2286" t="b">
        <v>0</v>
      </c>
      <c r="L2286" s="5">
        <v>59</v>
      </c>
      <c r="M2286" t="b">
        <v>1</v>
      </c>
      <c r="N2286" t="s">
        <v>8276</v>
      </c>
      <c r="O2286" s="6">
        <f t="shared" si="210"/>
        <v>106.22116666666668</v>
      </c>
      <c r="P2286" s="7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8">
        <f t="shared" si="214"/>
        <v>40585.796817129631</v>
      </c>
      <c r="T2286" s="8">
        <f t="shared" si="215"/>
        <v>40614.166666666664</v>
      </c>
    </row>
    <row r="2287" spans="1:20" ht="43.2" x14ac:dyDescent="0.55000000000000004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5" t="s">
        <v>8219</v>
      </c>
      <c r="G2287" s="5" t="s">
        <v>8224</v>
      </c>
      <c r="H2287" s="5" t="s">
        <v>8246</v>
      </c>
      <c r="I2287">
        <v>1340944043</v>
      </c>
      <c r="J2287">
        <v>1338352043</v>
      </c>
      <c r="K2287" t="b">
        <v>0</v>
      </c>
      <c r="L2287" s="5">
        <v>79</v>
      </c>
      <c r="M2287" t="b">
        <v>1</v>
      </c>
      <c r="N2287" t="s">
        <v>8276</v>
      </c>
      <c r="O2287" s="6">
        <f t="shared" si="210"/>
        <v>121.36666666666667</v>
      </c>
      <c r="P2287" s="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8">
        <f t="shared" si="214"/>
        <v>41059.185682870368</v>
      </c>
      <c r="T2287" s="8">
        <f t="shared" si="215"/>
        <v>41089.185682870368</v>
      </c>
    </row>
    <row r="2288" spans="1:20" ht="43.2" x14ac:dyDescent="0.55000000000000004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5" t="s">
        <v>8219</v>
      </c>
      <c r="G2288" s="5" t="s">
        <v>8224</v>
      </c>
      <c r="H2288" s="5" t="s">
        <v>8246</v>
      </c>
      <c r="I2288">
        <v>1378439940</v>
      </c>
      <c r="J2288">
        <v>1376003254</v>
      </c>
      <c r="K2288" t="b">
        <v>0</v>
      </c>
      <c r="L2288" s="5">
        <v>14</v>
      </c>
      <c r="M2288" t="b">
        <v>1</v>
      </c>
      <c r="N2288" t="s">
        <v>8276</v>
      </c>
      <c r="O2288" s="6">
        <f t="shared" si="210"/>
        <v>100.06666666666666</v>
      </c>
      <c r="P2288" s="7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8">
        <f t="shared" si="214"/>
        <v>41494.963587962964</v>
      </c>
      <c r="T2288" s="8">
        <f t="shared" si="215"/>
        <v>41523.165972222225</v>
      </c>
    </row>
    <row r="2289" spans="1:20" ht="43.2" x14ac:dyDescent="0.55000000000000004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5" t="s">
        <v>8219</v>
      </c>
      <c r="G2289" s="5" t="s">
        <v>8224</v>
      </c>
      <c r="H2289" s="5" t="s">
        <v>8246</v>
      </c>
      <c r="I2289">
        <v>1403539260</v>
      </c>
      <c r="J2289">
        <v>1401724860</v>
      </c>
      <c r="K2289" t="b">
        <v>0</v>
      </c>
      <c r="L2289" s="5">
        <v>106</v>
      </c>
      <c r="M2289" t="b">
        <v>1</v>
      </c>
      <c r="N2289" t="s">
        <v>8276</v>
      </c>
      <c r="O2289" s="6">
        <f t="shared" si="210"/>
        <v>119.97755555555555</v>
      </c>
      <c r="P2289" s="7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8">
        <f t="shared" si="214"/>
        <v>41792.667361111111</v>
      </c>
      <c r="T2289" s="8">
        <f t="shared" si="215"/>
        <v>41813.667361111111</v>
      </c>
    </row>
    <row r="2290" spans="1:20" ht="43.2" x14ac:dyDescent="0.55000000000000004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5" t="s">
        <v>8219</v>
      </c>
      <c r="G2290" s="5" t="s">
        <v>8224</v>
      </c>
      <c r="H2290" s="5" t="s">
        <v>8246</v>
      </c>
      <c r="I2290">
        <v>1340733600</v>
      </c>
      <c r="J2290">
        <v>1339098689</v>
      </c>
      <c r="K2290" t="b">
        <v>0</v>
      </c>
      <c r="L2290" s="5">
        <v>25</v>
      </c>
      <c r="M2290" t="b">
        <v>1</v>
      </c>
      <c r="N2290" t="s">
        <v>8276</v>
      </c>
      <c r="O2290" s="6">
        <f t="shared" si="210"/>
        <v>100.1</v>
      </c>
      <c r="P2290" s="7">
        <f t="shared" si="211"/>
        <v>40.04</v>
      </c>
      <c r="Q2290" t="str">
        <f t="shared" si="212"/>
        <v>music</v>
      </c>
      <c r="R2290" t="str">
        <f t="shared" si="213"/>
        <v>rock</v>
      </c>
      <c r="S2290" s="8">
        <f t="shared" si="214"/>
        <v>41067.827418981484</v>
      </c>
      <c r="T2290" s="8">
        <f t="shared" si="215"/>
        <v>41086.75</v>
      </c>
    </row>
    <row r="2291" spans="1:20" ht="43.2" x14ac:dyDescent="0.55000000000000004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5" t="s">
        <v>8219</v>
      </c>
      <c r="G2291" s="5" t="s">
        <v>8224</v>
      </c>
      <c r="H2291" s="5" t="s">
        <v>8246</v>
      </c>
      <c r="I2291">
        <v>1386372120</v>
      </c>
      <c r="J2291">
        <v>1382659060</v>
      </c>
      <c r="K2291" t="b">
        <v>0</v>
      </c>
      <c r="L2291" s="5">
        <v>25</v>
      </c>
      <c r="M2291" t="b">
        <v>1</v>
      </c>
      <c r="N2291" t="s">
        <v>8276</v>
      </c>
      <c r="O2291" s="6">
        <f t="shared" si="210"/>
        <v>107.4</v>
      </c>
      <c r="P2291" s="7">
        <f t="shared" si="211"/>
        <v>64.44</v>
      </c>
      <c r="Q2291" t="str">
        <f t="shared" si="212"/>
        <v>music</v>
      </c>
      <c r="R2291" t="str">
        <f t="shared" si="213"/>
        <v>rock</v>
      </c>
      <c r="S2291" s="8">
        <f t="shared" si="214"/>
        <v>41571.998379629629</v>
      </c>
      <c r="T2291" s="8">
        <f t="shared" si="215"/>
        <v>41614.973611111112</v>
      </c>
    </row>
    <row r="2292" spans="1:20" ht="43.2" x14ac:dyDescent="0.55000000000000004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5" t="s">
        <v>8219</v>
      </c>
      <c r="G2292" s="5" t="s">
        <v>8224</v>
      </c>
      <c r="H2292" s="5" t="s">
        <v>8246</v>
      </c>
      <c r="I2292">
        <v>1259686800</v>
      </c>
      <c r="J2292">
        <v>1252908330</v>
      </c>
      <c r="K2292" t="b">
        <v>0</v>
      </c>
      <c r="L2292" s="5">
        <v>29</v>
      </c>
      <c r="M2292" t="b">
        <v>1</v>
      </c>
      <c r="N2292" t="s">
        <v>8276</v>
      </c>
      <c r="O2292" s="6">
        <f t="shared" si="210"/>
        <v>104.06666666666666</v>
      </c>
      <c r="P2292" s="7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8">
        <f t="shared" si="214"/>
        <v>40070.253819444442</v>
      </c>
      <c r="T2292" s="8">
        <f t="shared" si="215"/>
        <v>40148.708333333336</v>
      </c>
    </row>
    <row r="2293" spans="1:20" ht="43.2" x14ac:dyDescent="0.55000000000000004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5" t="s">
        <v>8219</v>
      </c>
      <c r="G2293" s="5" t="s">
        <v>8224</v>
      </c>
      <c r="H2293" s="5" t="s">
        <v>8246</v>
      </c>
      <c r="I2293">
        <v>1335153600</v>
      </c>
      <c r="J2293">
        <v>1332199618</v>
      </c>
      <c r="K2293" t="b">
        <v>0</v>
      </c>
      <c r="L2293" s="5">
        <v>43</v>
      </c>
      <c r="M2293" t="b">
        <v>1</v>
      </c>
      <c r="N2293" t="s">
        <v>8276</v>
      </c>
      <c r="O2293" s="6">
        <f t="shared" si="210"/>
        <v>172.8</v>
      </c>
      <c r="P2293" s="7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8">
        <f t="shared" si="214"/>
        <v>40987.977060185185</v>
      </c>
      <c r="T2293" s="8">
        <f t="shared" si="215"/>
        <v>41022.166666666664</v>
      </c>
    </row>
    <row r="2294" spans="1:20" ht="43.2" x14ac:dyDescent="0.55000000000000004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5" t="s">
        <v>8219</v>
      </c>
      <c r="G2294" s="5" t="s">
        <v>8224</v>
      </c>
      <c r="H2294" s="5" t="s">
        <v>8246</v>
      </c>
      <c r="I2294">
        <v>1334767476</v>
      </c>
      <c r="J2294">
        <v>1332175476</v>
      </c>
      <c r="K2294" t="b">
        <v>0</v>
      </c>
      <c r="L2294" s="5">
        <v>46</v>
      </c>
      <c r="M2294" t="b">
        <v>1</v>
      </c>
      <c r="N2294" t="s">
        <v>8276</v>
      </c>
      <c r="O2294" s="6">
        <f t="shared" si="210"/>
        <v>107.2505</v>
      </c>
      <c r="P2294" s="7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8">
        <f t="shared" si="214"/>
        <v>40987.697638888887</v>
      </c>
      <c r="T2294" s="8">
        <f t="shared" si="215"/>
        <v>41017.697638888887</v>
      </c>
    </row>
    <row r="2295" spans="1:20" ht="28.8" x14ac:dyDescent="0.55000000000000004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5" t="s">
        <v>8219</v>
      </c>
      <c r="G2295" s="5" t="s">
        <v>8224</v>
      </c>
      <c r="H2295" s="5" t="s">
        <v>8246</v>
      </c>
      <c r="I2295">
        <v>1348545540</v>
      </c>
      <c r="J2295">
        <v>1346345999</v>
      </c>
      <c r="K2295" t="b">
        <v>0</v>
      </c>
      <c r="L2295" s="5">
        <v>27</v>
      </c>
      <c r="M2295" t="b">
        <v>1</v>
      </c>
      <c r="N2295" t="s">
        <v>8276</v>
      </c>
      <c r="O2295" s="6">
        <f t="shared" si="210"/>
        <v>108.23529411764706</v>
      </c>
      <c r="P2295" s="7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8">
        <f t="shared" si="214"/>
        <v>41151.708321759259</v>
      </c>
      <c r="T2295" s="8">
        <f t="shared" si="215"/>
        <v>41177.165972222225</v>
      </c>
    </row>
    <row r="2296" spans="1:20" ht="43.2" x14ac:dyDescent="0.55000000000000004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5" t="s">
        <v>8219</v>
      </c>
      <c r="G2296" s="5" t="s">
        <v>8224</v>
      </c>
      <c r="H2296" s="5" t="s">
        <v>8246</v>
      </c>
      <c r="I2296">
        <v>1358702480</v>
      </c>
      <c r="J2296">
        <v>1356110480</v>
      </c>
      <c r="K2296" t="b">
        <v>0</v>
      </c>
      <c r="L2296" s="5">
        <v>112</v>
      </c>
      <c r="M2296" t="b">
        <v>1</v>
      </c>
      <c r="N2296" t="s">
        <v>8276</v>
      </c>
      <c r="O2296" s="6">
        <f t="shared" si="210"/>
        <v>146.08079999999998</v>
      </c>
      <c r="P2296" s="7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8">
        <f t="shared" si="214"/>
        <v>41264.72314814815</v>
      </c>
      <c r="T2296" s="8">
        <f t="shared" si="215"/>
        <v>41294.72314814815</v>
      </c>
    </row>
    <row r="2297" spans="1:20" ht="43.2" x14ac:dyDescent="0.55000000000000004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5" t="s">
        <v>8219</v>
      </c>
      <c r="G2297" s="5" t="s">
        <v>8224</v>
      </c>
      <c r="H2297" s="5" t="s">
        <v>8246</v>
      </c>
      <c r="I2297">
        <v>1359240856</v>
      </c>
      <c r="J2297">
        <v>1356648856</v>
      </c>
      <c r="K2297" t="b">
        <v>0</v>
      </c>
      <c r="L2297" s="5">
        <v>34</v>
      </c>
      <c r="M2297" t="b">
        <v>1</v>
      </c>
      <c r="N2297" t="s">
        <v>8276</v>
      </c>
      <c r="O2297" s="6">
        <f t="shared" si="210"/>
        <v>125.25</v>
      </c>
      <c r="P2297" s="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8">
        <f t="shared" si="214"/>
        <v>41270.954351851848</v>
      </c>
      <c r="T2297" s="8">
        <f t="shared" si="215"/>
        <v>41300.954351851848</v>
      </c>
    </row>
    <row r="2298" spans="1:20" ht="43.2" x14ac:dyDescent="0.55000000000000004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5" t="s">
        <v>8219</v>
      </c>
      <c r="G2298" s="5" t="s">
        <v>8224</v>
      </c>
      <c r="H2298" s="5" t="s">
        <v>8246</v>
      </c>
      <c r="I2298">
        <v>1330018426</v>
      </c>
      <c r="J2298">
        <v>1326994426</v>
      </c>
      <c r="K2298" t="b">
        <v>0</v>
      </c>
      <c r="L2298" s="5">
        <v>145</v>
      </c>
      <c r="M2298" t="b">
        <v>1</v>
      </c>
      <c r="N2298" t="s">
        <v>8276</v>
      </c>
      <c r="O2298" s="6">
        <f t="shared" si="210"/>
        <v>149.07142857142856</v>
      </c>
      <c r="P2298" s="7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8">
        <f t="shared" si="214"/>
        <v>40927.731782407405</v>
      </c>
      <c r="T2298" s="8">
        <f t="shared" si="215"/>
        <v>40962.731782407405</v>
      </c>
    </row>
    <row r="2299" spans="1:20" ht="28.8" x14ac:dyDescent="0.55000000000000004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5" t="s">
        <v>8219</v>
      </c>
      <c r="G2299" s="5" t="s">
        <v>8224</v>
      </c>
      <c r="H2299" s="5" t="s">
        <v>8246</v>
      </c>
      <c r="I2299">
        <v>1331697540</v>
      </c>
      <c r="J2299">
        <v>1328749249</v>
      </c>
      <c r="K2299" t="b">
        <v>0</v>
      </c>
      <c r="L2299" s="5">
        <v>19</v>
      </c>
      <c r="M2299" t="b">
        <v>1</v>
      </c>
      <c r="N2299" t="s">
        <v>8276</v>
      </c>
      <c r="O2299" s="6">
        <f t="shared" si="210"/>
        <v>100.6</v>
      </c>
      <c r="P2299" s="7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8">
        <f t="shared" si="214"/>
        <v>40948.042233796295</v>
      </c>
      <c r="T2299" s="8">
        <f t="shared" si="215"/>
        <v>40982.165972222225</v>
      </c>
    </row>
    <row r="2300" spans="1:20" ht="43.2" x14ac:dyDescent="0.55000000000000004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5" t="s">
        <v>8219</v>
      </c>
      <c r="G2300" s="5" t="s">
        <v>8224</v>
      </c>
      <c r="H2300" s="5" t="s">
        <v>8246</v>
      </c>
      <c r="I2300">
        <v>1395861033</v>
      </c>
      <c r="J2300">
        <v>1393272633</v>
      </c>
      <c r="K2300" t="b">
        <v>0</v>
      </c>
      <c r="L2300" s="5">
        <v>288</v>
      </c>
      <c r="M2300" t="b">
        <v>1</v>
      </c>
      <c r="N2300" t="s">
        <v>8276</v>
      </c>
      <c r="O2300" s="6">
        <f t="shared" si="210"/>
        <v>105.07333333333332</v>
      </c>
      <c r="P2300" s="7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8">
        <f t="shared" si="214"/>
        <v>41694.84065972222</v>
      </c>
      <c r="T2300" s="8">
        <f t="shared" si="215"/>
        <v>41724.798993055556</v>
      </c>
    </row>
    <row r="2301" spans="1:20" ht="43.2" x14ac:dyDescent="0.55000000000000004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5" t="s">
        <v>8219</v>
      </c>
      <c r="G2301" s="5" t="s">
        <v>8224</v>
      </c>
      <c r="H2301" s="5" t="s">
        <v>8246</v>
      </c>
      <c r="I2301">
        <v>1296953209</v>
      </c>
      <c r="J2301">
        <v>1295657209</v>
      </c>
      <c r="K2301" t="b">
        <v>0</v>
      </c>
      <c r="L2301" s="5">
        <v>14</v>
      </c>
      <c r="M2301" t="b">
        <v>1</v>
      </c>
      <c r="N2301" t="s">
        <v>8276</v>
      </c>
      <c r="O2301" s="6">
        <f t="shared" si="210"/>
        <v>350.16666666666663</v>
      </c>
      <c r="P2301" s="7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8">
        <f t="shared" si="214"/>
        <v>40565.032511574071</v>
      </c>
      <c r="T2301" s="8">
        <f t="shared" si="215"/>
        <v>40580.032511574071</v>
      </c>
    </row>
    <row r="2302" spans="1:20" ht="43.2" x14ac:dyDescent="0.55000000000000004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5" t="s">
        <v>8219</v>
      </c>
      <c r="G2302" s="5" t="s">
        <v>8224</v>
      </c>
      <c r="H2302" s="5" t="s">
        <v>8246</v>
      </c>
      <c r="I2302">
        <v>1340904416</v>
      </c>
      <c r="J2302">
        <v>1339694816</v>
      </c>
      <c r="K2302" t="b">
        <v>0</v>
      </c>
      <c r="L2302" s="5">
        <v>7</v>
      </c>
      <c r="M2302" t="b">
        <v>1</v>
      </c>
      <c r="N2302" t="s">
        <v>8276</v>
      </c>
      <c r="O2302" s="6">
        <f t="shared" si="210"/>
        <v>101.25</v>
      </c>
      <c r="P2302" s="7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8">
        <f t="shared" si="214"/>
        <v>41074.727037037039</v>
      </c>
      <c r="T2302" s="8">
        <f t="shared" si="215"/>
        <v>41088.727037037039</v>
      </c>
    </row>
    <row r="2303" spans="1:20" ht="28.8" x14ac:dyDescent="0.55000000000000004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5" t="s">
        <v>8219</v>
      </c>
      <c r="G2303" s="5" t="s">
        <v>8224</v>
      </c>
      <c r="H2303" s="5" t="s">
        <v>8246</v>
      </c>
      <c r="I2303">
        <v>1371785496</v>
      </c>
      <c r="J2303">
        <v>1369193496</v>
      </c>
      <c r="K2303" t="b">
        <v>1</v>
      </c>
      <c r="L2303" s="5">
        <v>211</v>
      </c>
      <c r="M2303" t="b">
        <v>1</v>
      </c>
      <c r="N2303" t="s">
        <v>8279</v>
      </c>
      <c r="O2303" s="6">
        <f t="shared" si="210"/>
        <v>133.6044</v>
      </c>
      <c r="P2303" s="7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8">
        <f t="shared" si="214"/>
        <v>41416.146944444445</v>
      </c>
      <c r="T2303" s="8">
        <f t="shared" si="215"/>
        <v>41446.146944444445</v>
      </c>
    </row>
    <row r="2304" spans="1:20" ht="43.2" x14ac:dyDescent="0.55000000000000004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5" t="s">
        <v>8219</v>
      </c>
      <c r="G2304" s="5" t="s">
        <v>8224</v>
      </c>
      <c r="H2304" s="5" t="s">
        <v>8246</v>
      </c>
      <c r="I2304">
        <v>1388473200</v>
      </c>
      <c r="J2304">
        <v>1385585434</v>
      </c>
      <c r="K2304" t="b">
        <v>1</v>
      </c>
      <c r="L2304" s="5">
        <v>85</v>
      </c>
      <c r="M2304" t="b">
        <v>1</v>
      </c>
      <c r="N2304" t="s">
        <v>8279</v>
      </c>
      <c r="O2304" s="6">
        <f t="shared" si="210"/>
        <v>170.65217391304347</v>
      </c>
      <c r="P2304" s="7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8">
        <f t="shared" si="214"/>
        <v>41605.868449074071</v>
      </c>
      <c r="T2304" s="8">
        <f t="shared" si="215"/>
        <v>41639.291666666664</v>
      </c>
    </row>
    <row r="2305" spans="1:20" ht="43.2" x14ac:dyDescent="0.55000000000000004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5" t="s">
        <v>8219</v>
      </c>
      <c r="G2305" s="5" t="s">
        <v>8224</v>
      </c>
      <c r="H2305" s="5" t="s">
        <v>8246</v>
      </c>
      <c r="I2305">
        <v>1323747596</v>
      </c>
      <c r="J2305">
        <v>1320287996</v>
      </c>
      <c r="K2305" t="b">
        <v>1</v>
      </c>
      <c r="L2305" s="5">
        <v>103</v>
      </c>
      <c r="M2305" t="b">
        <v>1</v>
      </c>
      <c r="N2305" t="s">
        <v>8279</v>
      </c>
      <c r="O2305" s="6">
        <f t="shared" si="210"/>
        <v>109.35829457364341</v>
      </c>
      <c r="P2305" s="7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8">
        <f t="shared" si="214"/>
        <v>40850.111064814817</v>
      </c>
      <c r="T2305" s="8">
        <f t="shared" si="215"/>
        <v>40890.152731481481</v>
      </c>
    </row>
    <row r="2306" spans="1:20" ht="43.2" x14ac:dyDescent="0.55000000000000004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5" t="s">
        <v>8219</v>
      </c>
      <c r="G2306" s="5" t="s">
        <v>8224</v>
      </c>
      <c r="H2306" s="5" t="s">
        <v>8246</v>
      </c>
      <c r="I2306">
        <v>1293857940</v>
      </c>
      <c r="J2306">
        <v>1290281691</v>
      </c>
      <c r="K2306" t="b">
        <v>1</v>
      </c>
      <c r="L2306" s="5">
        <v>113</v>
      </c>
      <c r="M2306" t="b">
        <v>1</v>
      </c>
      <c r="N2306" t="s">
        <v>8279</v>
      </c>
      <c r="O2306" s="6">
        <f t="shared" si="210"/>
        <v>100.70033333333335</v>
      </c>
      <c r="P2306" s="7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8">
        <f t="shared" si="214"/>
        <v>40502.815868055557</v>
      </c>
      <c r="T2306" s="8">
        <f t="shared" si="215"/>
        <v>40544.207638888889</v>
      </c>
    </row>
    <row r="2307" spans="1:20" ht="43.2" x14ac:dyDescent="0.55000000000000004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5" t="s">
        <v>8219</v>
      </c>
      <c r="G2307" s="5" t="s">
        <v>8224</v>
      </c>
      <c r="H2307" s="5" t="s">
        <v>8246</v>
      </c>
      <c r="I2307">
        <v>1407520800</v>
      </c>
      <c r="J2307">
        <v>1405356072</v>
      </c>
      <c r="K2307" t="b">
        <v>1</v>
      </c>
      <c r="L2307" s="5">
        <v>167</v>
      </c>
      <c r="M2307" t="b">
        <v>1</v>
      </c>
      <c r="N2307" t="s">
        <v>8279</v>
      </c>
      <c r="O2307" s="6">
        <f t="shared" ref="O2307:O2370" si="216">E2307/D2307*100</f>
        <v>101.22777777777779</v>
      </c>
      <c r="P2307" s="7">
        <f t="shared" ref="P2307:P2370" si="217">IF(L2307&gt;0,E2307/L2307,"N/A")</f>
        <v>109.10778443113773</v>
      </c>
      <c r="Q2307" t="str">
        <f t="shared" ref="Q2307:Q2370" si="218">LEFT(N2307,SEARCH("/",N2307)-1)</f>
        <v>music</v>
      </c>
      <c r="R2307" t="str">
        <f t="shared" ref="R2307:R2370" si="219">RIGHT(N2307,LEN(N2307)-SEARCH("/",N2307))</f>
        <v>indie rock</v>
      </c>
      <c r="S2307" s="8">
        <f t="shared" ref="S2307:S2370" si="220">(((J2307/60)/60)/24)+DATE(1970,1,1)</f>
        <v>41834.695277777777</v>
      </c>
      <c r="T2307" s="8">
        <f t="shared" ref="T2307:T2370" si="221">(((I2307/60)/60)/24)+DATE(1970,1,1)</f>
        <v>41859.75</v>
      </c>
    </row>
    <row r="2308" spans="1:20" ht="43.2" x14ac:dyDescent="0.55000000000000004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5" t="s">
        <v>8219</v>
      </c>
      <c r="G2308" s="5" t="s">
        <v>8224</v>
      </c>
      <c r="H2308" s="5" t="s">
        <v>8246</v>
      </c>
      <c r="I2308">
        <v>1331352129</v>
      </c>
      <c r="J2308">
        <v>1328760129</v>
      </c>
      <c r="K2308" t="b">
        <v>1</v>
      </c>
      <c r="L2308" s="5">
        <v>73</v>
      </c>
      <c r="M2308" t="b">
        <v>1</v>
      </c>
      <c r="N2308" t="s">
        <v>8279</v>
      </c>
      <c r="O2308" s="6">
        <f t="shared" si="216"/>
        <v>106.75857142857143</v>
      </c>
      <c r="P2308" s="7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8">
        <f t="shared" si="220"/>
        <v>40948.16815972222</v>
      </c>
      <c r="T2308" s="8">
        <f t="shared" si="221"/>
        <v>40978.16815972222</v>
      </c>
    </row>
    <row r="2309" spans="1:20" ht="43.2" x14ac:dyDescent="0.55000000000000004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5" t="s">
        <v>8219</v>
      </c>
      <c r="G2309" s="5" t="s">
        <v>8224</v>
      </c>
      <c r="H2309" s="5" t="s">
        <v>8246</v>
      </c>
      <c r="I2309">
        <v>1336245328</v>
      </c>
      <c r="J2309">
        <v>1333653333</v>
      </c>
      <c r="K2309" t="b">
        <v>1</v>
      </c>
      <c r="L2309" s="5">
        <v>75</v>
      </c>
      <c r="M2309" t="b">
        <v>1</v>
      </c>
      <c r="N2309" t="s">
        <v>8279</v>
      </c>
      <c r="O2309" s="6">
        <f t="shared" si="216"/>
        <v>106.65777537961894</v>
      </c>
      <c r="P2309" s="7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8">
        <f t="shared" si="220"/>
        <v>41004.802465277775</v>
      </c>
      <c r="T2309" s="8">
        <f t="shared" si="221"/>
        <v>41034.802407407406</v>
      </c>
    </row>
    <row r="2310" spans="1:20" ht="43.2" x14ac:dyDescent="0.55000000000000004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5" t="s">
        <v>8219</v>
      </c>
      <c r="G2310" s="5" t="s">
        <v>8224</v>
      </c>
      <c r="H2310" s="5" t="s">
        <v>8246</v>
      </c>
      <c r="I2310">
        <v>1409274000</v>
      </c>
      <c r="J2310">
        <v>1406847996</v>
      </c>
      <c r="K2310" t="b">
        <v>1</v>
      </c>
      <c r="L2310" s="5">
        <v>614</v>
      </c>
      <c r="M2310" t="b">
        <v>1</v>
      </c>
      <c r="N2310" t="s">
        <v>8279</v>
      </c>
      <c r="O2310" s="6">
        <f t="shared" si="216"/>
        <v>101.30622</v>
      </c>
      <c r="P2310" s="7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8">
        <f t="shared" si="220"/>
        <v>41851.962916666671</v>
      </c>
      <c r="T2310" s="8">
        <f t="shared" si="221"/>
        <v>41880.041666666664</v>
      </c>
    </row>
    <row r="2311" spans="1:20" ht="43.2" x14ac:dyDescent="0.55000000000000004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5" t="s">
        <v>8219</v>
      </c>
      <c r="G2311" s="5" t="s">
        <v>8224</v>
      </c>
      <c r="H2311" s="5" t="s">
        <v>8246</v>
      </c>
      <c r="I2311">
        <v>1362872537</v>
      </c>
      <c r="J2311">
        <v>1359848537</v>
      </c>
      <c r="K2311" t="b">
        <v>1</v>
      </c>
      <c r="L2311" s="5">
        <v>107</v>
      </c>
      <c r="M2311" t="b">
        <v>1</v>
      </c>
      <c r="N2311" t="s">
        <v>8279</v>
      </c>
      <c r="O2311" s="6">
        <f t="shared" si="216"/>
        <v>106.67450000000001</v>
      </c>
      <c r="P2311" s="7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8">
        <f t="shared" si="220"/>
        <v>41307.987696759257</v>
      </c>
      <c r="T2311" s="8">
        <f t="shared" si="221"/>
        <v>41342.987696759257</v>
      </c>
    </row>
    <row r="2312" spans="1:20" ht="43.2" x14ac:dyDescent="0.55000000000000004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5" t="s">
        <v>8219</v>
      </c>
      <c r="G2312" s="5" t="s">
        <v>8224</v>
      </c>
      <c r="H2312" s="5" t="s">
        <v>8246</v>
      </c>
      <c r="I2312">
        <v>1363889015</v>
      </c>
      <c r="J2312">
        <v>1361300615</v>
      </c>
      <c r="K2312" t="b">
        <v>1</v>
      </c>
      <c r="L2312" s="5">
        <v>1224</v>
      </c>
      <c r="M2312" t="b">
        <v>1</v>
      </c>
      <c r="N2312" t="s">
        <v>8279</v>
      </c>
      <c r="O2312" s="6">
        <f t="shared" si="216"/>
        <v>428.83978378378379</v>
      </c>
      <c r="P2312" s="7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8">
        <f t="shared" si="220"/>
        <v>41324.79415509259</v>
      </c>
      <c r="T2312" s="8">
        <f t="shared" si="221"/>
        <v>41354.752488425926</v>
      </c>
    </row>
    <row r="2313" spans="1:20" ht="43.2" x14ac:dyDescent="0.55000000000000004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5" t="s">
        <v>8219</v>
      </c>
      <c r="G2313" s="5" t="s">
        <v>8224</v>
      </c>
      <c r="H2313" s="5" t="s">
        <v>8246</v>
      </c>
      <c r="I2313">
        <v>1399421189</v>
      </c>
      <c r="J2313">
        <v>1396829189</v>
      </c>
      <c r="K2313" t="b">
        <v>1</v>
      </c>
      <c r="L2313" s="5">
        <v>104</v>
      </c>
      <c r="M2313" t="b">
        <v>1</v>
      </c>
      <c r="N2313" t="s">
        <v>8279</v>
      </c>
      <c r="O2313" s="6">
        <f t="shared" si="216"/>
        <v>104.11111111111111</v>
      </c>
      <c r="P2313" s="7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8">
        <f t="shared" si="220"/>
        <v>41736.004502314812</v>
      </c>
      <c r="T2313" s="8">
        <f t="shared" si="221"/>
        <v>41766.004502314812</v>
      </c>
    </row>
    <row r="2314" spans="1:20" ht="43.2" x14ac:dyDescent="0.55000000000000004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5" t="s">
        <v>8219</v>
      </c>
      <c r="G2314" s="5" t="s">
        <v>8224</v>
      </c>
      <c r="H2314" s="5" t="s">
        <v>8246</v>
      </c>
      <c r="I2314">
        <v>1397862000</v>
      </c>
      <c r="J2314">
        <v>1395155478</v>
      </c>
      <c r="K2314" t="b">
        <v>1</v>
      </c>
      <c r="L2314" s="5">
        <v>79</v>
      </c>
      <c r="M2314" t="b">
        <v>1</v>
      </c>
      <c r="N2314" t="s">
        <v>8279</v>
      </c>
      <c r="O2314" s="6">
        <f t="shared" si="216"/>
        <v>107.86666666666666</v>
      </c>
      <c r="P2314" s="7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8">
        <f t="shared" si="220"/>
        <v>41716.632847222223</v>
      </c>
      <c r="T2314" s="8">
        <f t="shared" si="221"/>
        <v>41747.958333333336</v>
      </c>
    </row>
    <row r="2315" spans="1:20" ht="28.8" x14ac:dyDescent="0.55000000000000004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5" t="s">
        <v>8219</v>
      </c>
      <c r="G2315" s="5" t="s">
        <v>8224</v>
      </c>
      <c r="H2315" s="5" t="s">
        <v>8246</v>
      </c>
      <c r="I2315">
        <v>1336086026</v>
      </c>
      <c r="J2315">
        <v>1333494026</v>
      </c>
      <c r="K2315" t="b">
        <v>1</v>
      </c>
      <c r="L2315" s="5">
        <v>157</v>
      </c>
      <c r="M2315" t="b">
        <v>1</v>
      </c>
      <c r="N2315" t="s">
        <v>8279</v>
      </c>
      <c r="O2315" s="6">
        <f t="shared" si="216"/>
        <v>175.84040000000002</v>
      </c>
      <c r="P2315" s="7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8">
        <f t="shared" si="220"/>
        <v>41002.958634259259</v>
      </c>
      <c r="T2315" s="8">
        <f t="shared" si="221"/>
        <v>41032.958634259259</v>
      </c>
    </row>
    <row r="2316" spans="1:20" ht="43.2" x14ac:dyDescent="0.55000000000000004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5" t="s">
        <v>8219</v>
      </c>
      <c r="G2316" s="5" t="s">
        <v>8224</v>
      </c>
      <c r="H2316" s="5" t="s">
        <v>8246</v>
      </c>
      <c r="I2316">
        <v>1339074857</v>
      </c>
      <c r="J2316">
        <v>1336482857</v>
      </c>
      <c r="K2316" t="b">
        <v>1</v>
      </c>
      <c r="L2316" s="5">
        <v>50</v>
      </c>
      <c r="M2316" t="b">
        <v>1</v>
      </c>
      <c r="N2316" t="s">
        <v>8279</v>
      </c>
      <c r="O2316" s="6">
        <f t="shared" si="216"/>
        <v>156.97</v>
      </c>
      <c r="P2316" s="7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8">
        <f t="shared" si="220"/>
        <v>41037.551585648151</v>
      </c>
      <c r="T2316" s="8">
        <f t="shared" si="221"/>
        <v>41067.551585648151</v>
      </c>
    </row>
    <row r="2317" spans="1:20" ht="28.8" x14ac:dyDescent="0.55000000000000004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5" t="s">
        <v>8219</v>
      </c>
      <c r="G2317" s="5" t="s">
        <v>8224</v>
      </c>
      <c r="H2317" s="5" t="s">
        <v>8246</v>
      </c>
      <c r="I2317">
        <v>1336238743</v>
      </c>
      <c r="J2317">
        <v>1333646743</v>
      </c>
      <c r="K2317" t="b">
        <v>1</v>
      </c>
      <c r="L2317" s="5">
        <v>64</v>
      </c>
      <c r="M2317" t="b">
        <v>1</v>
      </c>
      <c r="N2317" t="s">
        <v>8279</v>
      </c>
      <c r="O2317" s="6">
        <f t="shared" si="216"/>
        <v>102.60000000000001</v>
      </c>
      <c r="P2317" s="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8">
        <f t="shared" si="220"/>
        <v>41004.72619212963</v>
      </c>
      <c r="T2317" s="8">
        <f t="shared" si="221"/>
        <v>41034.72619212963</v>
      </c>
    </row>
    <row r="2318" spans="1:20" ht="57.6" x14ac:dyDescent="0.55000000000000004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5" t="s">
        <v>8219</v>
      </c>
      <c r="G2318" s="5" t="s">
        <v>8224</v>
      </c>
      <c r="H2318" s="5" t="s">
        <v>8246</v>
      </c>
      <c r="I2318">
        <v>1260383040</v>
      </c>
      <c r="J2318">
        <v>1253726650</v>
      </c>
      <c r="K2318" t="b">
        <v>1</v>
      </c>
      <c r="L2318" s="5">
        <v>200</v>
      </c>
      <c r="M2318" t="b">
        <v>1</v>
      </c>
      <c r="N2318" t="s">
        <v>8279</v>
      </c>
      <c r="O2318" s="6">
        <f t="shared" si="216"/>
        <v>104.04266666666666</v>
      </c>
      <c r="P2318" s="7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8">
        <f t="shared" si="220"/>
        <v>40079.725115740745</v>
      </c>
      <c r="T2318" s="8">
        <f t="shared" si="221"/>
        <v>40156.76666666667</v>
      </c>
    </row>
    <row r="2319" spans="1:20" ht="43.2" x14ac:dyDescent="0.55000000000000004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5" t="s">
        <v>8219</v>
      </c>
      <c r="G2319" s="5" t="s">
        <v>8224</v>
      </c>
      <c r="H2319" s="5" t="s">
        <v>8246</v>
      </c>
      <c r="I2319">
        <v>1266210000</v>
      </c>
      <c r="J2319">
        <v>1263474049</v>
      </c>
      <c r="K2319" t="b">
        <v>1</v>
      </c>
      <c r="L2319" s="5">
        <v>22</v>
      </c>
      <c r="M2319" t="b">
        <v>1</v>
      </c>
      <c r="N2319" t="s">
        <v>8279</v>
      </c>
      <c r="O2319" s="6">
        <f t="shared" si="216"/>
        <v>104</v>
      </c>
      <c r="P2319" s="7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8">
        <f t="shared" si="220"/>
        <v>40192.542233796295</v>
      </c>
      <c r="T2319" s="8">
        <f t="shared" si="221"/>
        <v>40224.208333333336</v>
      </c>
    </row>
    <row r="2320" spans="1:20" ht="57.6" x14ac:dyDescent="0.5500000000000000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5" t="s">
        <v>8219</v>
      </c>
      <c r="G2320" s="5" t="s">
        <v>8224</v>
      </c>
      <c r="H2320" s="5" t="s">
        <v>8246</v>
      </c>
      <c r="I2320">
        <v>1253937540</v>
      </c>
      <c r="J2320">
        <v>1251214014</v>
      </c>
      <c r="K2320" t="b">
        <v>1</v>
      </c>
      <c r="L2320" s="5">
        <v>163</v>
      </c>
      <c r="M2320" t="b">
        <v>1</v>
      </c>
      <c r="N2320" t="s">
        <v>8279</v>
      </c>
      <c r="O2320" s="6">
        <f t="shared" si="216"/>
        <v>121.05999999999999</v>
      </c>
      <c r="P2320" s="7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8">
        <f t="shared" si="220"/>
        <v>40050.643680555557</v>
      </c>
      <c r="T2320" s="8">
        <f t="shared" si="221"/>
        <v>40082.165972222225</v>
      </c>
    </row>
    <row r="2321" spans="1:20" ht="43.2" x14ac:dyDescent="0.55000000000000004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5" t="s">
        <v>8219</v>
      </c>
      <c r="G2321" s="5" t="s">
        <v>8224</v>
      </c>
      <c r="H2321" s="5" t="s">
        <v>8246</v>
      </c>
      <c r="I2321">
        <v>1387072685</v>
      </c>
      <c r="J2321">
        <v>1384480685</v>
      </c>
      <c r="K2321" t="b">
        <v>1</v>
      </c>
      <c r="L2321" s="5">
        <v>77</v>
      </c>
      <c r="M2321" t="b">
        <v>1</v>
      </c>
      <c r="N2321" t="s">
        <v>8279</v>
      </c>
      <c r="O2321" s="6">
        <f t="shared" si="216"/>
        <v>107.69999999999999</v>
      </c>
      <c r="P2321" s="7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8">
        <f t="shared" si="220"/>
        <v>41593.082002314812</v>
      </c>
      <c r="T2321" s="8">
        <f t="shared" si="221"/>
        <v>41623.082002314812</v>
      </c>
    </row>
    <row r="2322" spans="1:20" ht="43.2" x14ac:dyDescent="0.55000000000000004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5" t="s">
        <v>8219</v>
      </c>
      <c r="G2322" s="5" t="s">
        <v>8224</v>
      </c>
      <c r="H2322" s="5" t="s">
        <v>8246</v>
      </c>
      <c r="I2322">
        <v>1396463800</v>
      </c>
      <c r="J2322">
        <v>1393443400</v>
      </c>
      <c r="K2322" t="b">
        <v>1</v>
      </c>
      <c r="L2322" s="5">
        <v>89</v>
      </c>
      <c r="M2322" t="b">
        <v>1</v>
      </c>
      <c r="N2322" t="s">
        <v>8279</v>
      </c>
      <c r="O2322" s="6">
        <f t="shared" si="216"/>
        <v>108.66</v>
      </c>
      <c r="P2322" s="7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8">
        <f t="shared" si="220"/>
        <v>41696.817129629628</v>
      </c>
      <c r="T2322" s="8">
        <f t="shared" si="221"/>
        <v>41731.775462962964</v>
      </c>
    </row>
    <row r="2323" spans="1:20" ht="43.2" x14ac:dyDescent="0.55000000000000004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5" t="s">
        <v>8222</v>
      </c>
      <c r="G2323" s="5" t="s">
        <v>8239</v>
      </c>
      <c r="H2323" s="5" t="s">
        <v>8249</v>
      </c>
      <c r="I2323">
        <v>1491282901</v>
      </c>
      <c r="J2323">
        <v>1488694501</v>
      </c>
      <c r="K2323" t="b">
        <v>0</v>
      </c>
      <c r="L2323" s="5">
        <v>64</v>
      </c>
      <c r="M2323" t="b">
        <v>0</v>
      </c>
      <c r="N2323" t="s">
        <v>8298</v>
      </c>
      <c r="O2323" s="6">
        <f t="shared" si="216"/>
        <v>39.120962394619681</v>
      </c>
      <c r="P2323" s="7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8">
        <f t="shared" si="220"/>
        <v>42799.260428240741</v>
      </c>
      <c r="T2323" s="8">
        <f t="shared" si="221"/>
        <v>42829.21876157407</v>
      </c>
    </row>
    <row r="2324" spans="1:20" ht="43.2" x14ac:dyDescent="0.55000000000000004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5" t="s">
        <v>8222</v>
      </c>
      <c r="G2324" s="5" t="s">
        <v>8224</v>
      </c>
      <c r="H2324" s="5" t="s">
        <v>8246</v>
      </c>
      <c r="I2324">
        <v>1491769769</v>
      </c>
      <c r="J2324">
        <v>1489181369</v>
      </c>
      <c r="K2324" t="b">
        <v>0</v>
      </c>
      <c r="L2324" s="5">
        <v>4</v>
      </c>
      <c r="M2324" t="b">
        <v>0</v>
      </c>
      <c r="N2324" t="s">
        <v>8298</v>
      </c>
      <c r="O2324" s="6">
        <f t="shared" si="216"/>
        <v>3.1481481481481479</v>
      </c>
      <c r="P2324" s="7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8">
        <f t="shared" si="220"/>
        <v>42804.895474537043</v>
      </c>
      <c r="T2324" s="8">
        <f t="shared" si="221"/>
        <v>42834.853807870371</v>
      </c>
    </row>
    <row r="2325" spans="1:20" ht="43.2" x14ac:dyDescent="0.55000000000000004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5" t="s">
        <v>8222</v>
      </c>
      <c r="G2325" s="5" t="s">
        <v>8224</v>
      </c>
      <c r="H2325" s="5" t="s">
        <v>8246</v>
      </c>
      <c r="I2325">
        <v>1490033247</v>
      </c>
      <c r="J2325">
        <v>1489428447</v>
      </c>
      <c r="K2325" t="b">
        <v>0</v>
      </c>
      <c r="L2325" s="5">
        <v>4</v>
      </c>
      <c r="M2325" t="b">
        <v>0</v>
      </c>
      <c r="N2325" t="s">
        <v>8298</v>
      </c>
      <c r="O2325" s="6">
        <f t="shared" si="216"/>
        <v>48</v>
      </c>
      <c r="P2325" s="7">
        <f t="shared" si="217"/>
        <v>30</v>
      </c>
      <c r="Q2325" t="str">
        <f t="shared" si="218"/>
        <v>food</v>
      </c>
      <c r="R2325" t="str">
        <f t="shared" si="219"/>
        <v>small batch</v>
      </c>
      <c r="S2325" s="8">
        <f t="shared" si="220"/>
        <v>42807.755173611105</v>
      </c>
      <c r="T2325" s="8">
        <f t="shared" si="221"/>
        <v>42814.755173611105</v>
      </c>
    </row>
    <row r="2326" spans="1:20" ht="28.8" x14ac:dyDescent="0.55000000000000004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5" t="s">
        <v>8222</v>
      </c>
      <c r="G2326" s="5" t="s">
        <v>8225</v>
      </c>
      <c r="H2326" s="5" t="s">
        <v>8247</v>
      </c>
      <c r="I2326">
        <v>1490559285</v>
      </c>
      <c r="J2326">
        <v>1487970885</v>
      </c>
      <c r="K2326" t="b">
        <v>0</v>
      </c>
      <c r="L2326" s="5">
        <v>61</v>
      </c>
      <c r="M2326" t="b">
        <v>0</v>
      </c>
      <c r="N2326" t="s">
        <v>8298</v>
      </c>
      <c r="O2326" s="6">
        <f t="shared" si="216"/>
        <v>20.733333333333334</v>
      </c>
      <c r="P2326" s="7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8">
        <f t="shared" si="220"/>
        <v>42790.885243055556</v>
      </c>
      <c r="T2326" s="8">
        <f t="shared" si="221"/>
        <v>42820.843576388885</v>
      </c>
    </row>
    <row r="2327" spans="1:20" ht="43.2" x14ac:dyDescent="0.55000000000000004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5" t="s">
        <v>8222</v>
      </c>
      <c r="G2327" s="5" t="s">
        <v>8224</v>
      </c>
      <c r="H2327" s="5" t="s">
        <v>8246</v>
      </c>
      <c r="I2327">
        <v>1490830331</v>
      </c>
      <c r="J2327">
        <v>1488241931</v>
      </c>
      <c r="K2327" t="b">
        <v>0</v>
      </c>
      <c r="L2327" s="5">
        <v>7</v>
      </c>
      <c r="M2327" t="b">
        <v>0</v>
      </c>
      <c r="N2327" t="s">
        <v>8298</v>
      </c>
      <c r="O2327" s="6">
        <f t="shared" si="216"/>
        <v>8</v>
      </c>
      <c r="P2327" s="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8">
        <f t="shared" si="220"/>
        <v>42794.022349537037</v>
      </c>
      <c r="T2327" s="8">
        <f t="shared" si="221"/>
        <v>42823.980682870373</v>
      </c>
    </row>
    <row r="2328" spans="1:20" ht="43.2" x14ac:dyDescent="0.55000000000000004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5" t="s">
        <v>8222</v>
      </c>
      <c r="G2328" s="5" t="s">
        <v>8224</v>
      </c>
      <c r="H2328" s="5" t="s">
        <v>8246</v>
      </c>
      <c r="I2328">
        <v>1493571600</v>
      </c>
      <c r="J2328">
        <v>1489106948</v>
      </c>
      <c r="K2328" t="b">
        <v>0</v>
      </c>
      <c r="L2328" s="5">
        <v>1</v>
      </c>
      <c r="M2328" t="b">
        <v>0</v>
      </c>
      <c r="N2328" t="s">
        <v>8298</v>
      </c>
      <c r="O2328" s="6">
        <f t="shared" si="216"/>
        <v>0.72</v>
      </c>
      <c r="P2328" s="7">
        <f t="shared" si="217"/>
        <v>108</v>
      </c>
      <c r="Q2328" t="str">
        <f t="shared" si="218"/>
        <v>food</v>
      </c>
      <c r="R2328" t="str">
        <f t="shared" si="219"/>
        <v>small batch</v>
      </c>
      <c r="S2328" s="8">
        <f t="shared" si="220"/>
        <v>42804.034120370372</v>
      </c>
      <c r="T2328" s="8">
        <f t="shared" si="221"/>
        <v>42855.708333333328</v>
      </c>
    </row>
    <row r="2329" spans="1:20" ht="28.8" x14ac:dyDescent="0.55000000000000004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5" t="s">
        <v>8219</v>
      </c>
      <c r="G2329" s="5" t="s">
        <v>8224</v>
      </c>
      <c r="H2329" s="5" t="s">
        <v>8246</v>
      </c>
      <c r="I2329">
        <v>1409090440</v>
      </c>
      <c r="J2329">
        <v>1406066440</v>
      </c>
      <c r="K2329" t="b">
        <v>1</v>
      </c>
      <c r="L2329" s="5">
        <v>3355</v>
      </c>
      <c r="M2329" t="b">
        <v>1</v>
      </c>
      <c r="N2329" t="s">
        <v>8298</v>
      </c>
      <c r="O2329" s="6">
        <f t="shared" si="216"/>
        <v>526.09431428571429</v>
      </c>
      <c r="P2329" s="7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8">
        <f t="shared" si="220"/>
        <v>41842.917129629634</v>
      </c>
      <c r="T2329" s="8">
        <f t="shared" si="221"/>
        <v>41877.917129629634</v>
      </c>
    </row>
    <row r="2330" spans="1:20" ht="57.6" x14ac:dyDescent="0.5500000000000000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5" t="s">
        <v>8219</v>
      </c>
      <c r="G2330" s="5" t="s">
        <v>8224</v>
      </c>
      <c r="H2330" s="5" t="s">
        <v>8246</v>
      </c>
      <c r="I2330">
        <v>1434307537</v>
      </c>
      <c r="J2330">
        <v>1431715537</v>
      </c>
      <c r="K2330" t="b">
        <v>1</v>
      </c>
      <c r="L2330" s="5">
        <v>537</v>
      </c>
      <c r="M2330" t="b">
        <v>1</v>
      </c>
      <c r="N2330" t="s">
        <v>8298</v>
      </c>
      <c r="O2330" s="6">
        <f t="shared" si="216"/>
        <v>254.45000000000002</v>
      </c>
      <c r="P2330" s="7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8">
        <f t="shared" si="220"/>
        <v>42139.781678240746</v>
      </c>
      <c r="T2330" s="8">
        <f t="shared" si="221"/>
        <v>42169.781678240746</v>
      </c>
    </row>
    <row r="2331" spans="1:20" ht="43.2" x14ac:dyDescent="0.55000000000000004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5" t="s">
        <v>8219</v>
      </c>
      <c r="G2331" s="5" t="s">
        <v>8224</v>
      </c>
      <c r="H2331" s="5" t="s">
        <v>8246</v>
      </c>
      <c r="I2331">
        <v>1405609146</v>
      </c>
      <c r="J2331">
        <v>1403017146</v>
      </c>
      <c r="K2331" t="b">
        <v>1</v>
      </c>
      <c r="L2331" s="5">
        <v>125</v>
      </c>
      <c r="M2331" t="b">
        <v>1</v>
      </c>
      <c r="N2331" t="s">
        <v>8298</v>
      </c>
      <c r="O2331" s="6">
        <f t="shared" si="216"/>
        <v>105.91999999999999</v>
      </c>
      <c r="P2331" s="7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8">
        <f t="shared" si="220"/>
        <v>41807.624374999999</v>
      </c>
      <c r="T2331" s="8">
        <f t="shared" si="221"/>
        <v>41837.624374999999</v>
      </c>
    </row>
    <row r="2332" spans="1:20" ht="43.2" x14ac:dyDescent="0.55000000000000004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5" t="s">
        <v>8219</v>
      </c>
      <c r="G2332" s="5" t="s">
        <v>8224</v>
      </c>
      <c r="H2332" s="5" t="s">
        <v>8246</v>
      </c>
      <c r="I2332">
        <v>1451001600</v>
      </c>
      <c r="J2332">
        <v>1448400943</v>
      </c>
      <c r="K2332" t="b">
        <v>1</v>
      </c>
      <c r="L2332" s="5">
        <v>163</v>
      </c>
      <c r="M2332" t="b">
        <v>1</v>
      </c>
      <c r="N2332" t="s">
        <v>8298</v>
      </c>
      <c r="O2332" s="6">
        <f t="shared" si="216"/>
        <v>102.42285714285715</v>
      </c>
      <c r="P2332" s="7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8">
        <f t="shared" si="220"/>
        <v>42332.89980324074</v>
      </c>
      <c r="T2332" s="8">
        <f t="shared" si="221"/>
        <v>42363</v>
      </c>
    </row>
    <row r="2333" spans="1:20" ht="43.2" x14ac:dyDescent="0.55000000000000004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5" t="s">
        <v>8219</v>
      </c>
      <c r="G2333" s="5" t="s">
        <v>8224</v>
      </c>
      <c r="H2333" s="5" t="s">
        <v>8246</v>
      </c>
      <c r="I2333">
        <v>1408320490</v>
      </c>
      <c r="J2333">
        <v>1405728490</v>
      </c>
      <c r="K2333" t="b">
        <v>1</v>
      </c>
      <c r="L2333" s="5">
        <v>283</v>
      </c>
      <c r="M2333" t="b">
        <v>1</v>
      </c>
      <c r="N2333" t="s">
        <v>8298</v>
      </c>
      <c r="O2333" s="6">
        <f t="shared" si="216"/>
        <v>144.31375</v>
      </c>
      <c r="P2333" s="7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8">
        <f t="shared" si="220"/>
        <v>41839.005671296298</v>
      </c>
      <c r="T2333" s="8">
        <f t="shared" si="221"/>
        <v>41869.005671296298</v>
      </c>
    </row>
    <row r="2334" spans="1:20" ht="43.2" x14ac:dyDescent="0.55000000000000004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5" t="s">
        <v>8219</v>
      </c>
      <c r="G2334" s="5" t="s">
        <v>8224</v>
      </c>
      <c r="H2334" s="5" t="s">
        <v>8246</v>
      </c>
      <c r="I2334">
        <v>1423235071</v>
      </c>
      <c r="J2334">
        <v>1420643071</v>
      </c>
      <c r="K2334" t="b">
        <v>1</v>
      </c>
      <c r="L2334" s="5">
        <v>352</v>
      </c>
      <c r="M2334" t="b">
        <v>1</v>
      </c>
      <c r="N2334" t="s">
        <v>8298</v>
      </c>
      <c r="O2334" s="6">
        <f t="shared" si="216"/>
        <v>106.30800000000001</v>
      </c>
      <c r="P2334" s="7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8">
        <f t="shared" si="220"/>
        <v>42011.628136574072</v>
      </c>
      <c r="T2334" s="8">
        <f t="shared" si="221"/>
        <v>42041.628136574072</v>
      </c>
    </row>
    <row r="2335" spans="1:20" ht="43.2" x14ac:dyDescent="0.55000000000000004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5" t="s">
        <v>8219</v>
      </c>
      <c r="G2335" s="5" t="s">
        <v>8224</v>
      </c>
      <c r="H2335" s="5" t="s">
        <v>8246</v>
      </c>
      <c r="I2335">
        <v>1401385800</v>
      </c>
      <c r="J2335">
        <v>1399563390</v>
      </c>
      <c r="K2335" t="b">
        <v>1</v>
      </c>
      <c r="L2335" s="5">
        <v>94</v>
      </c>
      <c r="M2335" t="b">
        <v>1</v>
      </c>
      <c r="N2335" t="s">
        <v>8298</v>
      </c>
      <c r="O2335" s="6">
        <f t="shared" si="216"/>
        <v>212.16666666666666</v>
      </c>
      <c r="P2335" s="7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8">
        <f t="shared" si="220"/>
        <v>41767.650347222225</v>
      </c>
      <c r="T2335" s="8">
        <f t="shared" si="221"/>
        <v>41788.743055555555</v>
      </c>
    </row>
    <row r="2336" spans="1:20" ht="43.2" x14ac:dyDescent="0.55000000000000004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5" t="s">
        <v>8219</v>
      </c>
      <c r="G2336" s="5" t="s">
        <v>8224</v>
      </c>
      <c r="H2336" s="5" t="s">
        <v>8246</v>
      </c>
      <c r="I2336">
        <v>1415208840</v>
      </c>
      <c r="J2336">
        <v>1412611498</v>
      </c>
      <c r="K2336" t="b">
        <v>1</v>
      </c>
      <c r="L2336" s="5">
        <v>67</v>
      </c>
      <c r="M2336" t="b">
        <v>1</v>
      </c>
      <c r="N2336" t="s">
        <v>8298</v>
      </c>
      <c r="O2336" s="6">
        <f t="shared" si="216"/>
        <v>101.95</v>
      </c>
      <c r="P2336" s="7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8">
        <f t="shared" si="220"/>
        <v>41918.670115740737</v>
      </c>
      <c r="T2336" s="8">
        <f t="shared" si="221"/>
        <v>41948.731944444444</v>
      </c>
    </row>
    <row r="2337" spans="1:20" ht="43.2" x14ac:dyDescent="0.55000000000000004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5" t="s">
        <v>8219</v>
      </c>
      <c r="G2337" s="5" t="s">
        <v>8224</v>
      </c>
      <c r="H2337" s="5" t="s">
        <v>8246</v>
      </c>
      <c r="I2337">
        <v>1402494243</v>
      </c>
      <c r="J2337">
        <v>1399902243</v>
      </c>
      <c r="K2337" t="b">
        <v>1</v>
      </c>
      <c r="L2337" s="5">
        <v>221</v>
      </c>
      <c r="M2337" t="b">
        <v>1</v>
      </c>
      <c r="N2337" t="s">
        <v>8298</v>
      </c>
      <c r="O2337" s="6">
        <f t="shared" si="216"/>
        <v>102.27200000000001</v>
      </c>
      <c r="P2337" s="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8">
        <f t="shared" si="220"/>
        <v>41771.572256944448</v>
      </c>
      <c r="T2337" s="8">
        <f t="shared" si="221"/>
        <v>41801.572256944448</v>
      </c>
    </row>
    <row r="2338" spans="1:20" ht="43.2" x14ac:dyDescent="0.55000000000000004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5" t="s">
        <v>8219</v>
      </c>
      <c r="G2338" s="5" t="s">
        <v>8224</v>
      </c>
      <c r="H2338" s="5" t="s">
        <v>8246</v>
      </c>
      <c r="I2338">
        <v>1394316695</v>
      </c>
      <c r="J2338">
        <v>1390860695</v>
      </c>
      <c r="K2338" t="b">
        <v>1</v>
      </c>
      <c r="L2338" s="5">
        <v>2165</v>
      </c>
      <c r="M2338" t="b">
        <v>1</v>
      </c>
      <c r="N2338" t="s">
        <v>8298</v>
      </c>
      <c r="O2338" s="6">
        <f t="shared" si="216"/>
        <v>520.73254999999995</v>
      </c>
      <c r="P2338" s="7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8">
        <f t="shared" si="220"/>
        <v>41666.924710648149</v>
      </c>
      <c r="T2338" s="8">
        <f t="shared" si="221"/>
        <v>41706.924710648149</v>
      </c>
    </row>
    <row r="2339" spans="1:20" ht="28.8" x14ac:dyDescent="0.55000000000000004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5" t="s">
        <v>8219</v>
      </c>
      <c r="G2339" s="5" t="s">
        <v>8224</v>
      </c>
      <c r="H2339" s="5" t="s">
        <v>8246</v>
      </c>
      <c r="I2339">
        <v>1403796143</v>
      </c>
      <c r="J2339">
        <v>1401204143</v>
      </c>
      <c r="K2339" t="b">
        <v>1</v>
      </c>
      <c r="L2339" s="5">
        <v>179</v>
      </c>
      <c r="M2339" t="b">
        <v>1</v>
      </c>
      <c r="N2339" t="s">
        <v>8298</v>
      </c>
      <c r="O2339" s="6">
        <f t="shared" si="216"/>
        <v>110.65833333333333</v>
      </c>
      <c r="P2339" s="7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8">
        <f t="shared" si="220"/>
        <v>41786.640543981484</v>
      </c>
      <c r="T2339" s="8">
        <f t="shared" si="221"/>
        <v>41816.640543981484</v>
      </c>
    </row>
    <row r="2340" spans="1:20" ht="43.2" x14ac:dyDescent="0.55000000000000004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5" t="s">
        <v>8219</v>
      </c>
      <c r="G2340" s="5" t="s">
        <v>8224</v>
      </c>
      <c r="H2340" s="5" t="s">
        <v>8246</v>
      </c>
      <c r="I2340">
        <v>1404077484</v>
      </c>
      <c r="J2340">
        <v>1401485484</v>
      </c>
      <c r="K2340" t="b">
        <v>1</v>
      </c>
      <c r="L2340" s="5">
        <v>123</v>
      </c>
      <c r="M2340" t="b">
        <v>1</v>
      </c>
      <c r="N2340" t="s">
        <v>8298</v>
      </c>
      <c r="O2340" s="6">
        <f t="shared" si="216"/>
        <v>101.14333333333335</v>
      </c>
      <c r="P2340" s="7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8">
        <f t="shared" si="220"/>
        <v>41789.896805555552</v>
      </c>
      <c r="T2340" s="8">
        <f t="shared" si="221"/>
        <v>41819.896805555552</v>
      </c>
    </row>
    <row r="2341" spans="1:20" ht="43.2" x14ac:dyDescent="0.55000000000000004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5" t="s">
        <v>8219</v>
      </c>
      <c r="G2341" s="5" t="s">
        <v>8224</v>
      </c>
      <c r="H2341" s="5" t="s">
        <v>8246</v>
      </c>
      <c r="I2341">
        <v>1482134340</v>
      </c>
      <c r="J2341">
        <v>1479496309</v>
      </c>
      <c r="K2341" t="b">
        <v>1</v>
      </c>
      <c r="L2341" s="5">
        <v>1104</v>
      </c>
      <c r="M2341" t="b">
        <v>1</v>
      </c>
      <c r="N2341" t="s">
        <v>8298</v>
      </c>
      <c r="O2341" s="6">
        <f t="shared" si="216"/>
        <v>294.20799999999997</v>
      </c>
      <c r="P2341" s="7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8">
        <f t="shared" si="220"/>
        <v>42692.79987268518</v>
      </c>
      <c r="T2341" s="8">
        <f t="shared" si="221"/>
        <v>42723.332638888889</v>
      </c>
    </row>
    <row r="2342" spans="1:20" ht="43.2" x14ac:dyDescent="0.55000000000000004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5" t="s">
        <v>8219</v>
      </c>
      <c r="G2342" s="5" t="s">
        <v>8224</v>
      </c>
      <c r="H2342" s="5" t="s">
        <v>8246</v>
      </c>
      <c r="I2342">
        <v>1477841138</v>
      </c>
      <c r="J2342">
        <v>1475249138</v>
      </c>
      <c r="K2342" t="b">
        <v>1</v>
      </c>
      <c r="L2342" s="5">
        <v>403</v>
      </c>
      <c r="M2342" t="b">
        <v>1</v>
      </c>
      <c r="N2342" t="s">
        <v>8298</v>
      </c>
      <c r="O2342" s="6">
        <f t="shared" si="216"/>
        <v>105.77749999999999</v>
      </c>
      <c r="P2342" s="7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8">
        <f t="shared" si="220"/>
        <v>42643.642800925925</v>
      </c>
      <c r="T2342" s="8">
        <f t="shared" si="221"/>
        <v>42673.642800925925</v>
      </c>
    </row>
    <row r="2343" spans="1:20" ht="43.2" x14ac:dyDescent="0.55000000000000004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5" t="s">
        <v>8220</v>
      </c>
      <c r="G2343" s="5" t="s">
        <v>8224</v>
      </c>
      <c r="H2343" s="5" t="s">
        <v>8246</v>
      </c>
      <c r="I2343">
        <v>1436729504</v>
      </c>
      <c r="J2343">
        <v>1434137504</v>
      </c>
      <c r="K2343" t="b">
        <v>0</v>
      </c>
      <c r="L2343" s="5">
        <v>0</v>
      </c>
      <c r="M2343" t="b">
        <v>0</v>
      </c>
      <c r="N2343" t="s">
        <v>8272</v>
      </c>
      <c r="O2343" s="6">
        <f t="shared" si="216"/>
        <v>0</v>
      </c>
      <c r="P2343" s="7" t="str">
        <f t="shared" si="217"/>
        <v>N/A</v>
      </c>
      <c r="Q2343" t="str">
        <f t="shared" si="218"/>
        <v>technology</v>
      </c>
      <c r="R2343" t="str">
        <f t="shared" si="219"/>
        <v>web</v>
      </c>
      <c r="S2343" s="8">
        <f t="shared" si="220"/>
        <v>42167.813703703709</v>
      </c>
      <c r="T2343" s="8">
        <f t="shared" si="221"/>
        <v>42197.813703703709</v>
      </c>
    </row>
    <row r="2344" spans="1:20" ht="43.2" x14ac:dyDescent="0.55000000000000004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5" t="s">
        <v>8220</v>
      </c>
      <c r="G2344" s="5" t="s">
        <v>8224</v>
      </c>
      <c r="H2344" s="5" t="s">
        <v>8246</v>
      </c>
      <c r="I2344">
        <v>1412571600</v>
      </c>
      <c r="J2344">
        <v>1410799870</v>
      </c>
      <c r="K2344" t="b">
        <v>0</v>
      </c>
      <c r="L2344" s="5">
        <v>0</v>
      </c>
      <c r="M2344" t="b">
        <v>0</v>
      </c>
      <c r="N2344" t="s">
        <v>8272</v>
      </c>
      <c r="O2344" s="6">
        <f t="shared" si="216"/>
        <v>0</v>
      </c>
      <c r="P2344" s="7" t="str">
        <f t="shared" si="217"/>
        <v>N/A</v>
      </c>
      <c r="Q2344" t="str">
        <f t="shared" si="218"/>
        <v>technology</v>
      </c>
      <c r="R2344" t="str">
        <f t="shared" si="219"/>
        <v>web</v>
      </c>
      <c r="S2344" s="8">
        <f t="shared" si="220"/>
        <v>41897.702199074076</v>
      </c>
      <c r="T2344" s="8">
        <f t="shared" si="221"/>
        <v>41918.208333333336</v>
      </c>
    </row>
    <row r="2345" spans="1:20" ht="43.2" x14ac:dyDescent="0.55000000000000004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5" t="s">
        <v>8220</v>
      </c>
      <c r="G2345" s="5" t="s">
        <v>8224</v>
      </c>
      <c r="H2345" s="5" t="s">
        <v>8246</v>
      </c>
      <c r="I2345">
        <v>1452282420</v>
      </c>
      <c r="J2345">
        <v>1447962505</v>
      </c>
      <c r="K2345" t="b">
        <v>0</v>
      </c>
      <c r="L2345" s="5">
        <v>1</v>
      </c>
      <c r="M2345" t="b">
        <v>0</v>
      </c>
      <c r="N2345" t="s">
        <v>8272</v>
      </c>
      <c r="O2345" s="6">
        <f t="shared" si="216"/>
        <v>3</v>
      </c>
      <c r="P2345" s="7">
        <f t="shared" si="217"/>
        <v>300</v>
      </c>
      <c r="Q2345" t="str">
        <f t="shared" si="218"/>
        <v>technology</v>
      </c>
      <c r="R2345" t="str">
        <f t="shared" si="219"/>
        <v>web</v>
      </c>
      <c r="S2345" s="8">
        <f t="shared" si="220"/>
        <v>42327.825289351851</v>
      </c>
      <c r="T2345" s="8">
        <f t="shared" si="221"/>
        <v>42377.82430555555</v>
      </c>
    </row>
    <row r="2346" spans="1:20" ht="43.2" x14ac:dyDescent="0.55000000000000004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5" t="s">
        <v>8220</v>
      </c>
      <c r="G2346" s="5" t="s">
        <v>8229</v>
      </c>
      <c r="H2346" s="5" t="s">
        <v>8251</v>
      </c>
      <c r="I2346">
        <v>1466789269</v>
      </c>
      <c r="J2346">
        <v>1464197269</v>
      </c>
      <c r="K2346" t="b">
        <v>0</v>
      </c>
      <c r="L2346" s="5">
        <v>1</v>
      </c>
      <c r="M2346" t="b">
        <v>0</v>
      </c>
      <c r="N2346" t="s">
        <v>8272</v>
      </c>
      <c r="O2346" s="6">
        <f t="shared" si="216"/>
        <v>0.1</v>
      </c>
      <c r="P2346" s="7">
        <f t="shared" si="217"/>
        <v>1</v>
      </c>
      <c r="Q2346" t="str">
        <f t="shared" si="218"/>
        <v>technology</v>
      </c>
      <c r="R2346" t="str">
        <f t="shared" si="219"/>
        <v>web</v>
      </c>
      <c r="S2346" s="8">
        <f t="shared" si="220"/>
        <v>42515.727650462963</v>
      </c>
      <c r="T2346" s="8">
        <f t="shared" si="221"/>
        <v>42545.727650462963</v>
      </c>
    </row>
    <row r="2347" spans="1:20" ht="43.2" x14ac:dyDescent="0.55000000000000004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5" t="s">
        <v>8220</v>
      </c>
      <c r="G2347" s="5" t="s">
        <v>8224</v>
      </c>
      <c r="H2347" s="5" t="s">
        <v>8246</v>
      </c>
      <c r="I2347">
        <v>1427845140</v>
      </c>
      <c r="J2347">
        <v>1424822556</v>
      </c>
      <c r="K2347" t="b">
        <v>0</v>
      </c>
      <c r="L2347" s="5">
        <v>0</v>
      </c>
      <c r="M2347" t="b">
        <v>0</v>
      </c>
      <c r="N2347" t="s">
        <v>8272</v>
      </c>
      <c r="O2347" s="6">
        <f t="shared" si="216"/>
        <v>0</v>
      </c>
      <c r="P2347" s="7" t="str">
        <f t="shared" si="217"/>
        <v>N/A</v>
      </c>
      <c r="Q2347" t="str">
        <f t="shared" si="218"/>
        <v>technology</v>
      </c>
      <c r="R2347" t="str">
        <f t="shared" si="219"/>
        <v>web</v>
      </c>
      <c r="S2347" s="8">
        <f t="shared" si="220"/>
        <v>42060.001805555556</v>
      </c>
      <c r="T2347" s="8">
        <f t="shared" si="221"/>
        <v>42094.985416666663</v>
      </c>
    </row>
    <row r="2348" spans="1:20" ht="43.2" x14ac:dyDescent="0.55000000000000004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5" t="s">
        <v>8220</v>
      </c>
      <c r="G2348" s="5" t="s">
        <v>8224</v>
      </c>
      <c r="H2348" s="5" t="s">
        <v>8246</v>
      </c>
      <c r="I2348">
        <v>1476731431</v>
      </c>
      <c r="J2348">
        <v>1472843431</v>
      </c>
      <c r="K2348" t="b">
        <v>0</v>
      </c>
      <c r="L2348" s="5">
        <v>3</v>
      </c>
      <c r="M2348" t="b">
        <v>0</v>
      </c>
      <c r="N2348" t="s">
        <v>8272</v>
      </c>
      <c r="O2348" s="6">
        <f t="shared" si="216"/>
        <v>6.5000000000000002E-2</v>
      </c>
      <c r="P2348" s="7">
        <f t="shared" si="217"/>
        <v>13</v>
      </c>
      <c r="Q2348" t="str">
        <f t="shared" si="218"/>
        <v>technology</v>
      </c>
      <c r="R2348" t="str">
        <f t="shared" si="219"/>
        <v>web</v>
      </c>
      <c r="S2348" s="8">
        <f t="shared" si="220"/>
        <v>42615.79896990741</v>
      </c>
      <c r="T2348" s="8">
        <f t="shared" si="221"/>
        <v>42660.79896990741</v>
      </c>
    </row>
    <row r="2349" spans="1:20" ht="43.2" x14ac:dyDescent="0.55000000000000004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5" t="s">
        <v>8220</v>
      </c>
      <c r="G2349" s="5" t="s">
        <v>8224</v>
      </c>
      <c r="H2349" s="5" t="s">
        <v>8246</v>
      </c>
      <c r="I2349">
        <v>1472135676</v>
      </c>
      <c r="J2349">
        <v>1469543676</v>
      </c>
      <c r="K2349" t="b">
        <v>0</v>
      </c>
      <c r="L2349" s="5">
        <v>1</v>
      </c>
      <c r="M2349" t="b">
        <v>0</v>
      </c>
      <c r="N2349" t="s">
        <v>8272</v>
      </c>
      <c r="O2349" s="6">
        <f t="shared" si="216"/>
        <v>1.5</v>
      </c>
      <c r="P2349" s="7">
        <f t="shared" si="217"/>
        <v>15</v>
      </c>
      <c r="Q2349" t="str">
        <f t="shared" si="218"/>
        <v>technology</v>
      </c>
      <c r="R2349" t="str">
        <f t="shared" si="219"/>
        <v>web</v>
      </c>
      <c r="S2349" s="8">
        <f t="shared" si="220"/>
        <v>42577.607361111113</v>
      </c>
      <c r="T2349" s="8">
        <f t="shared" si="221"/>
        <v>42607.607361111113</v>
      </c>
    </row>
    <row r="2350" spans="1:20" ht="43.2" x14ac:dyDescent="0.55000000000000004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5" t="s">
        <v>8220</v>
      </c>
      <c r="G2350" s="5" t="s">
        <v>8224</v>
      </c>
      <c r="H2350" s="5" t="s">
        <v>8246</v>
      </c>
      <c r="I2350">
        <v>1456006938</v>
      </c>
      <c r="J2350">
        <v>1450822938</v>
      </c>
      <c r="K2350" t="b">
        <v>0</v>
      </c>
      <c r="L2350" s="5">
        <v>5</v>
      </c>
      <c r="M2350" t="b">
        <v>0</v>
      </c>
      <c r="N2350" t="s">
        <v>8272</v>
      </c>
      <c r="O2350" s="6">
        <f t="shared" si="216"/>
        <v>0.38571428571428573</v>
      </c>
      <c r="P2350" s="7">
        <f t="shared" si="217"/>
        <v>54</v>
      </c>
      <c r="Q2350" t="str">
        <f t="shared" si="218"/>
        <v>technology</v>
      </c>
      <c r="R2350" t="str">
        <f t="shared" si="219"/>
        <v>web</v>
      </c>
      <c r="S2350" s="8">
        <f t="shared" si="220"/>
        <v>42360.932152777779</v>
      </c>
      <c r="T2350" s="8">
        <f t="shared" si="221"/>
        <v>42420.932152777779</v>
      </c>
    </row>
    <row r="2351" spans="1:20" ht="43.2" x14ac:dyDescent="0.55000000000000004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5" t="s">
        <v>8220</v>
      </c>
      <c r="G2351" s="5" t="s">
        <v>8235</v>
      </c>
      <c r="H2351" s="5" t="s">
        <v>8255</v>
      </c>
      <c r="I2351">
        <v>1439318228</v>
      </c>
      <c r="J2351">
        <v>1436812628</v>
      </c>
      <c r="K2351" t="b">
        <v>0</v>
      </c>
      <c r="L2351" s="5">
        <v>0</v>
      </c>
      <c r="M2351" t="b">
        <v>0</v>
      </c>
      <c r="N2351" t="s">
        <v>8272</v>
      </c>
      <c r="O2351" s="6">
        <f t="shared" si="216"/>
        <v>0</v>
      </c>
      <c r="P2351" s="7" t="str">
        <f t="shared" si="217"/>
        <v>N/A</v>
      </c>
      <c r="Q2351" t="str">
        <f t="shared" si="218"/>
        <v>technology</v>
      </c>
      <c r="R2351" t="str">
        <f t="shared" si="219"/>
        <v>web</v>
      </c>
      <c r="S2351" s="8">
        <f t="shared" si="220"/>
        <v>42198.775787037041</v>
      </c>
      <c r="T2351" s="8">
        <f t="shared" si="221"/>
        <v>42227.775787037041</v>
      </c>
    </row>
    <row r="2352" spans="1:20" ht="43.2" x14ac:dyDescent="0.55000000000000004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5" t="s">
        <v>8220</v>
      </c>
      <c r="G2352" s="5" t="s">
        <v>8241</v>
      </c>
      <c r="H2352" s="5" t="s">
        <v>8249</v>
      </c>
      <c r="I2352">
        <v>1483474370</v>
      </c>
      <c r="J2352">
        <v>1480882370</v>
      </c>
      <c r="K2352" t="b">
        <v>0</v>
      </c>
      <c r="L2352" s="5">
        <v>0</v>
      </c>
      <c r="M2352" t="b">
        <v>0</v>
      </c>
      <c r="N2352" t="s">
        <v>8272</v>
      </c>
      <c r="O2352" s="6">
        <f t="shared" si="216"/>
        <v>0</v>
      </c>
      <c r="P2352" s="7" t="str">
        <f t="shared" si="217"/>
        <v>N/A</v>
      </c>
      <c r="Q2352" t="str">
        <f t="shared" si="218"/>
        <v>technology</v>
      </c>
      <c r="R2352" t="str">
        <f t="shared" si="219"/>
        <v>web</v>
      </c>
      <c r="S2352" s="8">
        <f t="shared" si="220"/>
        <v>42708.842245370368</v>
      </c>
      <c r="T2352" s="8">
        <f t="shared" si="221"/>
        <v>42738.842245370368</v>
      </c>
    </row>
    <row r="2353" spans="1:20" ht="28.8" x14ac:dyDescent="0.55000000000000004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5" t="s">
        <v>8220</v>
      </c>
      <c r="G2353" s="5" t="s">
        <v>8228</v>
      </c>
      <c r="H2353" s="5" t="s">
        <v>8250</v>
      </c>
      <c r="I2353">
        <v>1430360739</v>
      </c>
      <c r="J2353">
        <v>1427768739</v>
      </c>
      <c r="K2353" t="b">
        <v>0</v>
      </c>
      <c r="L2353" s="5">
        <v>7</v>
      </c>
      <c r="M2353" t="b">
        <v>0</v>
      </c>
      <c r="N2353" t="s">
        <v>8272</v>
      </c>
      <c r="O2353" s="6">
        <f t="shared" si="216"/>
        <v>0.5714285714285714</v>
      </c>
      <c r="P2353" s="7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8">
        <f t="shared" si="220"/>
        <v>42094.101145833338</v>
      </c>
      <c r="T2353" s="8">
        <f t="shared" si="221"/>
        <v>42124.101145833338</v>
      </c>
    </row>
    <row r="2354" spans="1:20" ht="43.2" x14ac:dyDescent="0.55000000000000004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5" t="s">
        <v>8220</v>
      </c>
      <c r="G2354" s="5" t="s">
        <v>8224</v>
      </c>
      <c r="H2354" s="5" t="s">
        <v>8246</v>
      </c>
      <c r="I2354">
        <v>1433603552</v>
      </c>
      <c r="J2354">
        <v>1428419552</v>
      </c>
      <c r="K2354" t="b">
        <v>0</v>
      </c>
      <c r="L2354" s="5">
        <v>0</v>
      </c>
      <c r="M2354" t="b">
        <v>0</v>
      </c>
      <c r="N2354" t="s">
        <v>8272</v>
      </c>
      <c r="O2354" s="6">
        <f t="shared" si="216"/>
        <v>0</v>
      </c>
      <c r="P2354" s="7" t="str">
        <f t="shared" si="217"/>
        <v>N/A</v>
      </c>
      <c r="Q2354" t="str">
        <f t="shared" si="218"/>
        <v>technology</v>
      </c>
      <c r="R2354" t="str">
        <f t="shared" si="219"/>
        <v>web</v>
      </c>
      <c r="S2354" s="8">
        <f t="shared" si="220"/>
        <v>42101.633703703701</v>
      </c>
      <c r="T2354" s="8">
        <f t="shared" si="221"/>
        <v>42161.633703703701</v>
      </c>
    </row>
    <row r="2355" spans="1:20" ht="43.2" x14ac:dyDescent="0.55000000000000004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5" t="s">
        <v>8220</v>
      </c>
      <c r="G2355" s="5" t="s">
        <v>8224</v>
      </c>
      <c r="H2355" s="5" t="s">
        <v>8246</v>
      </c>
      <c r="I2355">
        <v>1429632822</v>
      </c>
      <c r="J2355">
        <v>1428596022</v>
      </c>
      <c r="K2355" t="b">
        <v>0</v>
      </c>
      <c r="L2355" s="5">
        <v>0</v>
      </c>
      <c r="M2355" t="b">
        <v>0</v>
      </c>
      <c r="N2355" t="s">
        <v>8272</v>
      </c>
      <c r="O2355" s="6">
        <f t="shared" si="216"/>
        <v>0</v>
      </c>
      <c r="P2355" s="7" t="str">
        <f t="shared" si="217"/>
        <v>N/A</v>
      </c>
      <c r="Q2355" t="str">
        <f t="shared" si="218"/>
        <v>technology</v>
      </c>
      <c r="R2355" t="str">
        <f t="shared" si="219"/>
        <v>web</v>
      </c>
      <c r="S2355" s="8">
        <f t="shared" si="220"/>
        <v>42103.676180555558</v>
      </c>
      <c r="T2355" s="8">
        <f t="shared" si="221"/>
        <v>42115.676180555558</v>
      </c>
    </row>
    <row r="2356" spans="1:20" ht="43.2" x14ac:dyDescent="0.55000000000000004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5" t="s">
        <v>8220</v>
      </c>
      <c r="G2356" s="5" t="s">
        <v>8224</v>
      </c>
      <c r="H2356" s="5" t="s">
        <v>8246</v>
      </c>
      <c r="I2356">
        <v>1420910460</v>
      </c>
      <c r="J2356">
        <v>1415726460</v>
      </c>
      <c r="K2356" t="b">
        <v>0</v>
      </c>
      <c r="L2356" s="5">
        <v>1</v>
      </c>
      <c r="M2356" t="b">
        <v>0</v>
      </c>
      <c r="N2356" t="s">
        <v>8272</v>
      </c>
      <c r="O2356" s="6">
        <f t="shared" si="216"/>
        <v>7.1428571428571425E-2</v>
      </c>
      <c r="P2356" s="7">
        <f t="shared" si="217"/>
        <v>25</v>
      </c>
      <c r="Q2356" t="str">
        <f t="shared" si="218"/>
        <v>technology</v>
      </c>
      <c r="R2356" t="str">
        <f t="shared" si="219"/>
        <v>web</v>
      </c>
      <c r="S2356" s="8">
        <f t="shared" si="220"/>
        <v>41954.722916666666</v>
      </c>
      <c r="T2356" s="8">
        <f t="shared" si="221"/>
        <v>42014.722916666666</v>
      </c>
    </row>
    <row r="2357" spans="1:20" ht="43.2" x14ac:dyDescent="0.55000000000000004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5" t="s">
        <v>8220</v>
      </c>
      <c r="G2357" s="5" t="s">
        <v>8226</v>
      </c>
      <c r="H2357" s="5" t="s">
        <v>8248</v>
      </c>
      <c r="I2357">
        <v>1430604136</v>
      </c>
      <c r="J2357">
        <v>1428012136</v>
      </c>
      <c r="K2357" t="b">
        <v>0</v>
      </c>
      <c r="L2357" s="5">
        <v>2</v>
      </c>
      <c r="M2357" t="b">
        <v>0</v>
      </c>
      <c r="N2357" t="s">
        <v>8272</v>
      </c>
      <c r="O2357" s="6">
        <f t="shared" si="216"/>
        <v>0.6875</v>
      </c>
      <c r="P2357" s="7">
        <f t="shared" si="217"/>
        <v>27.5</v>
      </c>
      <c r="Q2357" t="str">
        <f t="shared" si="218"/>
        <v>technology</v>
      </c>
      <c r="R2357" t="str">
        <f t="shared" si="219"/>
        <v>web</v>
      </c>
      <c r="S2357" s="8">
        <f t="shared" si="220"/>
        <v>42096.918240740735</v>
      </c>
      <c r="T2357" s="8">
        <f t="shared" si="221"/>
        <v>42126.918240740735</v>
      </c>
    </row>
    <row r="2358" spans="1:20" ht="28.8" x14ac:dyDescent="0.55000000000000004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5" t="s">
        <v>8220</v>
      </c>
      <c r="G2358" s="5" t="s">
        <v>8233</v>
      </c>
      <c r="H2358" s="5" t="s">
        <v>8249</v>
      </c>
      <c r="I2358">
        <v>1433530104</v>
      </c>
      <c r="J2358">
        <v>1430938104</v>
      </c>
      <c r="K2358" t="b">
        <v>0</v>
      </c>
      <c r="L2358" s="5">
        <v>0</v>
      </c>
      <c r="M2358" t="b">
        <v>0</v>
      </c>
      <c r="N2358" t="s">
        <v>8272</v>
      </c>
      <c r="O2358" s="6">
        <f t="shared" si="216"/>
        <v>0</v>
      </c>
      <c r="P2358" s="7" t="str">
        <f t="shared" si="217"/>
        <v>N/A</v>
      </c>
      <c r="Q2358" t="str">
        <f t="shared" si="218"/>
        <v>technology</v>
      </c>
      <c r="R2358" t="str">
        <f t="shared" si="219"/>
        <v>web</v>
      </c>
      <c r="S2358" s="8">
        <f t="shared" si="220"/>
        <v>42130.78361111111</v>
      </c>
      <c r="T2358" s="8">
        <f t="shared" si="221"/>
        <v>42160.78361111111</v>
      </c>
    </row>
    <row r="2359" spans="1:20" ht="28.8" x14ac:dyDescent="0.55000000000000004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5" t="s">
        <v>8220</v>
      </c>
      <c r="G2359" s="5" t="s">
        <v>8225</v>
      </c>
      <c r="H2359" s="5" t="s">
        <v>8247</v>
      </c>
      <c r="I2359">
        <v>1445093578</v>
      </c>
      <c r="J2359">
        <v>1442501578</v>
      </c>
      <c r="K2359" t="b">
        <v>0</v>
      </c>
      <c r="L2359" s="5">
        <v>0</v>
      </c>
      <c r="M2359" t="b">
        <v>0</v>
      </c>
      <c r="N2359" t="s">
        <v>8272</v>
      </c>
      <c r="O2359" s="6">
        <f t="shared" si="216"/>
        <v>0</v>
      </c>
      <c r="P2359" s="7" t="str">
        <f t="shared" si="217"/>
        <v>N/A</v>
      </c>
      <c r="Q2359" t="str">
        <f t="shared" si="218"/>
        <v>technology</v>
      </c>
      <c r="R2359" t="str">
        <f t="shared" si="219"/>
        <v>web</v>
      </c>
      <c r="S2359" s="8">
        <f t="shared" si="220"/>
        <v>42264.620115740734</v>
      </c>
      <c r="T2359" s="8">
        <f t="shared" si="221"/>
        <v>42294.620115740734</v>
      </c>
    </row>
    <row r="2360" spans="1:20" ht="43.2" x14ac:dyDescent="0.55000000000000004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5" t="s">
        <v>8220</v>
      </c>
      <c r="G2360" s="5" t="s">
        <v>8225</v>
      </c>
      <c r="H2360" s="5" t="s">
        <v>8247</v>
      </c>
      <c r="I2360">
        <v>1422664740</v>
      </c>
      <c r="J2360">
        <v>1417818036</v>
      </c>
      <c r="K2360" t="b">
        <v>0</v>
      </c>
      <c r="L2360" s="5">
        <v>0</v>
      </c>
      <c r="M2360" t="b">
        <v>0</v>
      </c>
      <c r="N2360" t="s">
        <v>8272</v>
      </c>
      <c r="O2360" s="6">
        <f t="shared" si="216"/>
        <v>0</v>
      </c>
      <c r="P2360" s="7" t="str">
        <f t="shared" si="217"/>
        <v>N/A</v>
      </c>
      <c r="Q2360" t="str">
        <f t="shared" si="218"/>
        <v>technology</v>
      </c>
      <c r="R2360" t="str">
        <f t="shared" si="219"/>
        <v>web</v>
      </c>
      <c r="S2360" s="8">
        <f t="shared" si="220"/>
        <v>41978.930972222224</v>
      </c>
      <c r="T2360" s="8">
        <f t="shared" si="221"/>
        <v>42035.027083333334</v>
      </c>
    </row>
    <row r="2361" spans="1:20" ht="43.2" x14ac:dyDescent="0.55000000000000004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5" t="s">
        <v>8220</v>
      </c>
      <c r="G2361" s="5" t="s">
        <v>8224</v>
      </c>
      <c r="H2361" s="5" t="s">
        <v>8246</v>
      </c>
      <c r="I2361">
        <v>1438616124</v>
      </c>
      <c r="J2361">
        <v>1433432124</v>
      </c>
      <c r="K2361" t="b">
        <v>0</v>
      </c>
      <c r="L2361" s="5">
        <v>3</v>
      </c>
      <c r="M2361" t="b">
        <v>0</v>
      </c>
      <c r="N2361" t="s">
        <v>8272</v>
      </c>
      <c r="O2361" s="6">
        <f t="shared" si="216"/>
        <v>14.680000000000001</v>
      </c>
      <c r="P2361" s="7">
        <f t="shared" si="217"/>
        <v>367</v>
      </c>
      <c r="Q2361" t="str">
        <f t="shared" si="218"/>
        <v>technology</v>
      </c>
      <c r="R2361" t="str">
        <f t="shared" si="219"/>
        <v>web</v>
      </c>
      <c r="S2361" s="8">
        <f t="shared" si="220"/>
        <v>42159.649583333332</v>
      </c>
      <c r="T2361" s="8">
        <f t="shared" si="221"/>
        <v>42219.649583333332</v>
      </c>
    </row>
    <row r="2362" spans="1:20" ht="43.2" x14ac:dyDescent="0.55000000000000004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5" t="s">
        <v>8220</v>
      </c>
      <c r="G2362" s="5" t="s">
        <v>8229</v>
      </c>
      <c r="H2362" s="5" t="s">
        <v>8251</v>
      </c>
      <c r="I2362">
        <v>1454864280</v>
      </c>
      <c r="J2362">
        <v>1452272280</v>
      </c>
      <c r="K2362" t="b">
        <v>0</v>
      </c>
      <c r="L2362" s="5">
        <v>1</v>
      </c>
      <c r="M2362" t="b">
        <v>0</v>
      </c>
      <c r="N2362" t="s">
        <v>8272</v>
      </c>
      <c r="O2362" s="6">
        <f t="shared" si="216"/>
        <v>0.04</v>
      </c>
      <c r="P2362" s="7">
        <f t="shared" si="217"/>
        <v>2</v>
      </c>
      <c r="Q2362" t="str">
        <f t="shared" si="218"/>
        <v>technology</v>
      </c>
      <c r="R2362" t="str">
        <f t="shared" si="219"/>
        <v>web</v>
      </c>
      <c r="S2362" s="8">
        <f t="shared" si="220"/>
        <v>42377.70694444445</v>
      </c>
      <c r="T2362" s="8">
        <f t="shared" si="221"/>
        <v>42407.70694444445</v>
      </c>
    </row>
    <row r="2363" spans="1:20" ht="43.2" x14ac:dyDescent="0.55000000000000004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5" t="s">
        <v>8220</v>
      </c>
      <c r="G2363" s="5" t="s">
        <v>8229</v>
      </c>
      <c r="H2363" s="5" t="s">
        <v>8251</v>
      </c>
      <c r="I2363">
        <v>1462053600</v>
      </c>
      <c r="J2363">
        <v>1459975008</v>
      </c>
      <c r="K2363" t="b">
        <v>0</v>
      </c>
      <c r="L2363" s="5">
        <v>0</v>
      </c>
      <c r="M2363" t="b">
        <v>0</v>
      </c>
      <c r="N2363" t="s">
        <v>8272</v>
      </c>
      <c r="O2363" s="6">
        <f t="shared" si="216"/>
        <v>0</v>
      </c>
      <c r="P2363" s="7" t="str">
        <f t="shared" si="217"/>
        <v>N/A</v>
      </c>
      <c r="Q2363" t="str">
        <f t="shared" si="218"/>
        <v>technology</v>
      </c>
      <c r="R2363" t="str">
        <f t="shared" si="219"/>
        <v>web</v>
      </c>
      <c r="S2363" s="8">
        <f t="shared" si="220"/>
        <v>42466.858888888892</v>
      </c>
      <c r="T2363" s="8">
        <f t="shared" si="221"/>
        <v>42490.916666666672</v>
      </c>
    </row>
    <row r="2364" spans="1:20" ht="43.2" x14ac:dyDescent="0.55000000000000004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5" t="s">
        <v>8220</v>
      </c>
      <c r="G2364" s="5" t="s">
        <v>8224</v>
      </c>
      <c r="H2364" s="5" t="s">
        <v>8246</v>
      </c>
      <c r="I2364">
        <v>1418315470</v>
      </c>
      <c r="J2364">
        <v>1415723470</v>
      </c>
      <c r="K2364" t="b">
        <v>0</v>
      </c>
      <c r="L2364" s="5">
        <v>2</v>
      </c>
      <c r="M2364" t="b">
        <v>0</v>
      </c>
      <c r="N2364" t="s">
        <v>8272</v>
      </c>
      <c r="O2364" s="6">
        <f t="shared" si="216"/>
        <v>28.571428571428569</v>
      </c>
      <c r="P2364" s="7">
        <f t="shared" si="217"/>
        <v>60</v>
      </c>
      <c r="Q2364" t="str">
        <f t="shared" si="218"/>
        <v>technology</v>
      </c>
      <c r="R2364" t="str">
        <f t="shared" si="219"/>
        <v>web</v>
      </c>
      <c r="S2364" s="8">
        <f t="shared" si="220"/>
        <v>41954.688310185185</v>
      </c>
      <c r="T2364" s="8">
        <f t="shared" si="221"/>
        <v>41984.688310185185</v>
      </c>
    </row>
    <row r="2365" spans="1:20" ht="43.2" x14ac:dyDescent="0.55000000000000004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5" t="s">
        <v>8220</v>
      </c>
      <c r="G2365" s="5" t="s">
        <v>8224</v>
      </c>
      <c r="H2365" s="5" t="s">
        <v>8246</v>
      </c>
      <c r="I2365">
        <v>1451348200</v>
      </c>
      <c r="J2365">
        <v>1447460200</v>
      </c>
      <c r="K2365" t="b">
        <v>0</v>
      </c>
      <c r="L2365" s="5">
        <v>0</v>
      </c>
      <c r="M2365" t="b">
        <v>0</v>
      </c>
      <c r="N2365" t="s">
        <v>8272</v>
      </c>
      <c r="O2365" s="6">
        <f t="shared" si="216"/>
        <v>0</v>
      </c>
      <c r="P2365" s="7" t="str">
        <f t="shared" si="217"/>
        <v>N/A</v>
      </c>
      <c r="Q2365" t="str">
        <f t="shared" si="218"/>
        <v>technology</v>
      </c>
      <c r="R2365" t="str">
        <f t="shared" si="219"/>
        <v>web</v>
      </c>
      <c r="S2365" s="8">
        <f t="shared" si="220"/>
        <v>42322.011574074073</v>
      </c>
      <c r="T2365" s="8">
        <f t="shared" si="221"/>
        <v>42367.011574074073</v>
      </c>
    </row>
    <row r="2366" spans="1:20" ht="28.8" x14ac:dyDescent="0.55000000000000004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5" t="s">
        <v>8220</v>
      </c>
      <c r="G2366" s="5" t="s">
        <v>8224</v>
      </c>
      <c r="H2366" s="5" t="s">
        <v>8246</v>
      </c>
      <c r="I2366">
        <v>1445898356</v>
      </c>
      <c r="J2366">
        <v>1441146356</v>
      </c>
      <c r="K2366" t="b">
        <v>0</v>
      </c>
      <c r="L2366" s="5">
        <v>0</v>
      </c>
      <c r="M2366" t="b">
        <v>0</v>
      </c>
      <c r="N2366" t="s">
        <v>8272</v>
      </c>
      <c r="O2366" s="6">
        <f t="shared" si="216"/>
        <v>0</v>
      </c>
      <c r="P2366" s="7" t="str">
        <f t="shared" si="217"/>
        <v>N/A</v>
      </c>
      <c r="Q2366" t="str">
        <f t="shared" si="218"/>
        <v>technology</v>
      </c>
      <c r="R2366" t="str">
        <f t="shared" si="219"/>
        <v>web</v>
      </c>
      <c r="S2366" s="8">
        <f t="shared" si="220"/>
        <v>42248.934675925921</v>
      </c>
      <c r="T2366" s="8">
        <f t="shared" si="221"/>
        <v>42303.934675925921</v>
      </c>
    </row>
    <row r="2367" spans="1:20" ht="43.2" x14ac:dyDescent="0.55000000000000004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5" t="s">
        <v>8220</v>
      </c>
      <c r="G2367" s="5" t="s">
        <v>8237</v>
      </c>
      <c r="H2367" s="5" t="s">
        <v>8249</v>
      </c>
      <c r="I2367">
        <v>1453071600</v>
      </c>
      <c r="J2367">
        <v>1449596425</v>
      </c>
      <c r="K2367" t="b">
        <v>0</v>
      </c>
      <c r="L2367" s="5">
        <v>0</v>
      </c>
      <c r="M2367" t="b">
        <v>0</v>
      </c>
      <c r="N2367" t="s">
        <v>8272</v>
      </c>
      <c r="O2367" s="6">
        <f t="shared" si="216"/>
        <v>0</v>
      </c>
      <c r="P2367" s="7" t="str">
        <f t="shared" si="217"/>
        <v>N/A</v>
      </c>
      <c r="Q2367" t="str">
        <f t="shared" si="218"/>
        <v>technology</v>
      </c>
      <c r="R2367" t="str">
        <f t="shared" si="219"/>
        <v>web</v>
      </c>
      <c r="S2367" s="8">
        <f t="shared" si="220"/>
        <v>42346.736400462964</v>
      </c>
      <c r="T2367" s="8">
        <f t="shared" si="221"/>
        <v>42386.958333333328</v>
      </c>
    </row>
    <row r="2368" spans="1:20" ht="43.2" x14ac:dyDescent="0.55000000000000004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5" t="s">
        <v>8220</v>
      </c>
      <c r="G2368" s="5" t="s">
        <v>8225</v>
      </c>
      <c r="H2368" s="5" t="s">
        <v>8247</v>
      </c>
      <c r="I2368">
        <v>1445431533</v>
      </c>
      <c r="J2368">
        <v>1442839533</v>
      </c>
      <c r="K2368" t="b">
        <v>0</v>
      </c>
      <c r="L2368" s="5">
        <v>27</v>
      </c>
      <c r="M2368" t="b">
        <v>0</v>
      </c>
      <c r="N2368" t="s">
        <v>8272</v>
      </c>
      <c r="O2368" s="6">
        <f t="shared" si="216"/>
        <v>10.52</v>
      </c>
      <c r="P2368" s="7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8">
        <f t="shared" si="220"/>
        <v>42268.531631944439</v>
      </c>
      <c r="T2368" s="8">
        <f t="shared" si="221"/>
        <v>42298.531631944439</v>
      </c>
    </row>
    <row r="2369" spans="1:20" ht="43.2" x14ac:dyDescent="0.55000000000000004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5" t="s">
        <v>8220</v>
      </c>
      <c r="G2369" s="5" t="s">
        <v>8224</v>
      </c>
      <c r="H2369" s="5" t="s">
        <v>8246</v>
      </c>
      <c r="I2369">
        <v>1461622616</v>
      </c>
      <c r="J2369">
        <v>1456442216</v>
      </c>
      <c r="K2369" t="b">
        <v>0</v>
      </c>
      <c r="L2369" s="5">
        <v>14</v>
      </c>
      <c r="M2369" t="b">
        <v>0</v>
      </c>
      <c r="N2369" t="s">
        <v>8272</v>
      </c>
      <c r="O2369" s="6">
        <f t="shared" si="216"/>
        <v>1.34</v>
      </c>
      <c r="P2369" s="7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8">
        <f t="shared" si="220"/>
        <v>42425.970092592594</v>
      </c>
      <c r="T2369" s="8">
        <f t="shared" si="221"/>
        <v>42485.928425925929</v>
      </c>
    </row>
    <row r="2370" spans="1:20" ht="43.2" x14ac:dyDescent="0.55000000000000004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5" t="s">
        <v>8220</v>
      </c>
      <c r="G2370" s="5" t="s">
        <v>8224</v>
      </c>
      <c r="H2370" s="5" t="s">
        <v>8246</v>
      </c>
      <c r="I2370">
        <v>1429028365</v>
      </c>
      <c r="J2370">
        <v>1425143965</v>
      </c>
      <c r="K2370" t="b">
        <v>0</v>
      </c>
      <c r="L2370" s="5">
        <v>2</v>
      </c>
      <c r="M2370" t="b">
        <v>0</v>
      </c>
      <c r="N2370" t="s">
        <v>8272</v>
      </c>
      <c r="O2370" s="6">
        <f t="shared" si="216"/>
        <v>0.25</v>
      </c>
      <c r="P2370" s="7">
        <f t="shared" si="217"/>
        <v>50</v>
      </c>
      <c r="Q2370" t="str">
        <f t="shared" si="218"/>
        <v>technology</v>
      </c>
      <c r="R2370" t="str">
        <f t="shared" si="219"/>
        <v>web</v>
      </c>
      <c r="S2370" s="8">
        <f t="shared" si="220"/>
        <v>42063.721817129626</v>
      </c>
      <c r="T2370" s="8">
        <f t="shared" si="221"/>
        <v>42108.680150462969</v>
      </c>
    </row>
    <row r="2371" spans="1:20" ht="43.2" x14ac:dyDescent="0.55000000000000004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5" t="s">
        <v>8220</v>
      </c>
      <c r="G2371" s="5" t="s">
        <v>8224</v>
      </c>
      <c r="H2371" s="5" t="s">
        <v>8246</v>
      </c>
      <c r="I2371">
        <v>1455132611</v>
      </c>
      <c r="J2371">
        <v>1452540611</v>
      </c>
      <c r="K2371" t="b">
        <v>0</v>
      </c>
      <c r="L2371" s="5">
        <v>0</v>
      </c>
      <c r="M2371" t="b">
        <v>0</v>
      </c>
      <c r="N2371" t="s">
        <v>8272</v>
      </c>
      <c r="O2371" s="6">
        <f t="shared" ref="O2371:O2434" si="222">E2371/D2371*100</f>
        <v>0</v>
      </c>
      <c r="P2371" s="7" t="str">
        <f t="shared" ref="P2371:P2434" si="223">IF(L2371&gt;0,E2371/L2371,"N/A")</f>
        <v>N/A</v>
      </c>
      <c r="Q2371" t="str">
        <f t="shared" ref="Q2371:Q2434" si="224">LEFT(N2371,SEARCH("/",N2371)-1)</f>
        <v>technology</v>
      </c>
      <c r="R2371" t="str">
        <f t="shared" ref="R2371:R2434" si="225">RIGHT(N2371,LEN(N2371)-SEARCH("/",N2371))</f>
        <v>web</v>
      </c>
      <c r="S2371" s="8">
        <f t="shared" ref="S2371:S2434" si="226">(((J2371/60)/60)/24)+DATE(1970,1,1)</f>
        <v>42380.812627314815</v>
      </c>
      <c r="T2371" s="8">
        <f t="shared" ref="T2371:T2434" si="227">(((I2371/60)/60)/24)+DATE(1970,1,1)</f>
        <v>42410.812627314815</v>
      </c>
    </row>
    <row r="2372" spans="1:20" ht="43.2" x14ac:dyDescent="0.55000000000000004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5" t="s">
        <v>8220</v>
      </c>
      <c r="G2372" s="5" t="s">
        <v>8224</v>
      </c>
      <c r="H2372" s="5" t="s">
        <v>8246</v>
      </c>
      <c r="I2372">
        <v>1418877141</v>
      </c>
      <c r="J2372">
        <v>1416285141</v>
      </c>
      <c r="K2372" t="b">
        <v>0</v>
      </c>
      <c r="L2372" s="5">
        <v>4</v>
      </c>
      <c r="M2372" t="b">
        <v>0</v>
      </c>
      <c r="N2372" t="s">
        <v>8272</v>
      </c>
      <c r="O2372" s="6">
        <f t="shared" si="222"/>
        <v>0.32800000000000001</v>
      </c>
      <c r="P2372" s="7">
        <f t="shared" si="223"/>
        <v>20.5</v>
      </c>
      <c r="Q2372" t="str">
        <f t="shared" si="224"/>
        <v>technology</v>
      </c>
      <c r="R2372" t="str">
        <f t="shared" si="225"/>
        <v>web</v>
      </c>
      <c r="S2372" s="8">
        <f t="shared" si="226"/>
        <v>41961.18913194444</v>
      </c>
      <c r="T2372" s="8">
        <f t="shared" si="227"/>
        <v>41991.18913194444</v>
      </c>
    </row>
    <row r="2373" spans="1:20" ht="43.2" x14ac:dyDescent="0.55000000000000004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5" t="s">
        <v>8220</v>
      </c>
      <c r="G2373" s="5" t="s">
        <v>8224</v>
      </c>
      <c r="H2373" s="5" t="s">
        <v>8246</v>
      </c>
      <c r="I2373">
        <v>1435257596</v>
      </c>
      <c r="J2373">
        <v>1432665596</v>
      </c>
      <c r="K2373" t="b">
        <v>0</v>
      </c>
      <c r="L2373" s="5">
        <v>0</v>
      </c>
      <c r="M2373" t="b">
        <v>0</v>
      </c>
      <c r="N2373" t="s">
        <v>8272</v>
      </c>
      <c r="O2373" s="6">
        <f t="shared" si="222"/>
        <v>0</v>
      </c>
      <c r="P2373" s="7" t="str">
        <f t="shared" si="223"/>
        <v>N/A</v>
      </c>
      <c r="Q2373" t="str">
        <f t="shared" si="224"/>
        <v>technology</v>
      </c>
      <c r="R2373" t="str">
        <f t="shared" si="225"/>
        <v>web</v>
      </c>
      <c r="S2373" s="8">
        <f t="shared" si="226"/>
        <v>42150.777731481481</v>
      </c>
      <c r="T2373" s="8">
        <f t="shared" si="227"/>
        <v>42180.777731481481</v>
      </c>
    </row>
    <row r="2374" spans="1:20" ht="43.2" x14ac:dyDescent="0.55000000000000004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5" t="s">
        <v>8220</v>
      </c>
      <c r="G2374" s="5" t="s">
        <v>8226</v>
      </c>
      <c r="H2374" s="5" t="s">
        <v>8248</v>
      </c>
      <c r="I2374">
        <v>1429839571</v>
      </c>
      <c r="J2374">
        <v>1427247571</v>
      </c>
      <c r="K2374" t="b">
        <v>0</v>
      </c>
      <c r="L2374" s="5">
        <v>6</v>
      </c>
      <c r="M2374" t="b">
        <v>0</v>
      </c>
      <c r="N2374" t="s">
        <v>8272</v>
      </c>
      <c r="O2374" s="6">
        <f t="shared" si="222"/>
        <v>3.2727272727272729</v>
      </c>
      <c r="P2374" s="7">
        <f t="shared" si="223"/>
        <v>30</v>
      </c>
      <c r="Q2374" t="str">
        <f t="shared" si="224"/>
        <v>technology</v>
      </c>
      <c r="R2374" t="str">
        <f t="shared" si="225"/>
        <v>web</v>
      </c>
      <c r="S2374" s="8">
        <f t="shared" si="226"/>
        <v>42088.069108796291</v>
      </c>
      <c r="T2374" s="8">
        <f t="shared" si="227"/>
        <v>42118.069108796291</v>
      </c>
    </row>
    <row r="2375" spans="1:20" ht="28.8" x14ac:dyDescent="0.55000000000000004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5" t="s">
        <v>8220</v>
      </c>
      <c r="G2375" s="5" t="s">
        <v>8235</v>
      </c>
      <c r="H2375" s="5" t="s">
        <v>8255</v>
      </c>
      <c r="I2375">
        <v>1440863624</v>
      </c>
      <c r="J2375">
        <v>1438271624</v>
      </c>
      <c r="K2375" t="b">
        <v>0</v>
      </c>
      <c r="L2375" s="5">
        <v>1</v>
      </c>
      <c r="M2375" t="b">
        <v>0</v>
      </c>
      <c r="N2375" t="s">
        <v>8272</v>
      </c>
      <c r="O2375" s="6">
        <f t="shared" si="222"/>
        <v>5.8823529411764705E-3</v>
      </c>
      <c r="P2375" s="7">
        <f t="shared" si="223"/>
        <v>50</v>
      </c>
      <c r="Q2375" t="str">
        <f t="shared" si="224"/>
        <v>technology</v>
      </c>
      <c r="R2375" t="str">
        <f t="shared" si="225"/>
        <v>web</v>
      </c>
      <c r="S2375" s="8">
        <f t="shared" si="226"/>
        <v>42215.662314814821</v>
      </c>
      <c r="T2375" s="8">
        <f t="shared" si="227"/>
        <v>42245.662314814821</v>
      </c>
    </row>
    <row r="2376" spans="1:20" ht="43.2" x14ac:dyDescent="0.55000000000000004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5" t="s">
        <v>8220</v>
      </c>
      <c r="G2376" s="5" t="s">
        <v>8224</v>
      </c>
      <c r="H2376" s="5" t="s">
        <v>8246</v>
      </c>
      <c r="I2376">
        <v>1423772060</v>
      </c>
      <c r="J2376">
        <v>1421180060</v>
      </c>
      <c r="K2376" t="b">
        <v>0</v>
      </c>
      <c r="L2376" s="5">
        <v>1</v>
      </c>
      <c r="M2376" t="b">
        <v>0</v>
      </c>
      <c r="N2376" t="s">
        <v>8272</v>
      </c>
      <c r="O2376" s="6">
        <f t="shared" si="222"/>
        <v>4.5454545454545456E-2</v>
      </c>
      <c r="P2376" s="7">
        <f t="shared" si="223"/>
        <v>10</v>
      </c>
      <c r="Q2376" t="str">
        <f t="shared" si="224"/>
        <v>technology</v>
      </c>
      <c r="R2376" t="str">
        <f t="shared" si="225"/>
        <v>web</v>
      </c>
      <c r="S2376" s="8">
        <f t="shared" si="226"/>
        <v>42017.843287037031</v>
      </c>
      <c r="T2376" s="8">
        <f t="shared" si="227"/>
        <v>42047.843287037031</v>
      </c>
    </row>
    <row r="2377" spans="1:20" ht="43.2" x14ac:dyDescent="0.55000000000000004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5" t="s">
        <v>8220</v>
      </c>
      <c r="G2377" s="5" t="s">
        <v>8224</v>
      </c>
      <c r="H2377" s="5" t="s">
        <v>8246</v>
      </c>
      <c r="I2377">
        <v>1473451437</v>
      </c>
      <c r="J2377">
        <v>1470859437</v>
      </c>
      <c r="K2377" t="b">
        <v>0</v>
      </c>
      <c r="L2377" s="5">
        <v>0</v>
      </c>
      <c r="M2377" t="b">
        <v>0</v>
      </c>
      <c r="N2377" t="s">
        <v>8272</v>
      </c>
      <c r="O2377" s="6">
        <f t="shared" si="222"/>
        <v>0</v>
      </c>
      <c r="P2377" s="7" t="str">
        <f t="shared" si="223"/>
        <v>N/A</v>
      </c>
      <c r="Q2377" t="str">
        <f t="shared" si="224"/>
        <v>technology</v>
      </c>
      <c r="R2377" t="str">
        <f t="shared" si="225"/>
        <v>web</v>
      </c>
      <c r="S2377" s="8">
        <f t="shared" si="226"/>
        <v>42592.836076388892</v>
      </c>
      <c r="T2377" s="8">
        <f t="shared" si="227"/>
        <v>42622.836076388892</v>
      </c>
    </row>
    <row r="2378" spans="1:20" ht="43.2" x14ac:dyDescent="0.55000000000000004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5" t="s">
        <v>8220</v>
      </c>
      <c r="G2378" s="5" t="s">
        <v>8224</v>
      </c>
      <c r="H2378" s="5" t="s">
        <v>8246</v>
      </c>
      <c r="I2378">
        <v>1449785566</v>
      </c>
      <c r="J2378">
        <v>1447193566</v>
      </c>
      <c r="K2378" t="b">
        <v>0</v>
      </c>
      <c r="L2378" s="5">
        <v>4</v>
      </c>
      <c r="M2378" t="b">
        <v>0</v>
      </c>
      <c r="N2378" t="s">
        <v>8272</v>
      </c>
      <c r="O2378" s="6">
        <f t="shared" si="222"/>
        <v>10.877666666666666</v>
      </c>
      <c r="P2378" s="7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8">
        <f t="shared" si="226"/>
        <v>42318.925532407404</v>
      </c>
      <c r="T2378" s="8">
        <f t="shared" si="227"/>
        <v>42348.925532407404</v>
      </c>
    </row>
    <row r="2379" spans="1:20" ht="43.2" x14ac:dyDescent="0.55000000000000004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5" t="s">
        <v>8220</v>
      </c>
      <c r="G2379" s="5" t="s">
        <v>8229</v>
      </c>
      <c r="H2379" s="5" t="s">
        <v>8251</v>
      </c>
      <c r="I2379">
        <v>1480110783</v>
      </c>
      <c r="J2379">
        <v>1477515183</v>
      </c>
      <c r="K2379" t="b">
        <v>0</v>
      </c>
      <c r="L2379" s="5">
        <v>0</v>
      </c>
      <c r="M2379" t="b">
        <v>0</v>
      </c>
      <c r="N2379" t="s">
        <v>8272</v>
      </c>
      <c r="O2379" s="6">
        <f t="shared" si="222"/>
        <v>0</v>
      </c>
      <c r="P2379" s="7" t="str">
        <f t="shared" si="223"/>
        <v>N/A</v>
      </c>
      <c r="Q2379" t="str">
        <f t="shared" si="224"/>
        <v>technology</v>
      </c>
      <c r="R2379" t="str">
        <f t="shared" si="225"/>
        <v>web</v>
      </c>
      <c r="S2379" s="8">
        <f t="shared" si="226"/>
        <v>42669.870173611111</v>
      </c>
      <c r="T2379" s="8">
        <f t="shared" si="227"/>
        <v>42699.911840277782</v>
      </c>
    </row>
    <row r="2380" spans="1:20" ht="28.8" x14ac:dyDescent="0.55000000000000004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5" t="s">
        <v>8220</v>
      </c>
      <c r="G2380" s="5" t="s">
        <v>8224</v>
      </c>
      <c r="H2380" s="5" t="s">
        <v>8246</v>
      </c>
      <c r="I2380">
        <v>1440548330</v>
      </c>
      <c r="J2380">
        <v>1438042730</v>
      </c>
      <c r="K2380" t="b">
        <v>0</v>
      </c>
      <c r="L2380" s="5">
        <v>0</v>
      </c>
      <c r="M2380" t="b">
        <v>0</v>
      </c>
      <c r="N2380" t="s">
        <v>8272</v>
      </c>
      <c r="O2380" s="6">
        <f t="shared" si="222"/>
        <v>0</v>
      </c>
      <c r="P2380" s="7" t="str">
        <f t="shared" si="223"/>
        <v>N/A</v>
      </c>
      <c r="Q2380" t="str">
        <f t="shared" si="224"/>
        <v>technology</v>
      </c>
      <c r="R2380" t="str">
        <f t="shared" si="225"/>
        <v>web</v>
      </c>
      <c r="S2380" s="8">
        <f t="shared" si="226"/>
        <v>42213.013078703705</v>
      </c>
      <c r="T2380" s="8">
        <f t="shared" si="227"/>
        <v>42242.013078703705</v>
      </c>
    </row>
    <row r="2381" spans="1:20" ht="28.8" x14ac:dyDescent="0.55000000000000004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5" t="s">
        <v>8220</v>
      </c>
      <c r="G2381" s="5" t="s">
        <v>8224</v>
      </c>
      <c r="H2381" s="5" t="s">
        <v>8246</v>
      </c>
      <c r="I2381">
        <v>1444004616</v>
      </c>
      <c r="J2381">
        <v>1440116616</v>
      </c>
      <c r="K2381" t="b">
        <v>0</v>
      </c>
      <c r="L2381" s="5">
        <v>0</v>
      </c>
      <c r="M2381" t="b">
        <v>0</v>
      </c>
      <c r="N2381" t="s">
        <v>8272</v>
      </c>
      <c r="O2381" s="6">
        <f t="shared" si="222"/>
        <v>0</v>
      </c>
      <c r="P2381" s="7" t="str">
        <f t="shared" si="223"/>
        <v>N/A</v>
      </c>
      <c r="Q2381" t="str">
        <f t="shared" si="224"/>
        <v>technology</v>
      </c>
      <c r="R2381" t="str">
        <f t="shared" si="225"/>
        <v>web</v>
      </c>
      <c r="S2381" s="8">
        <f t="shared" si="226"/>
        <v>42237.016388888893</v>
      </c>
      <c r="T2381" s="8">
        <f t="shared" si="227"/>
        <v>42282.016388888893</v>
      </c>
    </row>
    <row r="2382" spans="1:20" ht="43.2" x14ac:dyDescent="0.55000000000000004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5" t="s">
        <v>8220</v>
      </c>
      <c r="G2382" s="5" t="s">
        <v>8224</v>
      </c>
      <c r="H2382" s="5" t="s">
        <v>8246</v>
      </c>
      <c r="I2382">
        <v>1443726142</v>
      </c>
      <c r="J2382">
        <v>1441134142</v>
      </c>
      <c r="K2382" t="b">
        <v>0</v>
      </c>
      <c r="L2382" s="5">
        <v>3</v>
      </c>
      <c r="M2382" t="b">
        <v>0</v>
      </c>
      <c r="N2382" t="s">
        <v>8272</v>
      </c>
      <c r="O2382" s="6">
        <f t="shared" si="222"/>
        <v>0.36666666666666664</v>
      </c>
      <c r="P2382" s="7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8">
        <f t="shared" si="226"/>
        <v>42248.793310185181</v>
      </c>
      <c r="T2382" s="8">
        <f t="shared" si="227"/>
        <v>42278.793310185181</v>
      </c>
    </row>
    <row r="2383" spans="1:20" ht="43.2" x14ac:dyDescent="0.55000000000000004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5" t="s">
        <v>8220</v>
      </c>
      <c r="G2383" s="5" t="s">
        <v>8224</v>
      </c>
      <c r="H2383" s="5" t="s">
        <v>8246</v>
      </c>
      <c r="I2383">
        <v>1428704848</v>
      </c>
      <c r="J2383">
        <v>1426112848</v>
      </c>
      <c r="K2383" t="b">
        <v>0</v>
      </c>
      <c r="L2383" s="5">
        <v>7</v>
      </c>
      <c r="M2383" t="b">
        <v>0</v>
      </c>
      <c r="N2383" t="s">
        <v>8272</v>
      </c>
      <c r="O2383" s="6">
        <f t="shared" si="222"/>
        <v>1.8193398957730169</v>
      </c>
      <c r="P2383" s="7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8">
        <f t="shared" si="226"/>
        <v>42074.935740740737</v>
      </c>
      <c r="T2383" s="8">
        <f t="shared" si="227"/>
        <v>42104.935740740737</v>
      </c>
    </row>
    <row r="2384" spans="1:20" ht="57.6" x14ac:dyDescent="0.5500000000000000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5" t="s">
        <v>8220</v>
      </c>
      <c r="G2384" s="5" t="s">
        <v>8224</v>
      </c>
      <c r="H2384" s="5" t="s">
        <v>8246</v>
      </c>
      <c r="I2384">
        <v>1438662603</v>
      </c>
      <c r="J2384">
        <v>1436502603</v>
      </c>
      <c r="K2384" t="b">
        <v>0</v>
      </c>
      <c r="L2384" s="5">
        <v>2</v>
      </c>
      <c r="M2384" t="b">
        <v>0</v>
      </c>
      <c r="N2384" t="s">
        <v>8272</v>
      </c>
      <c r="O2384" s="6">
        <f t="shared" si="222"/>
        <v>2.5</v>
      </c>
      <c r="P2384" s="7">
        <f t="shared" si="223"/>
        <v>37.5</v>
      </c>
      <c r="Q2384" t="str">
        <f t="shared" si="224"/>
        <v>technology</v>
      </c>
      <c r="R2384" t="str">
        <f t="shared" si="225"/>
        <v>web</v>
      </c>
      <c r="S2384" s="8">
        <f t="shared" si="226"/>
        <v>42195.187534722223</v>
      </c>
      <c r="T2384" s="8">
        <f t="shared" si="227"/>
        <v>42220.187534722223</v>
      </c>
    </row>
    <row r="2385" spans="1:20" ht="43.2" x14ac:dyDescent="0.55000000000000004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5" t="s">
        <v>8220</v>
      </c>
      <c r="G2385" s="5" t="s">
        <v>8228</v>
      </c>
      <c r="H2385" s="5" t="s">
        <v>8250</v>
      </c>
      <c r="I2385">
        <v>1424568107</v>
      </c>
      <c r="J2385">
        <v>1421976107</v>
      </c>
      <c r="K2385" t="b">
        <v>0</v>
      </c>
      <c r="L2385" s="5">
        <v>3</v>
      </c>
      <c r="M2385" t="b">
        <v>0</v>
      </c>
      <c r="N2385" t="s">
        <v>8272</v>
      </c>
      <c r="O2385" s="6">
        <f t="shared" si="222"/>
        <v>4.3499999999999996</v>
      </c>
      <c r="P2385" s="7">
        <f t="shared" si="223"/>
        <v>145</v>
      </c>
      <c r="Q2385" t="str">
        <f t="shared" si="224"/>
        <v>technology</v>
      </c>
      <c r="R2385" t="str">
        <f t="shared" si="225"/>
        <v>web</v>
      </c>
      <c r="S2385" s="8">
        <f t="shared" si="226"/>
        <v>42027.056793981479</v>
      </c>
      <c r="T2385" s="8">
        <f t="shared" si="227"/>
        <v>42057.056793981479</v>
      </c>
    </row>
    <row r="2386" spans="1:20" ht="43.2" x14ac:dyDescent="0.55000000000000004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5" t="s">
        <v>8220</v>
      </c>
      <c r="G2386" s="5" t="s">
        <v>8224</v>
      </c>
      <c r="H2386" s="5" t="s">
        <v>8246</v>
      </c>
      <c r="I2386">
        <v>1415932643</v>
      </c>
      <c r="J2386">
        <v>1413337043</v>
      </c>
      <c r="K2386" t="b">
        <v>0</v>
      </c>
      <c r="L2386" s="5">
        <v>8</v>
      </c>
      <c r="M2386" t="b">
        <v>0</v>
      </c>
      <c r="N2386" t="s">
        <v>8272</v>
      </c>
      <c r="O2386" s="6">
        <f t="shared" si="222"/>
        <v>0.8</v>
      </c>
      <c r="P2386" s="7">
        <f t="shared" si="223"/>
        <v>1</v>
      </c>
      <c r="Q2386" t="str">
        <f t="shared" si="224"/>
        <v>technology</v>
      </c>
      <c r="R2386" t="str">
        <f t="shared" si="225"/>
        <v>web</v>
      </c>
      <c r="S2386" s="8">
        <f t="shared" si="226"/>
        <v>41927.067627314813</v>
      </c>
      <c r="T2386" s="8">
        <f t="shared" si="227"/>
        <v>41957.109293981484</v>
      </c>
    </row>
    <row r="2387" spans="1:20" ht="43.2" x14ac:dyDescent="0.55000000000000004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5" t="s">
        <v>8220</v>
      </c>
      <c r="G2387" s="5" t="s">
        <v>8224</v>
      </c>
      <c r="H2387" s="5" t="s">
        <v>8246</v>
      </c>
      <c r="I2387">
        <v>1438793432</v>
      </c>
      <c r="J2387">
        <v>1436201432</v>
      </c>
      <c r="K2387" t="b">
        <v>0</v>
      </c>
      <c r="L2387" s="5">
        <v>7</v>
      </c>
      <c r="M2387" t="b">
        <v>0</v>
      </c>
      <c r="N2387" t="s">
        <v>8272</v>
      </c>
      <c r="O2387" s="6">
        <f t="shared" si="222"/>
        <v>1.2123076923076923</v>
      </c>
      <c r="P2387" s="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8">
        <f t="shared" si="226"/>
        <v>42191.70175925926</v>
      </c>
      <c r="T2387" s="8">
        <f t="shared" si="227"/>
        <v>42221.70175925926</v>
      </c>
    </row>
    <row r="2388" spans="1:20" ht="43.2" x14ac:dyDescent="0.55000000000000004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5" t="s">
        <v>8220</v>
      </c>
      <c r="G2388" s="5" t="s">
        <v>8229</v>
      </c>
      <c r="H2388" s="5" t="s">
        <v>8251</v>
      </c>
      <c r="I2388">
        <v>1420920424</v>
      </c>
      <c r="J2388">
        <v>1415736424</v>
      </c>
      <c r="K2388" t="b">
        <v>0</v>
      </c>
      <c r="L2388" s="5">
        <v>0</v>
      </c>
      <c r="M2388" t="b">
        <v>0</v>
      </c>
      <c r="N2388" t="s">
        <v>8272</v>
      </c>
      <c r="O2388" s="6">
        <f t="shared" si="222"/>
        <v>0</v>
      </c>
      <c r="P2388" s="7" t="str">
        <f t="shared" si="223"/>
        <v>N/A</v>
      </c>
      <c r="Q2388" t="str">
        <f t="shared" si="224"/>
        <v>technology</v>
      </c>
      <c r="R2388" t="str">
        <f t="shared" si="225"/>
        <v>web</v>
      </c>
      <c r="S2388" s="8">
        <f t="shared" si="226"/>
        <v>41954.838240740741</v>
      </c>
      <c r="T2388" s="8">
        <f t="shared" si="227"/>
        <v>42014.838240740741</v>
      </c>
    </row>
    <row r="2389" spans="1:20" ht="43.2" x14ac:dyDescent="0.55000000000000004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5" t="s">
        <v>8220</v>
      </c>
      <c r="G2389" s="5" t="s">
        <v>8224</v>
      </c>
      <c r="H2389" s="5" t="s">
        <v>8246</v>
      </c>
      <c r="I2389">
        <v>1469199740</v>
      </c>
      <c r="J2389">
        <v>1465311740</v>
      </c>
      <c r="K2389" t="b">
        <v>0</v>
      </c>
      <c r="L2389" s="5">
        <v>3</v>
      </c>
      <c r="M2389" t="b">
        <v>0</v>
      </c>
      <c r="N2389" t="s">
        <v>8272</v>
      </c>
      <c r="O2389" s="6">
        <f t="shared" si="222"/>
        <v>0.68399999999999994</v>
      </c>
      <c r="P2389" s="7">
        <f t="shared" si="223"/>
        <v>342</v>
      </c>
      <c r="Q2389" t="str">
        <f t="shared" si="224"/>
        <v>technology</v>
      </c>
      <c r="R2389" t="str">
        <f t="shared" si="225"/>
        <v>web</v>
      </c>
      <c r="S2389" s="8">
        <f t="shared" si="226"/>
        <v>42528.626620370371</v>
      </c>
      <c r="T2389" s="8">
        <f t="shared" si="227"/>
        <v>42573.626620370371</v>
      </c>
    </row>
    <row r="2390" spans="1:20" ht="43.2" x14ac:dyDescent="0.55000000000000004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5" t="s">
        <v>8220</v>
      </c>
      <c r="G2390" s="5" t="s">
        <v>8224</v>
      </c>
      <c r="H2390" s="5" t="s">
        <v>8246</v>
      </c>
      <c r="I2390">
        <v>1421350140</v>
      </c>
      <c r="J2390">
        <v>1418761759</v>
      </c>
      <c r="K2390" t="b">
        <v>0</v>
      </c>
      <c r="L2390" s="5">
        <v>8</v>
      </c>
      <c r="M2390" t="b">
        <v>0</v>
      </c>
      <c r="N2390" t="s">
        <v>8272</v>
      </c>
      <c r="O2390" s="6">
        <f t="shared" si="222"/>
        <v>1.2513513513513512</v>
      </c>
      <c r="P2390" s="7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8">
        <f t="shared" si="226"/>
        <v>41989.853692129633</v>
      </c>
      <c r="T2390" s="8">
        <f t="shared" si="227"/>
        <v>42019.811805555553</v>
      </c>
    </row>
    <row r="2391" spans="1:20" ht="57.6" x14ac:dyDescent="0.55000000000000004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5" t="s">
        <v>8220</v>
      </c>
      <c r="G2391" s="5" t="s">
        <v>8230</v>
      </c>
      <c r="H2391" s="5" t="s">
        <v>8249</v>
      </c>
      <c r="I2391">
        <v>1437861540</v>
      </c>
      <c r="J2391">
        <v>1435160452</v>
      </c>
      <c r="K2391" t="b">
        <v>0</v>
      </c>
      <c r="L2391" s="5">
        <v>1</v>
      </c>
      <c r="M2391" t="b">
        <v>0</v>
      </c>
      <c r="N2391" t="s">
        <v>8272</v>
      </c>
      <c r="O2391" s="6">
        <f t="shared" si="222"/>
        <v>0.1875</v>
      </c>
      <c r="P2391" s="7">
        <f t="shared" si="223"/>
        <v>30</v>
      </c>
      <c r="Q2391" t="str">
        <f t="shared" si="224"/>
        <v>technology</v>
      </c>
      <c r="R2391" t="str">
        <f t="shared" si="225"/>
        <v>web</v>
      </c>
      <c r="S2391" s="8">
        <f t="shared" si="226"/>
        <v>42179.653379629628</v>
      </c>
      <c r="T2391" s="8">
        <f t="shared" si="227"/>
        <v>42210.915972222225</v>
      </c>
    </row>
    <row r="2392" spans="1:20" ht="43.2" x14ac:dyDescent="0.55000000000000004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5" t="s">
        <v>8220</v>
      </c>
      <c r="G2392" s="5" t="s">
        <v>8226</v>
      </c>
      <c r="H2392" s="5" t="s">
        <v>8248</v>
      </c>
      <c r="I2392">
        <v>1420352264</v>
      </c>
      <c r="J2392">
        <v>1416896264</v>
      </c>
      <c r="K2392" t="b">
        <v>0</v>
      </c>
      <c r="L2392" s="5">
        <v>0</v>
      </c>
      <c r="M2392" t="b">
        <v>0</v>
      </c>
      <c r="N2392" t="s">
        <v>8272</v>
      </c>
      <c r="O2392" s="6">
        <f t="shared" si="222"/>
        <v>0</v>
      </c>
      <c r="P2392" s="7" t="str">
        <f t="shared" si="223"/>
        <v>N/A</v>
      </c>
      <c r="Q2392" t="str">
        <f t="shared" si="224"/>
        <v>technology</v>
      </c>
      <c r="R2392" t="str">
        <f t="shared" si="225"/>
        <v>web</v>
      </c>
      <c r="S2392" s="8">
        <f t="shared" si="226"/>
        <v>41968.262314814812</v>
      </c>
      <c r="T2392" s="8">
        <f t="shared" si="227"/>
        <v>42008.262314814812</v>
      </c>
    </row>
    <row r="2393" spans="1:20" ht="28.8" x14ac:dyDescent="0.55000000000000004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5" t="s">
        <v>8220</v>
      </c>
      <c r="G2393" s="5" t="s">
        <v>8224</v>
      </c>
      <c r="H2393" s="5" t="s">
        <v>8246</v>
      </c>
      <c r="I2393">
        <v>1427825044</v>
      </c>
      <c r="J2393">
        <v>1425236644</v>
      </c>
      <c r="K2393" t="b">
        <v>0</v>
      </c>
      <c r="L2393" s="5">
        <v>1</v>
      </c>
      <c r="M2393" t="b">
        <v>0</v>
      </c>
      <c r="N2393" t="s">
        <v>8272</v>
      </c>
      <c r="O2393" s="6">
        <f t="shared" si="222"/>
        <v>0.125</v>
      </c>
      <c r="P2393" s="7">
        <f t="shared" si="223"/>
        <v>25</v>
      </c>
      <c r="Q2393" t="str">
        <f t="shared" si="224"/>
        <v>technology</v>
      </c>
      <c r="R2393" t="str">
        <f t="shared" si="225"/>
        <v>web</v>
      </c>
      <c r="S2393" s="8">
        <f t="shared" si="226"/>
        <v>42064.794490740736</v>
      </c>
      <c r="T2393" s="8">
        <f t="shared" si="227"/>
        <v>42094.752824074079</v>
      </c>
    </row>
    <row r="2394" spans="1:20" ht="43.2" x14ac:dyDescent="0.55000000000000004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5" t="s">
        <v>8220</v>
      </c>
      <c r="G2394" s="5" t="s">
        <v>8224</v>
      </c>
      <c r="H2394" s="5" t="s">
        <v>8246</v>
      </c>
      <c r="I2394">
        <v>1446087223</v>
      </c>
      <c r="J2394">
        <v>1443495223</v>
      </c>
      <c r="K2394" t="b">
        <v>0</v>
      </c>
      <c r="L2394" s="5">
        <v>0</v>
      </c>
      <c r="M2394" t="b">
        <v>0</v>
      </c>
      <c r="N2394" t="s">
        <v>8272</v>
      </c>
      <c r="O2394" s="6">
        <f t="shared" si="222"/>
        <v>0</v>
      </c>
      <c r="P2394" s="7" t="str">
        <f t="shared" si="223"/>
        <v>N/A</v>
      </c>
      <c r="Q2394" t="str">
        <f t="shared" si="224"/>
        <v>technology</v>
      </c>
      <c r="R2394" t="str">
        <f t="shared" si="225"/>
        <v>web</v>
      </c>
      <c r="S2394" s="8">
        <f t="shared" si="226"/>
        <v>42276.120636574073</v>
      </c>
      <c r="T2394" s="8">
        <f t="shared" si="227"/>
        <v>42306.120636574073</v>
      </c>
    </row>
    <row r="2395" spans="1:20" ht="43.2" x14ac:dyDescent="0.55000000000000004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5" t="s">
        <v>8220</v>
      </c>
      <c r="G2395" s="5" t="s">
        <v>8224</v>
      </c>
      <c r="H2395" s="5" t="s">
        <v>8246</v>
      </c>
      <c r="I2395">
        <v>1439048017</v>
      </c>
      <c r="J2395">
        <v>1436456017</v>
      </c>
      <c r="K2395" t="b">
        <v>0</v>
      </c>
      <c r="L2395" s="5">
        <v>1</v>
      </c>
      <c r="M2395" t="b">
        <v>0</v>
      </c>
      <c r="N2395" t="s">
        <v>8272</v>
      </c>
      <c r="O2395" s="6">
        <f t="shared" si="222"/>
        <v>0.05</v>
      </c>
      <c r="P2395" s="7">
        <f t="shared" si="223"/>
        <v>50</v>
      </c>
      <c r="Q2395" t="str">
        <f t="shared" si="224"/>
        <v>technology</v>
      </c>
      <c r="R2395" t="str">
        <f t="shared" si="225"/>
        <v>web</v>
      </c>
      <c r="S2395" s="8">
        <f t="shared" si="226"/>
        <v>42194.648344907408</v>
      </c>
      <c r="T2395" s="8">
        <f t="shared" si="227"/>
        <v>42224.648344907408</v>
      </c>
    </row>
    <row r="2396" spans="1:20" ht="43.2" x14ac:dyDescent="0.55000000000000004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5" t="s">
        <v>8220</v>
      </c>
      <c r="G2396" s="5" t="s">
        <v>8241</v>
      </c>
      <c r="H2396" s="5" t="s">
        <v>8249</v>
      </c>
      <c r="I2396">
        <v>1424940093</v>
      </c>
      <c r="J2396">
        <v>1422348093</v>
      </c>
      <c r="K2396" t="b">
        <v>0</v>
      </c>
      <c r="L2396" s="5">
        <v>2</v>
      </c>
      <c r="M2396" t="b">
        <v>0</v>
      </c>
      <c r="N2396" t="s">
        <v>8272</v>
      </c>
      <c r="O2396" s="6">
        <f t="shared" si="222"/>
        <v>0.06</v>
      </c>
      <c r="P2396" s="7">
        <f t="shared" si="223"/>
        <v>1.5</v>
      </c>
      <c r="Q2396" t="str">
        <f t="shared" si="224"/>
        <v>technology</v>
      </c>
      <c r="R2396" t="str">
        <f t="shared" si="225"/>
        <v>web</v>
      </c>
      <c r="S2396" s="8">
        <f t="shared" si="226"/>
        <v>42031.362187499995</v>
      </c>
      <c r="T2396" s="8">
        <f t="shared" si="227"/>
        <v>42061.362187499995</v>
      </c>
    </row>
    <row r="2397" spans="1:20" ht="43.2" x14ac:dyDescent="0.55000000000000004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5" t="s">
        <v>8220</v>
      </c>
      <c r="G2397" s="5" t="s">
        <v>8224</v>
      </c>
      <c r="H2397" s="5" t="s">
        <v>8246</v>
      </c>
      <c r="I2397">
        <v>1484038620</v>
      </c>
      <c r="J2397">
        <v>1481597687</v>
      </c>
      <c r="K2397" t="b">
        <v>0</v>
      </c>
      <c r="L2397" s="5">
        <v>0</v>
      </c>
      <c r="M2397" t="b">
        <v>0</v>
      </c>
      <c r="N2397" t="s">
        <v>8272</v>
      </c>
      <c r="O2397" s="6">
        <f t="shared" si="222"/>
        <v>0</v>
      </c>
      <c r="P2397" s="7" t="str">
        <f t="shared" si="223"/>
        <v>N/A</v>
      </c>
      <c r="Q2397" t="str">
        <f t="shared" si="224"/>
        <v>technology</v>
      </c>
      <c r="R2397" t="str">
        <f t="shared" si="225"/>
        <v>web</v>
      </c>
      <c r="S2397" s="8">
        <f t="shared" si="226"/>
        <v>42717.121377314819</v>
      </c>
      <c r="T2397" s="8">
        <f t="shared" si="227"/>
        <v>42745.372916666667</v>
      </c>
    </row>
    <row r="2398" spans="1:20" ht="43.2" x14ac:dyDescent="0.55000000000000004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5" t="s">
        <v>8220</v>
      </c>
      <c r="G2398" s="5" t="s">
        <v>8240</v>
      </c>
      <c r="H2398" s="5" t="s">
        <v>8257</v>
      </c>
      <c r="I2398">
        <v>1444940558</v>
      </c>
      <c r="J2398">
        <v>1442348558</v>
      </c>
      <c r="K2398" t="b">
        <v>0</v>
      </c>
      <c r="L2398" s="5">
        <v>1</v>
      </c>
      <c r="M2398" t="b">
        <v>0</v>
      </c>
      <c r="N2398" t="s">
        <v>8272</v>
      </c>
      <c r="O2398" s="6">
        <f t="shared" si="222"/>
        <v>0.2</v>
      </c>
      <c r="P2398" s="7">
        <f t="shared" si="223"/>
        <v>10</v>
      </c>
      <c r="Q2398" t="str">
        <f t="shared" si="224"/>
        <v>technology</v>
      </c>
      <c r="R2398" t="str">
        <f t="shared" si="225"/>
        <v>web</v>
      </c>
      <c r="S2398" s="8">
        <f t="shared" si="226"/>
        <v>42262.849050925928</v>
      </c>
      <c r="T2398" s="8">
        <f t="shared" si="227"/>
        <v>42292.849050925928</v>
      </c>
    </row>
    <row r="2399" spans="1:20" ht="43.2" x14ac:dyDescent="0.55000000000000004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5" t="s">
        <v>8220</v>
      </c>
      <c r="G2399" s="5" t="s">
        <v>8224</v>
      </c>
      <c r="H2399" s="5" t="s">
        <v>8246</v>
      </c>
      <c r="I2399">
        <v>1420233256</v>
      </c>
      <c r="J2399">
        <v>1417641256</v>
      </c>
      <c r="K2399" t="b">
        <v>0</v>
      </c>
      <c r="L2399" s="5">
        <v>0</v>
      </c>
      <c r="M2399" t="b">
        <v>0</v>
      </c>
      <c r="N2399" t="s">
        <v>8272</v>
      </c>
      <c r="O2399" s="6">
        <f t="shared" si="222"/>
        <v>0</v>
      </c>
      <c r="P2399" s="7" t="str">
        <f t="shared" si="223"/>
        <v>N/A</v>
      </c>
      <c r="Q2399" t="str">
        <f t="shared" si="224"/>
        <v>technology</v>
      </c>
      <c r="R2399" t="str">
        <f t="shared" si="225"/>
        <v>web</v>
      </c>
      <c r="S2399" s="8">
        <f t="shared" si="226"/>
        <v>41976.88490740741</v>
      </c>
      <c r="T2399" s="8">
        <f t="shared" si="227"/>
        <v>42006.88490740741</v>
      </c>
    </row>
    <row r="2400" spans="1:20" ht="43.2" x14ac:dyDescent="0.55000000000000004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5" t="s">
        <v>8220</v>
      </c>
      <c r="G2400" s="5" t="s">
        <v>8224</v>
      </c>
      <c r="H2400" s="5" t="s">
        <v>8246</v>
      </c>
      <c r="I2400">
        <v>1435874384</v>
      </c>
      <c r="J2400">
        <v>1433282384</v>
      </c>
      <c r="K2400" t="b">
        <v>0</v>
      </c>
      <c r="L2400" s="5">
        <v>0</v>
      </c>
      <c r="M2400" t="b">
        <v>0</v>
      </c>
      <c r="N2400" t="s">
        <v>8272</v>
      </c>
      <c r="O2400" s="6">
        <f t="shared" si="222"/>
        <v>0</v>
      </c>
      <c r="P2400" s="7" t="str">
        <f t="shared" si="223"/>
        <v>N/A</v>
      </c>
      <c r="Q2400" t="str">
        <f t="shared" si="224"/>
        <v>technology</v>
      </c>
      <c r="R2400" t="str">
        <f t="shared" si="225"/>
        <v>web</v>
      </c>
      <c r="S2400" s="8">
        <f t="shared" si="226"/>
        <v>42157.916481481487</v>
      </c>
      <c r="T2400" s="8">
        <f t="shared" si="227"/>
        <v>42187.916481481487</v>
      </c>
    </row>
    <row r="2401" spans="1:20" ht="43.2" x14ac:dyDescent="0.55000000000000004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5" t="s">
        <v>8220</v>
      </c>
      <c r="G2401" s="5" t="s">
        <v>8235</v>
      </c>
      <c r="H2401" s="5" t="s">
        <v>8255</v>
      </c>
      <c r="I2401">
        <v>1418934506</v>
      </c>
      <c r="J2401">
        <v>1415910506</v>
      </c>
      <c r="K2401" t="b">
        <v>0</v>
      </c>
      <c r="L2401" s="5">
        <v>0</v>
      </c>
      <c r="M2401" t="b">
        <v>0</v>
      </c>
      <c r="N2401" t="s">
        <v>8272</v>
      </c>
      <c r="O2401" s="6">
        <f t="shared" si="222"/>
        <v>0</v>
      </c>
      <c r="P2401" s="7" t="str">
        <f t="shared" si="223"/>
        <v>N/A</v>
      </c>
      <c r="Q2401" t="str">
        <f t="shared" si="224"/>
        <v>technology</v>
      </c>
      <c r="R2401" t="str">
        <f t="shared" si="225"/>
        <v>web</v>
      </c>
      <c r="S2401" s="8">
        <f t="shared" si="226"/>
        <v>41956.853078703702</v>
      </c>
      <c r="T2401" s="8">
        <f t="shared" si="227"/>
        <v>41991.853078703702</v>
      </c>
    </row>
    <row r="2402" spans="1:20" ht="43.2" x14ac:dyDescent="0.55000000000000004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5" t="s">
        <v>8220</v>
      </c>
      <c r="G2402" s="5" t="s">
        <v>8226</v>
      </c>
      <c r="H2402" s="5" t="s">
        <v>8248</v>
      </c>
      <c r="I2402">
        <v>1460615164</v>
      </c>
      <c r="J2402">
        <v>1458023164</v>
      </c>
      <c r="K2402" t="b">
        <v>0</v>
      </c>
      <c r="L2402" s="5">
        <v>0</v>
      </c>
      <c r="M2402" t="b">
        <v>0</v>
      </c>
      <c r="N2402" t="s">
        <v>8272</v>
      </c>
      <c r="O2402" s="6">
        <f t="shared" si="222"/>
        <v>0</v>
      </c>
      <c r="P2402" s="7" t="str">
        <f t="shared" si="223"/>
        <v>N/A</v>
      </c>
      <c r="Q2402" t="str">
        <f t="shared" si="224"/>
        <v>technology</v>
      </c>
      <c r="R2402" t="str">
        <f t="shared" si="225"/>
        <v>web</v>
      </c>
      <c r="S2402" s="8">
        <f t="shared" si="226"/>
        <v>42444.268101851849</v>
      </c>
      <c r="T2402" s="8">
        <f t="shared" si="227"/>
        <v>42474.268101851849</v>
      </c>
    </row>
    <row r="2403" spans="1:20" ht="43.2" x14ac:dyDescent="0.55000000000000004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5" t="s">
        <v>8221</v>
      </c>
      <c r="G2403" s="5" t="s">
        <v>8224</v>
      </c>
      <c r="H2403" s="5" t="s">
        <v>8246</v>
      </c>
      <c r="I2403">
        <v>1457207096</v>
      </c>
      <c r="J2403">
        <v>1452023096</v>
      </c>
      <c r="K2403" t="b">
        <v>0</v>
      </c>
      <c r="L2403" s="5">
        <v>9</v>
      </c>
      <c r="M2403" t="b">
        <v>0</v>
      </c>
      <c r="N2403" t="s">
        <v>8284</v>
      </c>
      <c r="O2403" s="6">
        <f t="shared" si="222"/>
        <v>0.71785714285714286</v>
      </c>
      <c r="P2403" s="7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8">
        <f t="shared" si="226"/>
        <v>42374.822870370372</v>
      </c>
      <c r="T2403" s="8">
        <f t="shared" si="227"/>
        <v>42434.822870370372</v>
      </c>
    </row>
    <row r="2404" spans="1:20" x14ac:dyDescent="0.55000000000000004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5" t="s">
        <v>8221</v>
      </c>
      <c r="G2404" s="5" t="s">
        <v>8224</v>
      </c>
      <c r="H2404" s="5" t="s">
        <v>8246</v>
      </c>
      <c r="I2404">
        <v>1431533931</v>
      </c>
      <c r="J2404">
        <v>1428941931</v>
      </c>
      <c r="K2404" t="b">
        <v>0</v>
      </c>
      <c r="L2404" s="5">
        <v>1</v>
      </c>
      <c r="M2404" t="b">
        <v>0</v>
      </c>
      <c r="N2404" t="s">
        <v>8284</v>
      </c>
      <c r="O2404" s="6">
        <f t="shared" si="222"/>
        <v>0.43333333333333329</v>
      </c>
      <c r="P2404" s="7">
        <f t="shared" si="223"/>
        <v>52</v>
      </c>
      <c r="Q2404" t="str">
        <f t="shared" si="224"/>
        <v>food</v>
      </c>
      <c r="R2404" t="str">
        <f t="shared" si="225"/>
        <v>food trucks</v>
      </c>
      <c r="S2404" s="8">
        <f t="shared" si="226"/>
        <v>42107.679756944446</v>
      </c>
      <c r="T2404" s="8">
        <f t="shared" si="227"/>
        <v>42137.679756944446</v>
      </c>
    </row>
    <row r="2405" spans="1:20" ht="43.2" x14ac:dyDescent="0.55000000000000004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5" t="s">
        <v>8221</v>
      </c>
      <c r="G2405" s="5" t="s">
        <v>8225</v>
      </c>
      <c r="H2405" s="5" t="s">
        <v>8247</v>
      </c>
      <c r="I2405">
        <v>1459368658</v>
      </c>
      <c r="J2405">
        <v>1454188258</v>
      </c>
      <c r="K2405" t="b">
        <v>0</v>
      </c>
      <c r="L2405" s="5">
        <v>12</v>
      </c>
      <c r="M2405" t="b">
        <v>0</v>
      </c>
      <c r="N2405" t="s">
        <v>8284</v>
      </c>
      <c r="O2405" s="6">
        <f t="shared" si="222"/>
        <v>16.833333333333332</v>
      </c>
      <c r="P2405" s="7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8">
        <f t="shared" si="226"/>
        <v>42399.882615740738</v>
      </c>
      <c r="T2405" s="8">
        <f t="shared" si="227"/>
        <v>42459.840949074074</v>
      </c>
    </row>
    <row r="2406" spans="1:20" ht="43.2" x14ac:dyDescent="0.55000000000000004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5" t="s">
        <v>8221</v>
      </c>
      <c r="G2406" s="5" t="s">
        <v>8224</v>
      </c>
      <c r="H2406" s="5" t="s">
        <v>8246</v>
      </c>
      <c r="I2406">
        <v>1451782607</v>
      </c>
      <c r="J2406">
        <v>1449190607</v>
      </c>
      <c r="K2406" t="b">
        <v>0</v>
      </c>
      <c r="L2406" s="5">
        <v>0</v>
      </c>
      <c r="M2406" t="b">
        <v>0</v>
      </c>
      <c r="N2406" t="s">
        <v>8284</v>
      </c>
      <c r="O2406" s="6">
        <f t="shared" si="222"/>
        <v>0</v>
      </c>
      <c r="P2406" s="7" t="str">
        <f t="shared" si="223"/>
        <v>N/A</v>
      </c>
      <c r="Q2406" t="str">
        <f t="shared" si="224"/>
        <v>food</v>
      </c>
      <c r="R2406" t="str">
        <f t="shared" si="225"/>
        <v>food trucks</v>
      </c>
      <c r="S2406" s="8">
        <f t="shared" si="226"/>
        <v>42342.03943287037</v>
      </c>
      <c r="T2406" s="8">
        <f t="shared" si="227"/>
        <v>42372.03943287037</v>
      </c>
    </row>
    <row r="2407" spans="1:20" ht="43.2" x14ac:dyDescent="0.55000000000000004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5" t="s">
        <v>8221</v>
      </c>
      <c r="G2407" s="5" t="s">
        <v>8224</v>
      </c>
      <c r="H2407" s="5" t="s">
        <v>8246</v>
      </c>
      <c r="I2407">
        <v>1472911375</v>
      </c>
      <c r="J2407">
        <v>1471096975</v>
      </c>
      <c r="K2407" t="b">
        <v>0</v>
      </c>
      <c r="L2407" s="5">
        <v>20</v>
      </c>
      <c r="M2407" t="b">
        <v>0</v>
      </c>
      <c r="N2407" t="s">
        <v>8284</v>
      </c>
      <c r="O2407" s="6">
        <f t="shared" si="222"/>
        <v>22.52</v>
      </c>
      <c r="P2407" s="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8">
        <f t="shared" si="226"/>
        <v>42595.585358796292</v>
      </c>
      <c r="T2407" s="8">
        <f t="shared" si="227"/>
        <v>42616.585358796292</v>
      </c>
    </row>
    <row r="2408" spans="1:20" ht="43.2" x14ac:dyDescent="0.55000000000000004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5" t="s">
        <v>8221</v>
      </c>
      <c r="G2408" s="5" t="s">
        <v>8224</v>
      </c>
      <c r="H2408" s="5" t="s">
        <v>8246</v>
      </c>
      <c r="I2408">
        <v>1421635190</v>
      </c>
      <c r="J2408">
        <v>1418179190</v>
      </c>
      <c r="K2408" t="b">
        <v>0</v>
      </c>
      <c r="L2408" s="5">
        <v>16</v>
      </c>
      <c r="M2408" t="b">
        <v>0</v>
      </c>
      <c r="N2408" t="s">
        <v>8284</v>
      </c>
      <c r="O2408" s="6">
        <f t="shared" si="222"/>
        <v>41.384615384615387</v>
      </c>
      <c r="P2408" s="7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8">
        <f t="shared" si="226"/>
        <v>41983.110995370371</v>
      </c>
      <c r="T2408" s="8">
        <f t="shared" si="227"/>
        <v>42023.110995370371</v>
      </c>
    </row>
    <row r="2409" spans="1:20" ht="57.6" x14ac:dyDescent="0.5500000000000000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5" t="s">
        <v>8221</v>
      </c>
      <c r="G2409" s="5" t="s">
        <v>8224</v>
      </c>
      <c r="H2409" s="5" t="s">
        <v>8246</v>
      </c>
      <c r="I2409">
        <v>1428732000</v>
      </c>
      <c r="J2409">
        <v>1426772928</v>
      </c>
      <c r="K2409" t="b">
        <v>0</v>
      </c>
      <c r="L2409" s="5">
        <v>33</v>
      </c>
      <c r="M2409" t="b">
        <v>0</v>
      </c>
      <c r="N2409" t="s">
        <v>8284</v>
      </c>
      <c r="O2409" s="6">
        <f t="shared" si="222"/>
        <v>25.259090909090908</v>
      </c>
      <c r="P2409" s="7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8">
        <f t="shared" si="226"/>
        <v>42082.575555555552</v>
      </c>
      <c r="T2409" s="8">
        <f t="shared" si="227"/>
        <v>42105.25</v>
      </c>
    </row>
    <row r="2410" spans="1:20" ht="28.8" x14ac:dyDescent="0.55000000000000004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5" t="s">
        <v>8221</v>
      </c>
      <c r="G2410" s="5" t="s">
        <v>8224</v>
      </c>
      <c r="H2410" s="5" t="s">
        <v>8246</v>
      </c>
      <c r="I2410">
        <v>1415247757</v>
      </c>
      <c r="J2410">
        <v>1412652157</v>
      </c>
      <c r="K2410" t="b">
        <v>0</v>
      </c>
      <c r="L2410" s="5">
        <v>2</v>
      </c>
      <c r="M2410" t="b">
        <v>0</v>
      </c>
      <c r="N2410" t="s">
        <v>8284</v>
      </c>
      <c r="O2410" s="6">
        <f t="shared" si="222"/>
        <v>0.2</v>
      </c>
      <c r="P2410" s="7">
        <f t="shared" si="223"/>
        <v>15</v>
      </c>
      <c r="Q2410" t="str">
        <f t="shared" si="224"/>
        <v>food</v>
      </c>
      <c r="R2410" t="str">
        <f t="shared" si="225"/>
        <v>food trucks</v>
      </c>
      <c r="S2410" s="8">
        <f t="shared" si="226"/>
        <v>41919.140706018516</v>
      </c>
      <c r="T2410" s="8">
        <f t="shared" si="227"/>
        <v>41949.182372685187</v>
      </c>
    </row>
    <row r="2411" spans="1:20" ht="28.8" x14ac:dyDescent="0.55000000000000004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5" t="s">
        <v>8221</v>
      </c>
      <c r="G2411" s="5" t="s">
        <v>8224</v>
      </c>
      <c r="H2411" s="5" t="s">
        <v>8246</v>
      </c>
      <c r="I2411">
        <v>1439931675</v>
      </c>
      <c r="J2411">
        <v>1437339675</v>
      </c>
      <c r="K2411" t="b">
        <v>0</v>
      </c>
      <c r="L2411" s="5">
        <v>6</v>
      </c>
      <c r="M2411" t="b">
        <v>0</v>
      </c>
      <c r="N2411" t="s">
        <v>8284</v>
      </c>
      <c r="O2411" s="6">
        <f t="shared" si="222"/>
        <v>1.8399999999999999</v>
      </c>
      <c r="P2411" s="7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8">
        <f t="shared" si="226"/>
        <v>42204.875868055555</v>
      </c>
      <c r="T2411" s="8">
        <f t="shared" si="227"/>
        <v>42234.875868055555</v>
      </c>
    </row>
    <row r="2412" spans="1:20" ht="57.6" x14ac:dyDescent="0.5500000000000000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5" t="s">
        <v>8221</v>
      </c>
      <c r="G2412" s="5" t="s">
        <v>8226</v>
      </c>
      <c r="H2412" s="5" t="s">
        <v>8248</v>
      </c>
      <c r="I2412">
        <v>1441619275</v>
      </c>
      <c r="J2412">
        <v>1439027275</v>
      </c>
      <c r="K2412" t="b">
        <v>0</v>
      </c>
      <c r="L2412" s="5">
        <v>0</v>
      </c>
      <c r="M2412" t="b">
        <v>0</v>
      </c>
      <c r="N2412" t="s">
        <v>8284</v>
      </c>
      <c r="O2412" s="6">
        <f t="shared" si="222"/>
        <v>0</v>
      </c>
      <c r="P2412" s="7" t="str">
        <f t="shared" si="223"/>
        <v>N/A</v>
      </c>
      <c r="Q2412" t="str">
        <f t="shared" si="224"/>
        <v>food</v>
      </c>
      <c r="R2412" t="str">
        <f t="shared" si="225"/>
        <v>food trucks</v>
      </c>
      <c r="S2412" s="8">
        <f t="shared" si="226"/>
        <v>42224.408275462964</v>
      </c>
      <c r="T2412" s="8">
        <f t="shared" si="227"/>
        <v>42254.408275462964</v>
      </c>
    </row>
    <row r="2413" spans="1:20" ht="43.2" x14ac:dyDescent="0.55000000000000004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5" t="s">
        <v>8221</v>
      </c>
      <c r="G2413" s="5" t="s">
        <v>8224</v>
      </c>
      <c r="H2413" s="5" t="s">
        <v>8246</v>
      </c>
      <c r="I2413">
        <v>1440524082</v>
      </c>
      <c r="J2413">
        <v>1437932082</v>
      </c>
      <c r="K2413" t="b">
        <v>0</v>
      </c>
      <c r="L2413" s="5">
        <v>3</v>
      </c>
      <c r="M2413" t="b">
        <v>0</v>
      </c>
      <c r="N2413" t="s">
        <v>8284</v>
      </c>
      <c r="O2413" s="6">
        <f t="shared" si="222"/>
        <v>0.60399999999999998</v>
      </c>
      <c r="P2413" s="7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8">
        <f t="shared" si="226"/>
        <v>42211.732430555552</v>
      </c>
      <c r="T2413" s="8">
        <f t="shared" si="227"/>
        <v>42241.732430555552</v>
      </c>
    </row>
    <row r="2414" spans="1:20" ht="43.2" x14ac:dyDescent="0.55000000000000004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5" t="s">
        <v>8221</v>
      </c>
      <c r="G2414" s="5" t="s">
        <v>8230</v>
      </c>
      <c r="H2414" s="5" t="s">
        <v>8249</v>
      </c>
      <c r="I2414">
        <v>1480185673</v>
      </c>
      <c r="J2414">
        <v>1476294073</v>
      </c>
      <c r="K2414" t="b">
        <v>0</v>
      </c>
      <c r="L2414" s="5">
        <v>0</v>
      </c>
      <c r="M2414" t="b">
        <v>0</v>
      </c>
      <c r="N2414" t="s">
        <v>8284</v>
      </c>
      <c r="O2414" s="6">
        <f t="shared" si="222"/>
        <v>0</v>
      </c>
      <c r="P2414" s="7" t="str">
        <f t="shared" si="223"/>
        <v>N/A</v>
      </c>
      <c r="Q2414" t="str">
        <f t="shared" si="224"/>
        <v>food</v>
      </c>
      <c r="R2414" t="str">
        <f t="shared" si="225"/>
        <v>food trucks</v>
      </c>
      <c r="S2414" s="8">
        <f t="shared" si="226"/>
        <v>42655.736956018518</v>
      </c>
      <c r="T2414" s="8">
        <f t="shared" si="227"/>
        <v>42700.778622685189</v>
      </c>
    </row>
    <row r="2415" spans="1:20" ht="43.2" x14ac:dyDescent="0.55000000000000004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5" t="s">
        <v>8221</v>
      </c>
      <c r="G2415" s="5" t="s">
        <v>8224</v>
      </c>
      <c r="H2415" s="5" t="s">
        <v>8246</v>
      </c>
      <c r="I2415">
        <v>1401579000</v>
      </c>
      <c r="J2415">
        <v>1398911882</v>
      </c>
      <c r="K2415" t="b">
        <v>0</v>
      </c>
      <c r="L2415" s="5">
        <v>3</v>
      </c>
      <c r="M2415" t="b">
        <v>0</v>
      </c>
      <c r="N2415" t="s">
        <v>8284</v>
      </c>
      <c r="O2415" s="6">
        <f t="shared" si="222"/>
        <v>0.83333333333333337</v>
      </c>
      <c r="P2415" s="7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8">
        <f t="shared" si="226"/>
        <v>41760.10974537037</v>
      </c>
      <c r="T2415" s="8">
        <f t="shared" si="227"/>
        <v>41790.979166666664</v>
      </c>
    </row>
    <row r="2416" spans="1:20" ht="43.2" x14ac:dyDescent="0.55000000000000004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5" t="s">
        <v>8221</v>
      </c>
      <c r="G2416" s="5" t="s">
        <v>8224</v>
      </c>
      <c r="H2416" s="5" t="s">
        <v>8246</v>
      </c>
      <c r="I2416">
        <v>1440215940</v>
      </c>
      <c r="J2416">
        <v>1436805660</v>
      </c>
      <c r="K2416" t="b">
        <v>0</v>
      </c>
      <c r="L2416" s="5">
        <v>13</v>
      </c>
      <c r="M2416" t="b">
        <v>0</v>
      </c>
      <c r="N2416" t="s">
        <v>8284</v>
      </c>
      <c r="O2416" s="6">
        <f t="shared" si="222"/>
        <v>3.0666666666666664</v>
      </c>
      <c r="P2416" s="7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8">
        <f t="shared" si="226"/>
        <v>42198.695138888885</v>
      </c>
      <c r="T2416" s="8">
        <f t="shared" si="227"/>
        <v>42238.165972222225</v>
      </c>
    </row>
    <row r="2417" spans="1:20" ht="43.2" x14ac:dyDescent="0.55000000000000004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5" t="s">
        <v>8221</v>
      </c>
      <c r="G2417" s="5" t="s">
        <v>8224</v>
      </c>
      <c r="H2417" s="5" t="s">
        <v>8246</v>
      </c>
      <c r="I2417">
        <v>1468615346</v>
      </c>
      <c r="J2417">
        <v>1466023346</v>
      </c>
      <c r="K2417" t="b">
        <v>0</v>
      </c>
      <c r="L2417" s="5">
        <v>6</v>
      </c>
      <c r="M2417" t="b">
        <v>0</v>
      </c>
      <c r="N2417" t="s">
        <v>8284</v>
      </c>
      <c r="O2417" s="6">
        <f t="shared" si="222"/>
        <v>0.55833333333333335</v>
      </c>
      <c r="P2417" s="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8">
        <f t="shared" si="226"/>
        <v>42536.862800925926</v>
      </c>
      <c r="T2417" s="8">
        <f t="shared" si="227"/>
        <v>42566.862800925926</v>
      </c>
    </row>
    <row r="2418" spans="1:20" ht="43.2" x14ac:dyDescent="0.55000000000000004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5" t="s">
        <v>8221</v>
      </c>
      <c r="G2418" s="5" t="s">
        <v>8224</v>
      </c>
      <c r="H2418" s="5" t="s">
        <v>8246</v>
      </c>
      <c r="I2418">
        <v>1426345200</v>
      </c>
      <c r="J2418">
        <v>1421343743</v>
      </c>
      <c r="K2418" t="b">
        <v>0</v>
      </c>
      <c r="L2418" s="5">
        <v>1</v>
      </c>
      <c r="M2418" t="b">
        <v>0</v>
      </c>
      <c r="N2418" t="s">
        <v>8284</v>
      </c>
      <c r="O2418" s="6">
        <f t="shared" si="222"/>
        <v>2.5000000000000001E-2</v>
      </c>
      <c r="P2418" s="7">
        <f t="shared" si="223"/>
        <v>5</v>
      </c>
      <c r="Q2418" t="str">
        <f t="shared" si="224"/>
        <v>food</v>
      </c>
      <c r="R2418" t="str">
        <f t="shared" si="225"/>
        <v>food trucks</v>
      </c>
      <c r="S2418" s="8">
        <f t="shared" si="226"/>
        <v>42019.737766203703</v>
      </c>
      <c r="T2418" s="8">
        <f t="shared" si="227"/>
        <v>42077.625</v>
      </c>
    </row>
    <row r="2419" spans="1:20" ht="43.2" x14ac:dyDescent="0.55000000000000004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5" t="s">
        <v>8221</v>
      </c>
      <c r="G2419" s="5" t="s">
        <v>8224</v>
      </c>
      <c r="H2419" s="5" t="s">
        <v>8246</v>
      </c>
      <c r="I2419">
        <v>1407705187</v>
      </c>
      <c r="J2419">
        <v>1405113187</v>
      </c>
      <c r="K2419" t="b">
        <v>0</v>
      </c>
      <c r="L2419" s="5">
        <v>0</v>
      </c>
      <c r="M2419" t="b">
        <v>0</v>
      </c>
      <c r="N2419" t="s">
        <v>8284</v>
      </c>
      <c r="O2419" s="6">
        <f t="shared" si="222"/>
        <v>0</v>
      </c>
      <c r="P2419" s="7" t="str">
        <f t="shared" si="223"/>
        <v>N/A</v>
      </c>
      <c r="Q2419" t="str">
        <f t="shared" si="224"/>
        <v>food</v>
      </c>
      <c r="R2419" t="str">
        <f t="shared" si="225"/>
        <v>food trucks</v>
      </c>
      <c r="S2419" s="8">
        <f t="shared" si="226"/>
        <v>41831.884108796294</v>
      </c>
      <c r="T2419" s="8">
        <f t="shared" si="227"/>
        <v>41861.884108796294</v>
      </c>
    </row>
    <row r="2420" spans="1:20" x14ac:dyDescent="0.55000000000000004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5" t="s">
        <v>8221</v>
      </c>
      <c r="G2420" s="5" t="s">
        <v>8224</v>
      </c>
      <c r="H2420" s="5" t="s">
        <v>8246</v>
      </c>
      <c r="I2420">
        <v>1427225644</v>
      </c>
      <c r="J2420">
        <v>1422045244</v>
      </c>
      <c r="K2420" t="b">
        <v>0</v>
      </c>
      <c r="L2420" s="5">
        <v>5</v>
      </c>
      <c r="M2420" t="b">
        <v>0</v>
      </c>
      <c r="N2420" t="s">
        <v>8284</v>
      </c>
      <c r="O2420" s="6">
        <f t="shared" si="222"/>
        <v>0.02</v>
      </c>
      <c r="P2420" s="7">
        <f t="shared" si="223"/>
        <v>1</v>
      </c>
      <c r="Q2420" t="str">
        <f t="shared" si="224"/>
        <v>food</v>
      </c>
      <c r="R2420" t="str">
        <f t="shared" si="225"/>
        <v>food trucks</v>
      </c>
      <c r="S2420" s="8">
        <f t="shared" si="226"/>
        <v>42027.856990740736</v>
      </c>
      <c r="T2420" s="8">
        <f t="shared" si="227"/>
        <v>42087.815324074079</v>
      </c>
    </row>
    <row r="2421" spans="1:20" ht="43.2" x14ac:dyDescent="0.55000000000000004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5" t="s">
        <v>8221</v>
      </c>
      <c r="G2421" s="5" t="s">
        <v>8224</v>
      </c>
      <c r="H2421" s="5" t="s">
        <v>8246</v>
      </c>
      <c r="I2421">
        <v>1424281389</v>
      </c>
      <c r="J2421">
        <v>1419097389</v>
      </c>
      <c r="K2421" t="b">
        <v>0</v>
      </c>
      <c r="L2421" s="5">
        <v>0</v>
      </c>
      <c r="M2421" t="b">
        <v>0</v>
      </c>
      <c r="N2421" t="s">
        <v>8284</v>
      </c>
      <c r="O2421" s="6">
        <f t="shared" si="222"/>
        <v>0</v>
      </c>
      <c r="P2421" s="7" t="str">
        <f t="shared" si="223"/>
        <v>N/A</v>
      </c>
      <c r="Q2421" t="str">
        <f t="shared" si="224"/>
        <v>food</v>
      </c>
      <c r="R2421" t="str">
        <f t="shared" si="225"/>
        <v>food trucks</v>
      </c>
      <c r="S2421" s="8">
        <f t="shared" si="226"/>
        <v>41993.738298611104</v>
      </c>
      <c r="T2421" s="8">
        <f t="shared" si="227"/>
        <v>42053.738298611104</v>
      </c>
    </row>
    <row r="2422" spans="1:20" ht="43.2" x14ac:dyDescent="0.55000000000000004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5" t="s">
        <v>8221</v>
      </c>
      <c r="G2422" s="5" t="s">
        <v>8224</v>
      </c>
      <c r="H2422" s="5" t="s">
        <v>8246</v>
      </c>
      <c r="I2422">
        <v>1415583695</v>
      </c>
      <c r="J2422">
        <v>1410396095</v>
      </c>
      <c r="K2422" t="b">
        <v>0</v>
      </c>
      <c r="L2422" s="5">
        <v>36</v>
      </c>
      <c r="M2422" t="b">
        <v>0</v>
      </c>
      <c r="N2422" t="s">
        <v>8284</v>
      </c>
      <c r="O2422" s="6">
        <f t="shared" si="222"/>
        <v>14.825133372851216</v>
      </c>
      <c r="P2422" s="7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8">
        <f t="shared" si="226"/>
        <v>41893.028877314813</v>
      </c>
      <c r="T2422" s="8">
        <f t="shared" si="227"/>
        <v>41953.070543981477</v>
      </c>
    </row>
    <row r="2423" spans="1:20" ht="28.8" x14ac:dyDescent="0.55000000000000004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5" t="s">
        <v>8221</v>
      </c>
      <c r="G2423" s="5" t="s">
        <v>8224</v>
      </c>
      <c r="H2423" s="5" t="s">
        <v>8246</v>
      </c>
      <c r="I2423">
        <v>1424536196</v>
      </c>
      <c r="J2423">
        <v>1421944196</v>
      </c>
      <c r="K2423" t="b">
        <v>0</v>
      </c>
      <c r="L2423" s="5">
        <v>1</v>
      </c>
      <c r="M2423" t="b">
        <v>0</v>
      </c>
      <c r="N2423" t="s">
        <v>8284</v>
      </c>
      <c r="O2423" s="6">
        <f t="shared" si="222"/>
        <v>1.6666666666666666E-2</v>
      </c>
      <c r="P2423" s="7">
        <f t="shared" si="223"/>
        <v>1</v>
      </c>
      <c r="Q2423" t="str">
        <f t="shared" si="224"/>
        <v>food</v>
      </c>
      <c r="R2423" t="str">
        <f t="shared" si="225"/>
        <v>food trucks</v>
      </c>
      <c r="S2423" s="8">
        <f t="shared" si="226"/>
        <v>42026.687453703707</v>
      </c>
      <c r="T2423" s="8">
        <f t="shared" si="227"/>
        <v>42056.687453703707</v>
      </c>
    </row>
    <row r="2424" spans="1:20" ht="28.8" x14ac:dyDescent="0.55000000000000004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5" t="s">
        <v>8221</v>
      </c>
      <c r="G2424" s="5" t="s">
        <v>8224</v>
      </c>
      <c r="H2424" s="5" t="s">
        <v>8246</v>
      </c>
      <c r="I2424">
        <v>1426091036</v>
      </c>
      <c r="J2424">
        <v>1423502636</v>
      </c>
      <c r="K2424" t="b">
        <v>0</v>
      </c>
      <c r="L2424" s="5">
        <v>1</v>
      </c>
      <c r="M2424" t="b">
        <v>0</v>
      </c>
      <c r="N2424" t="s">
        <v>8284</v>
      </c>
      <c r="O2424" s="6">
        <f t="shared" si="222"/>
        <v>0.2</v>
      </c>
      <c r="P2424" s="7">
        <f t="shared" si="223"/>
        <v>1</v>
      </c>
      <c r="Q2424" t="str">
        <f t="shared" si="224"/>
        <v>food</v>
      </c>
      <c r="R2424" t="str">
        <f t="shared" si="225"/>
        <v>food trucks</v>
      </c>
      <c r="S2424" s="8">
        <f t="shared" si="226"/>
        <v>42044.724953703699</v>
      </c>
      <c r="T2424" s="8">
        <f t="shared" si="227"/>
        <v>42074.683287037042</v>
      </c>
    </row>
    <row r="2425" spans="1:20" ht="43.2" x14ac:dyDescent="0.55000000000000004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5" t="s">
        <v>8221</v>
      </c>
      <c r="G2425" s="5" t="s">
        <v>8224</v>
      </c>
      <c r="H2425" s="5" t="s">
        <v>8246</v>
      </c>
      <c r="I2425">
        <v>1420044890</v>
      </c>
      <c r="J2425">
        <v>1417452890</v>
      </c>
      <c r="K2425" t="b">
        <v>0</v>
      </c>
      <c r="L2425" s="5">
        <v>1</v>
      </c>
      <c r="M2425" t="b">
        <v>0</v>
      </c>
      <c r="N2425" t="s">
        <v>8284</v>
      </c>
      <c r="O2425" s="6">
        <f t="shared" si="222"/>
        <v>1.3333333333333334E-2</v>
      </c>
      <c r="P2425" s="7">
        <f t="shared" si="223"/>
        <v>8</v>
      </c>
      <c r="Q2425" t="str">
        <f t="shared" si="224"/>
        <v>food</v>
      </c>
      <c r="R2425" t="str">
        <f t="shared" si="225"/>
        <v>food trucks</v>
      </c>
      <c r="S2425" s="8">
        <f t="shared" si="226"/>
        <v>41974.704745370371</v>
      </c>
      <c r="T2425" s="8">
        <f t="shared" si="227"/>
        <v>42004.704745370371</v>
      </c>
    </row>
    <row r="2426" spans="1:20" ht="28.8" x14ac:dyDescent="0.55000000000000004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5" t="s">
        <v>8221</v>
      </c>
      <c r="G2426" s="5" t="s">
        <v>8224</v>
      </c>
      <c r="H2426" s="5" t="s">
        <v>8246</v>
      </c>
      <c r="I2426">
        <v>1414445108</v>
      </c>
      <c r="J2426">
        <v>1411853108</v>
      </c>
      <c r="K2426" t="b">
        <v>0</v>
      </c>
      <c r="L2426" s="5">
        <v>9</v>
      </c>
      <c r="M2426" t="b">
        <v>0</v>
      </c>
      <c r="N2426" t="s">
        <v>8284</v>
      </c>
      <c r="O2426" s="6">
        <f t="shared" si="222"/>
        <v>1.24</v>
      </c>
      <c r="P2426" s="7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8">
        <f t="shared" si="226"/>
        <v>41909.892453703702</v>
      </c>
      <c r="T2426" s="8">
        <f t="shared" si="227"/>
        <v>41939.892453703702</v>
      </c>
    </row>
    <row r="2427" spans="1:20" ht="43.2" x14ac:dyDescent="0.55000000000000004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5" t="s">
        <v>8221</v>
      </c>
      <c r="G2427" s="5" t="s">
        <v>8224</v>
      </c>
      <c r="H2427" s="5" t="s">
        <v>8246</v>
      </c>
      <c r="I2427">
        <v>1464386640</v>
      </c>
      <c r="J2427">
        <v>1463090149</v>
      </c>
      <c r="K2427" t="b">
        <v>0</v>
      </c>
      <c r="L2427" s="5">
        <v>1</v>
      </c>
      <c r="M2427" t="b">
        <v>0</v>
      </c>
      <c r="N2427" t="s">
        <v>8284</v>
      </c>
      <c r="O2427" s="6">
        <f t="shared" si="222"/>
        <v>2.8571428571428574E-2</v>
      </c>
      <c r="P2427" s="7">
        <f t="shared" si="223"/>
        <v>1</v>
      </c>
      <c r="Q2427" t="str">
        <f t="shared" si="224"/>
        <v>food</v>
      </c>
      <c r="R2427" t="str">
        <f t="shared" si="225"/>
        <v>food trucks</v>
      </c>
      <c r="S2427" s="8">
        <f t="shared" si="226"/>
        <v>42502.913761574076</v>
      </c>
      <c r="T2427" s="8">
        <f t="shared" si="227"/>
        <v>42517.919444444444</v>
      </c>
    </row>
    <row r="2428" spans="1:20" ht="43.2" x14ac:dyDescent="0.55000000000000004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5" t="s">
        <v>8221</v>
      </c>
      <c r="G2428" s="5" t="s">
        <v>8224</v>
      </c>
      <c r="H2428" s="5" t="s">
        <v>8246</v>
      </c>
      <c r="I2428">
        <v>1439006692</v>
      </c>
      <c r="J2428">
        <v>1433822692</v>
      </c>
      <c r="K2428" t="b">
        <v>0</v>
      </c>
      <c r="L2428" s="5">
        <v>0</v>
      </c>
      <c r="M2428" t="b">
        <v>0</v>
      </c>
      <c r="N2428" t="s">
        <v>8284</v>
      </c>
      <c r="O2428" s="6">
        <f t="shared" si="222"/>
        <v>0</v>
      </c>
      <c r="P2428" s="7" t="str">
        <f t="shared" si="223"/>
        <v>N/A</v>
      </c>
      <c r="Q2428" t="str">
        <f t="shared" si="224"/>
        <v>food</v>
      </c>
      <c r="R2428" t="str">
        <f t="shared" si="225"/>
        <v>food trucks</v>
      </c>
      <c r="S2428" s="8">
        <f t="shared" si="226"/>
        <v>42164.170046296291</v>
      </c>
      <c r="T2428" s="8">
        <f t="shared" si="227"/>
        <v>42224.170046296291</v>
      </c>
    </row>
    <row r="2429" spans="1:20" ht="28.8" x14ac:dyDescent="0.55000000000000004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5" t="s">
        <v>8221</v>
      </c>
      <c r="G2429" s="5" t="s">
        <v>8224</v>
      </c>
      <c r="H2429" s="5" t="s">
        <v>8246</v>
      </c>
      <c r="I2429">
        <v>1458715133</v>
      </c>
      <c r="J2429">
        <v>1455262733</v>
      </c>
      <c r="K2429" t="b">
        <v>0</v>
      </c>
      <c r="L2429" s="5">
        <v>1</v>
      </c>
      <c r="M2429" t="b">
        <v>0</v>
      </c>
      <c r="N2429" t="s">
        <v>8284</v>
      </c>
      <c r="O2429" s="6">
        <f t="shared" si="222"/>
        <v>2E-3</v>
      </c>
      <c r="P2429" s="7">
        <f t="shared" si="223"/>
        <v>1</v>
      </c>
      <c r="Q2429" t="str">
        <f t="shared" si="224"/>
        <v>food</v>
      </c>
      <c r="R2429" t="str">
        <f t="shared" si="225"/>
        <v>food trucks</v>
      </c>
      <c r="S2429" s="8">
        <f t="shared" si="226"/>
        <v>42412.318668981476</v>
      </c>
      <c r="T2429" s="8">
        <f t="shared" si="227"/>
        <v>42452.277002314819</v>
      </c>
    </row>
    <row r="2430" spans="1:20" ht="28.8" x14ac:dyDescent="0.55000000000000004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5" t="s">
        <v>8221</v>
      </c>
      <c r="G2430" s="5" t="s">
        <v>8224</v>
      </c>
      <c r="H2430" s="5" t="s">
        <v>8246</v>
      </c>
      <c r="I2430">
        <v>1426182551</v>
      </c>
      <c r="J2430">
        <v>1423594151</v>
      </c>
      <c r="K2430" t="b">
        <v>0</v>
      </c>
      <c r="L2430" s="5">
        <v>1</v>
      </c>
      <c r="M2430" t="b">
        <v>0</v>
      </c>
      <c r="N2430" t="s">
        <v>8284</v>
      </c>
      <c r="O2430" s="6">
        <f t="shared" si="222"/>
        <v>2.8571428571428571E-3</v>
      </c>
      <c r="P2430" s="7">
        <f t="shared" si="223"/>
        <v>1</v>
      </c>
      <c r="Q2430" t="str">
        <f t="shared" si="224"/>
        <v>food</v>
      </c>
      <c r="R2430" t="str">
        <f t="shared" si="225"/>
        <v>food trucks</v>
      </c>
      <c r="S2430" s="8">
        <f t="shared" si="226"/>
        <v>42045.784155092595</v>
      </c>
      <c r="T2430" s="8">
        <f t="shared" si="227"/>
        <v>42075.742488425924</v>
      </c>
    </row>
    <row r="2431" spans="1:20" ht="43.2" x14ac:dyDescent="0.55000000000000004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5" t="s">
        <v>8221</v>
      </c>
      <c r="G2431" s="5" t="s">
        <v>8234</v>
      </c>
      <c r="H2431" s="5" t="s">
        <v>8254</v>
      </c>
      <c r="I2431">
        <v>1486313040</v>
      </c>
      <c r="J2431">
        <v>1483131966</v>
      </c>
      <c r="K2431" t="b">
        <v>0</v>
      </c>
      <c r="L2431" s="5">
        <v>4</v>
      </c>
      <c r="M2431" t="b">
        <v>0</v>
      </c>
      <c r="N2431" t="s">
        <v>8284</v>
      </c>
      <c r="O2431" s="6">
        <f t="shared" si="222"/>
        <v>1.4321428571428572</v>
      </c>
      <c r="P2431" s="7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8">
        <f t="shared" si="226"/>
        <v>42734.879236111112</v>
      </c>
      <c r="T2431" s="8">
        <f t="shared" si="227"/>
        <v>42771.697222222225</v>
      </c>
    </row>
    <row r="2432" spans="1:20" ht="43.2" x14ac:dyDescent="0.55000000000000004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5" t="s">
        <v>8221</v>
      </c>
      <c r="G2432" s="5" t="s">
        <v>8224</v>
      </c>
      <c r="H2432" s="5" t="s">
        <v>8246</v>
      </c>
      <c r="I2432">
        <v>1455246504</v>
      </c>
      <c r="J2432">
        <v>1452654504</v>
      </c>
      <c r="K2432" t="b">
        <v>0</v>
      </c>
      <c r="L2432" s="5">
        <v>2</v>
      </c>
      <c r="M2432" t="b">
        <v>0</v>
      </c>
      <c r="N2432" t="s">
        <v>8284</v>
      </c>
      <c r="O2432" s="6">
        <f t="shared" si="222"/>
        <v>0.70000000000000007</v>
      </c>
      <c r="P2432" s="7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8">
        <f t="shared" si="226"/>
        <v>42382.130833333329</v>
      </c>
      <c r="T2432" s="8">
        <f t="shared" si="227"/>
        <v>42412.130833333329</v>
      </c>
    </row>
    <row r="2433" spans="1:20" ht="28.8" x14ac:dyDescent="0.55000000000000004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5" t="s">
        <v>8221</v>
      </c>
      <c r="G2433" s="5" t="s">
        <v>8224</v>
      </c>
      <c r="H2433" s="5" t="s">
        <v>8246</v>
      </c>
      <c r="I2433">
        <v>1467080613</v>
      </c>
      <c r="J2433">
        <v>1461896613</v>
      </c>
      <c r="K2433" t="b">
        <v>0</v>
      </c>
      <c r="L2433" s="5">
        <v>2</v>
      </c>
      <c r="M2433" t="b">
        <v>0</v>
      </c>
      <c r="N2433" t="s">
        <v>8284</v>
      </c>
      <c r="O2433" s="6">
        <f t="shared" si="222"/>
        <v>2E-3</v>
      </c>
      <c r="P2433" s="7">
        <f t="shared" si="223"/>
        <v>1</v>
      </c>
      <c r="Q2433" t="str">
        <f t="shared" si="224"/>
        <v>food</v>
      </c>
      <c r="R2433" t="str">
        <f t="shared" si="225"/>
        <v>food trucks</v>
      </c>
      <c r="S2433" s="8">
        <f t="shared" si="226"/>
        <v>42489.099687499998</v>
      </c>
      <c r="T2433" s="8">
        <f t="shared" si="227"/>
        <v>42549.099687499998</v>
      </c>
    </row>
    <row r="2434" spans="1:20" ht="43.2" x14ac:dyDescent="0.55000000000000004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5" t="s">
        <v>8221</v>
      </c>
      <c r="G2434" s="5" t="s">
        <v>8224</v>
      </c>
      <c r="H2434" s="5" t="s">
        <v>8246</v>
      </c>
      <c r="I2434">
        <v>1425791697</v>
      </c>
      <c r="J2434">
        <v>1423199697</v>
      </c>
      <c r="K2434" t="b">
        <v>0</v>
      </c>
      <c r="L2434" s="5">
        <v>2</v>
      </c>
      <c r="M2434" t="b">
        <v>0</v>
      </c>
      <c r="N2434" t="s">
        <v>8284</v>
      </c>
      <c r="O2434" s="6">
        <f t="shared" si="222"/>
        <v>1.4285714285714287E-2</v>
      </c>
      <c r="P2434" s="7">
        <f t="shared" si="223"/>
        <v>1</v>
      </c>
      <c r="Q2434" t="str">
        <f t="shared" si="224"/>
        <v>food</v>
      </c>
      <c r="R2434" t="str">
        <f t="shared" si="225"/>
        <v>food trucks</v>
      </c>
      <c r="S2434" s="8">
        <f t="shared" si="226"/>
        <v>42041.218715277777</v>
      </c>
      <c r="T2434" s="8">
        <f t="shared" si="227"/>
        <v>42071.218715277777</v>
      </c>
    </row>
    <row r="2435" spans="1:20" ht="43.2" x14ac:dyDescent="0.55000000000000004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5" t="s">
        <v>8221</v>
      </c>
      <c r="G2435" s="5" t="s">
        <v>8224</v>
      </c>
      <c r="H2435" s="5" t="s">
        <v>8246</v>
      </c>
      <c r="I2435">
        <v>1456608943</v>
      </c>
      <c r="J2435">
        <v>1454016943</v>
      </c>
      <c r="K2435" t="b">
        <v>0</v>
      </c>
      <c r="L2435" s="5">
        <v>0</v>
      </c>
      <c r="M2435" t="b">
        <v>0</v>
      </c>
      <c r="N2435" t="s">
        <v>8284</v>
      </c>
      <c r="O2435" s="6">
        <f t="shared" ref="O2435:O2498" si="228">E2435/D2435*100</f>
        <v>0</v>
      </c>
      <c r="P2435" s="7" t="str">
        <f t="shared" ref="P2435:P2498" si="229">IF(L2435&gt;0,E2435/L2435,"N/A")</f>
        <v>N/A</v>
      </c>
      <c r="Q2435" t="str">
        <f t="shared" ref="Q2435:Q2498" si="230">LEFT(N2435,SEARCH("/",N2435)-1)</f>
        <v>food</v>
      </c>
      <c r="R2435" t="str">
        <f t="shared" ref="R2435:R2498" si="231">RIGHT(N2435,LEN(N2435)-SEARCH("/",N2435))</f>
        <v>food trucks</v>
      </c>
      <c r="S2435" s="8">
        <f t="shared" ref="S2435:S2498" si="232">(((J2435/60)/60)/24)+DATE(1970,1,1)</f>
        <v>42397.89980324074</v>
      </c>
      <c r="T2435" s="8">
        <f t="shared" ref="T2435:T2498" si="233">(((I2435/60)/60)/24)+DATE(1970,1,1)</f>
        <v>42427.89980324074</v>
      </c>
    </row>
    <row r="2436" spans="1:20" ht="43.2" x14ac:dyDescent="0.55000000000000004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5" t="s">
        <v>8221</v>
      </c>
      <c r="G2436" s="5" t="s">
        <v>8224</v>
      </c>
      <c r="H2436" s="5" t="s">
        <v>8246</v>
      </c>
      <c r="I2436">
        <v>1438662474</v>
      </c>
      <c r="J2436">
        <v>1435206474</v>
      </c>
      <c r="K2436" t="b">
        <v>0</v>
      </c>
      <c r="L2436" s="5">
        <v>2</v>
      </c>
      <c r="M2436" t="b">
        <v>0</v>
      </c>
      <c r="N2436" t="s">
        <v>8284</v>
      </c>
      <c r="O2436" s="6">
        <f t="shared" si="228"/>
        <v>0.13</v>
      </c>
      <c r="P2436" s="7">
        <f t="shared" si="229"/>
        <v>13</v>
      </c>
      <c r="Q2436" t="str">
        <f t="shared" si="230"/>
        <v>food</v>
      </c>
      <c r="R2436" t="str">
        <f t="shared" si="231"/>
        <v>food trucks</v>
      </c>
      <c r="S2436" s="8">
        <f t="shared" si="232"/>
        <v>42180.18604166666</v>
      </c>
      <c r="T2436" s="8">
        <f t="shared" si="233"/>
        <v>42220.18604166666</v>
      </c>
    </row>
    <row r="2437" spans="1:20" ht="43.2" x14ac:dyDescent="0.55000000000000004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5" t="s">
        <v>8221</v>
      </c>
      <c r="G2437" s="5" t="s">
        <v>8235</v>
      </c>
      <c r="H2437" s="5" t="s">
        <v>8255</v>
      </c>
      <c r="I2437">
        <v>1444027186</v>
      </c>
      <c r="J2437">
        <v>1441435186</v>
      </c>
      <c r="K2437" t="b">
        <v>0</v>
      </c>
      <c r="L2437" s="5">
        <v>4</v>
      </c>
      <c r="M2437" t="b">
        <v>0</v>
      </c>
      <c r="N2437" t="s">
        <v>8284</v>
      </c>
      <c r="O2437" s="6">
        <f t="shared" si="228"/>
        <v>0.48960000000000004</v>
      </c>
      <c r="P2437" s="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8">
        <f t="shared" si="232"/>
        <v>42252.277615740735</v>
      </c>
      <c r="T2437" s="8">
        <f t="shared" si="233"/>
        <v>42282.277615740735</v>
      </c>
    </row>
    <row r="2438" spans="1:20" ht="43.2" x14ac:dyDescent="0.55000000000000004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5" t="s">
        <v>8221</v>
      </c>
      <c r="G2438" s="5" t="s">
        <v>8229</v>
      </c>
      <c r="H2438" s="5" t="s">
        <v>8251</v>
      </c>
      <c r="I2438">
        <v>1454078770</v>
      </c>
      <c r="J2438">
        <v>1448894770</v>
      </c>
      <c r="K2438" t="b">
        <v>0</v>
      </c>
      <c r="L2438" s="5">
        <v>2</v>
      </c>
      <c r="M2438" t="b">
        <v>0</v>
      </c>
      <c r="N2438" t="s">
        <v>8284</v>
      </c>
      <c r="O2438" s="6">
        <f t="shared" si="228"/>
        <v>3.8461538461538464E-2</v>
      </c>
      <c r="P2438" s="7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8">
        <f t="shared" si="232"/>
        <v>42338.615393518514</v>
      </c>
      <c r="T2438" s="8">
        <f t="shared" si="233"/>
        <v>42398.615393518514</v>
      </c>
    </row>
    <row r="2439" spans="1:20" ht="43.2" x14ac:dyDescent="0.55000000000000004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5" t="s">
        <v>8221</v>
      </c>
      <c r="G2439" s="5" t="s">
        <v>8224</v>
      </c>
      <c r="H2439" s="5" t="s">
        <v>8246</v>
      </c>
      <c r="I2439">
        <v>1426615200</v>
      </c>
      <c r="J2439">
        <v>1422400188</v>
      </c>
      <c r="K2439" t="b">
        <v>0</v>
      </c>
      <c r="L2439" s="5">
        <v>0</v>
      </c>
      <c r="M2439" t="b">
        <v>0</v>
      </c>
      <c r="N2439" t="s">
        <v>8284</v>
      </c>
      <c r="O2439" s="6">
        <f t="shared" si="228"/>
        <v>0</v>
      </c>
      <c r="P2439" s="7" t="str">
        <f t="shared" si="229"/>
        <v>N/A</v>
      </c>
      <c r="Q2439" t="str">
        <f t="shared" si="230"/>
        <v>food</v>
      </c>
      <c r="R2439" t="str">
        <f t="shared" si="231"/>
        <v>food trucks</v>
      </c>
      <c r="S2439" s="8">
        <f t="shared" si="232"/>
        <v>42031.965138888889</v>
      </c>
      <c r="T2439" s="8">
        <f t="shared" si="233"/>
        <v>42080.75</v>
      </c>
    </row>
    <row r="2440" spans="1:20" ht="43.2" x14ac:dyDescent="0.55000000000000004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5" t="s">
        <v>8221</v>
      </c>
      <c r="G2440" s="5" t="s">
        <v>8224</v>
      </c>
      <c r="H2440" s="5" t="s">
        <v>8246</v>
      </c>
      <c r="I2440">
        <v>1449529062</v>
      </c>
      <c r="J2440">
        <v>1444341462</v>
      </c>
      <c r="K2440" t="b">
        <v>0</v>
      </c>
      <c r="L2440" s="5">
        <v>1</v>
      </c>
      <c r="M2440" t="b">
        <v>0</v>
      </c>
      <c r="N2440" t="s">
        <v>8284</v>
      </c>
      <c r="O2440" s="6">
        <f t="shared" si="228"/>
        <v>0.33333333333333337</v>
      </c>
      <c r="P2440" s="7">
        <f t="shared" si="229"/>
        <v>50</v>
      </c>
      <c r="Q2440" t="str">
        <f t="shared" si="230"/>
        <v>food</v>
      </c>
      <c r="R2440" t="str">
        <f t="shared" si="231"/>
        <v>food trucks</v>
      </c>
      <c r="S2440" s="8">
        <f t="shared" si="232"/>
        <v>42285.91506944444</v>
      </c>
      <c r="T2440" s="8">
        <f t="shared" si="233"/>
        <v>42345.956736111111</v>
      </c>
    </row>
    <row r="2441" spans="1:20" ht="43.2" x14ac:dyDescent="0.55000000000000004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5" t="s">
        <v>8221</v>
      </c>
      <c r="G2441" s="5" t="s">
        <v>8224</v>
      </c>
      <c r="H2441" s="5" t="s">
        <v>8246</v>
      </c>
      <c r="I2441">
        <v>1445197129</v>
      </c>
      <c r="J2441">
        <v>1442605129</v>
      </c>
      <c r="K2441" t="b">
        <v>0</v>
      </c>
      <c r="L2441" s="5">
        <v>0</v>
      </c>
      <c r="M2441" t="b">
        <v>0</v>
      </c>
      <c r="N2441" t="s">
        <v>8284</v>
      </c>
      <c r="O2441" s="6">
        <f t="shared" si="228"/>
        <v>0</v>
      </c>
      <c r="P2441" s="7" t="str">
        <f t="shared" si="229"/>
        <v>N/A</v>
      </c>
      <c r="Q2441" t="str">
        <f t="shared" si="230"/>
        <v>food</v>
      </c>
      <c r="R2441" t="str">
        <f t="shared" si="231"/>
        <v>food trucks</v>
      </c>
      <c r="S2441" s="8">
        <f t="shared" si="232"/>
        <v>42265.818622685183</v>
      </c>
      <c r="T2441" s="8">
        <f t="shared" si="233"/>
        <v>42295.818622685183</v>
      </c>
    </row>
    <row r="2442" spans="1:20" ht="28.8" x14ac:dyDescent="0.55000000000000004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5" t="s">
        <v>8221</v>
      </c>
      <c r="G2442" s="5" t="s">
        <v>8242</v>
      </c>
      <c r="H2442" s="5" t="s">
        <v>8249</v>
      </c>
      <c r="I2442">
        <v>1455399313</v>
      </c>
      <c r="J2442">
        <v>1452807313</v>
      </c>
      <c r="K2442" t="b">
        <v>0</v>
      </c>
      <c r="L2442" s="5">
        <v>2</v>
      </c>
      <c r="M2442" t="b">
        <v>0</v>
      </c>
      <c r="N2442" t="s">
        <v>8284</v>
      </c>
      <c r="O2442" s="6">
        <f t="shared" si="228"/>
        <v>0.2</v>
      </c>
      <c r="P2442" s="7">
        <f t="shared" si="229"/>
        <v>5</v>
      </c>
      <c r="Q2442" t="str">
        <f t="shared" si="230"/>
        <v>food</v>
      </c>
      <c r="R2442" t="str">
        <f t="shared" si="231"/>
        <v>food trucks</v>
      </c>
      <c r="S2442" s="8">
        <f t="shared" si="232"/>
        <v>42383.899456018517</v>
      </c>
      <c r="T2442" s="8">
        <f t="shared" si="233"/>
        <v>42413.899456018517</v>
      </c>
    </row>
    <row r="2443" spans="1:20" ht="28.8" x14ac:dyDescent="0.55000000000000004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5" t="s">
        <v>8219</v>
      </c>
      <c r="G2443" s="5" t="s">
        <v>8224</v>
      </c>
      <c r="H2443" s="5" t="s">
        <v>8246</v>
      </c>
      <c r="I2443">
        <v>1437627540</v>
      </c>
      <c r="J2443">
        <v>1435806054</v>
      </c>
      <c r="K2443" t="b">
        <v>0</v>
      </c>
      <c r="L2443" s="5">
        <v>109</v>
      </c>
      <c r="M2443" t="b">
        <v>1</v>
      </c>
      <c r="N2443" t="s">
        <v>8298</v>
      </c>
      <c r="O2443" s="6">
        <f t="shared" si="228"/>
        <v>107.88</v>
      </c>
      <c r="P2443" s="7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8">
        <f t="shared" si="232"/>
        <v>42187.125625000001</v>
      </c>
      <c r="T2443" s="8">
        <f t="shared" si="233"/>
        <v>42208.207638888889</v>
      </c>
    </row>
    <row r="2444" spans="1:20" ht="28.8" x14ac:dyDescent="0.55000000000000004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5" t="s">
        <v>8219</v>
      </c>
      <c r="G2444" s="5" t="s">
        <v>8224</v>
      </c>
      <c r="H2444" s="5" t="s">
        <v>8246</v>
      </c>
      <c r="I2444">
        <v>1426777228</v>
      </c>
      <c r="J2444">
        <v>1424188828</v>
      </c>
      <c r="K2444" t="b">
        <v>0</v>
      </c>
      <c r="L2444" s="5">
        <v>372</v>
      </c>
      <c r="M2444" t="b">
        <v>1</v>
      </c>
      <c r="N2444" t="s">
        <v>8298</v>
      </c>
      <c r="O2444" s="6">
        <f t="shared" si="228"/>
        <v>125.94166666666666</v>
      </c>
      <c r="P2444" s="7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8">
        <f t="shared" si="232"/>
        <v>42052.666990740734</v>
      </c>
      <c r="T2444" s="8">
        <f t="shared" si="233"/>
        <v>42082.625324074077</v>
      </c>
    </row>
    <row r="2445" spans="1:20" ht="43.2" x14ac:dyDescent="0.55000000000000004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5" t="s">
        <v>8219</v>
      </c>
      <c r="G2445" s="5" t="s">
        <v>8224</v>
      </c>
      <c r="H2445" s="5" t="s">
        <v>8246</v>
      </c>
      <c r="I2445">
        <v>1408114822</v>
      </c>
      <c r="J2445">
        <v>1405522822</v>
      </c>
      <c r="K2445" t="b">
        <v>0</v>
      </c>
      <c r="L2445" s="5">
        <v>311</v>
      </c>
      <c r="M2445" t="b">
        <v>1</v>
      </c>
      <c r="N2445" t="s">
        <v>8298</v>
      </c>
      <c r="O2445" s="6">
        <f t="shared" si="228"/>
        <v>202.51495</v>
      </c>
      <c r="P2445" s="7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8">
        <f t="shared" si="232"/>
        <v>41836.625254629631</v>
      </c>
      <c r="T2445" s="8">
        <f t="shared" si="233"/>
        <v>41866.625254629631</v>
      </c>
    </row>
    <row r="2446" spans="1:20" ht="43.2" x14ac:dyDescent="0.55000000000000004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5" t="s">
        <v>8219</v>
      </c>
      <c r="G2446" s="5" t="s">
        <v>8224</v>
      </c>
      <c r="H2446" s="5" t="s">
        <v>8246</v>
      </c>
      <c r="I2446">
        <v>1464199591</v>
      </c>
      <c r="J2446">
        <v>1461607591</v>
      </c>
      <c r="K2446" t="b">
        <v>0</v>
      </c>
      <c r="L2446" s="5">
        <v>61</v>
      </c>
      <c r="M2446" t="b">
        <v>1</v>
      </c>
      <c r="N2446" t="s">
        <v>8298</v>
      </c>
      <c r="O2446" s="6">
        <f t="shared" si="228"/>
        <v>108.60000000000001</v>
      </c>
      <c r="P2446" s="7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8">
        <f t="shared" si="232"/>
        <v>42485.754525462966</v>
      </c>
      <c r="T2446" s="8">
        <f t="shared" si="233"/>
        <v>42515.754525462966</v>
      </c>
    </row>
    <row r="2447" spans="1:20" ht="57.6" x14ac:dyDescent="0.5500000000000000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5" t="s">
        <v>8219</v>
      </c>
      <c r="G2447" s="5" t="s">
        <v>8224</v>
      </c>
      <c r="H2447" s="5" t="s">
        <v>8246</v>
      </c>
      <c r="I2447">
        <v>1443242021</v>
      </c>
      <c r="J2447">
        <v>1440650021</v>
      </c>
      <c r="K2447" t="b">
        <v>0</v>
      </c>
      <c r="L2447" s="5">
        <v>115</v>
      </c>
      <c r="M2447" t="b">
        <v>1</v>
      </c>
      <c r="N2447" t="s">
        <v>8298</v>
      </c>
      <c r="O2447" s="6">
        <f t="shared" si="228"/>
        <v>172.8</v>
      </c>
      <c r="P2447" s="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8">
        <f t="shared" si="232"/>
        <v>42243.190057870372</v>
      </c>
      <c r="T2447" s="8">
        <f t="shared" si="233"/>
        <v>42273.190057870372</v>
      </c>
    </row>
    <row r="2448" spans="1:20" ht="43.2" x14ac:dyDescent="0.55000000000000004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5" t="s">
        <v>8219</v>
      </c>
      <c r="G2448" s="5" t="s">
        <v>8224</v>
      </c>
      <c r="H2448" s="5" t="s">
        <v>8246</v>
      </c>
      <c r="I2448">
        <v>1480174071</v>
      </c>
      <c r="J2448">
        <v>1477578471</v>
      </c>
      <c r="K2448" t="b">
        <v>0</v>
      </c>
      <c r="L2448" s="5">
        <v>111</v>
      </c>
      <c r="M2448" t="b">
        <v>1</v>
      </c>
      <c r="N2448" t="s">
        <v>8298</v>
      </c>
      <c r="O2448" s="6">
        <f t="shared" si="228"/>
        <v>167.98</v>
      </c>
      <c r="P2448" s="7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8">
        <f t="shared" si="232"/>
        <v>42670.602673611109</v>
      </c>
      <c r="T2448" s="8">
        <f t="shared" si="233"/>
        <v>42700.64434027778</v>
      </c>
    </row>
    <row r="2449" spans="1:20" ht="43.2" x14ac:dyDescent="0.55000000000000004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5" t="s">
        <v>8219</v>
      </c>
      <c r="G2449" s="5" t="s">
        <v>8224</v>
      </c>
      <c r="H2449" s="5" t="s">
        <v>8246</v>
      </c>
      <c r="I2449">
        <v>1478923200</v>
      </c>
      <c r="J2449">
        <v>1476184593</v>
      </c>
      <c r="K2449" t="b">
        <v>0</v>
      </c>
      <c r="L2449" s="5">
        <v>337</v>
      </c>
      <c r="M2449" t="b">
        <v>1</v>
      </c>
      <c r="N2449" t="s">
        <v>8298</v>
      </c>
      <c r="O2449" s="6">
        <f t="shared" si="228"/>
        <v>427.20000000000005</v>
      </c>
      <c r="P2449" s="7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8">
        <f t="shared" si="232"/>
        <v>42654.469826388886</v>
      </c>
      <c r="T2449" s="8">
        <f t="shared" si="233"/>
        <v>42686.166666666672</v>
      </c>
    </row>
    <row r="2450" spans="1:20" ht="43.2" x14ac:dyDescent="0.55000000000000004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5" t="s">
        <v>8219</v>
      </c>
      <c r="G2450" s="5" t="s">
        <v>8224</v>
      </c>
      <c r="H2450" s="5" t="s">
        <v>8246</v>
      </c>
      <c r="I2450">
        <v>1472621760</v>
      </c>
      <c r="J2450">
        <v>1472110513</v>
      </c>
      <c r="K2450" t="b">
        <v>0</v>
      </c>
      <c r="L2450" s="5">
        <v>9</v>
      </c>
      <c r="M2450" t="b">
        <v>1</v>
      </c>
      <c r="N2450" t="s">
        <v>8298</v>
      </c>
      <c r="O2450" s="6">
        <f t="shared" si="228"/>
        <v>107.5</v>
      </c>
      <c r="P2450" s="7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8">
        <f t="shared" si="232"/>
        <v>42607.316122685181</v>
      </c>
      <c r="T2450" s="8">
        <f t="shared" si="233"/>
        <v>42613.233333333337</v>
      </c>
    </row>
    <row r="2451" spans="1:20" ht="43.2" x14ac:dyDescent="0.55000000000000004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5" t="s">
        <v>8219</v>
      </c>
      <c r="G2451" s="5" t="s">
        <v>8224</v>
      </c>
      <c r="H2451" s="5" t="s">
        <v>8246</v>
      </c>
      <c r="I2451">
        <v>1417321515</v>
      </c>
      <c r="J2451">
        <v>1414725915</v>
      </c>
      <c r="K2451" t="b">
        <v>0</v>
      </c>
      <c r="L2451" s="5">
        <v>120</v>
      </c>
      <c r="M2451" t="b">
        <v>1</v>
      </c>
      <c r="N2451" t="s">
        <v>8298</v>
      </c>
      <c r="O2451" s="6">
        <f t="shared" si="228"/>
        <v>108</v>
      </c>
      <c r="P2451" s="7">
        <f t="shared" si="229"/>
        <v>90</v>
      </c>
      <c r="Q2451" t="str">
        <f t="shared" si="230"/>
        <v>food</v>
      </c>
      <c r="R2451" t="str">
        <f t="shared" si="231"/>
        <v>small batch</v>
      </c>
      <c r="S2451" s="8">
        <f t="shared" si="232"/>
        <v>41943.142534722225</v>
      </c>
      <c r="T2451" s="8">
        <f t="shared" si="233"/>
        <v>41973.184201388889</v>
      </c>
    </row>
    <row r="2452" spans="1:20" ht="43.2" x14ac:dyDescent="0.55000000000000004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5" t="s">
        <v>8219</v>
      </c>
      <c r="G2452" s="5" t="s">
        <v>8224</v>
      </c>
      <c r="H2452" s="5" t="s">
        <v>8246</v>
      </c>
      <c r="I2452">
        <v>1414465860</v>
      </c>
      <c r="J2452">
        <v>1411177456</v>
      </c>
      <c r="K2452" t="b">
        <v>0</v>
      </c>
      <c r="L2452" s="5">
        <v>102</v>
      </c>
      <c r="M2452" t="b">
        <v>1</v>
      </c>
      <c r="N2452" t="s">
        <v>8298</v>
      </c>
      <c r="O2452" s="6">
        <f t="shared" si="228"/>
        <v>101.53353333333335</v>
      </c>
      <c r="P2452" s="7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8">
        <f t="shared" si="232"/>
        <v>41902.07240740741</v>
      </c>
      <c r="T2452" s="8">
        <f t="shared" si="233"/>
        <v>41940.132638888892</v>
      </c>
    </row>
    <row r="2453" spans="1:20" ht="43.2" x14ac:dyDescent="0.55000000000000004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5" t="s">
        <v>8219</v>
      </c>
      <c r="G2453" s="5" t="s">
        <v>8224</v>
      </c>
      <c r="H2453" s="5" t="s">
        <v>8246</v>
      </c>
      <c r="I2453">
        <v>1488750490</v>
      </c>
      <c r="J2453">
        <v>1487022490</v>
      </c>
      <c r="K2453" t="b">
        <v>0</v>
      </c>
      <c r="L2453" s="5">
        <v>186</v>
      </c>
      <c r="M2453" t="b">
        <v>1</v>
      </c>
      <c r="N2453" t="s">
        <v>8298</v>
      </c>
      <c r="O2453" s="6">
        <f t="shared" si="228"/>
        <v>115.45</v>
      </c>
      <c r="P2453" s="7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8">
        <f t="shared" si="232"/>
        <v>42779.908449074079</v>
      </c>
      <c r="T2453" s="8">
        <f t="shared" si="233"/>
        <v>42799.908449074079</v>
      </c>
    </row>
    <row r="2454" spans="1:20" ht="43.2" x14ac:dyDescent="0.55000000000000004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5" t="s">
        <v>8219</v>
      </c>
      <c r="G2454" s="5" t="s">
        <v>8224</v>
      </c>
      <c r="H2454" s="5" t="s">
        <v>8246</v>
      </c>
      <c r="I2454">
        <v>1451430000</v>
      </c>
      <c r="J2454">
        <v>1448914500</v>
      </c>
      <c r="K2454" t="b">
        <v>0</v>
      </c>
      <c r="L2454" s="5">
        <v>15</v>
      </c>
      <c r="M2454" t="b">
        <v>1</v>
      </c>
      <c r="N2454" t="s">
        <v>8298</v>
      </c>
      <c r="O2454" s="6">
        <f t="shared" si="228"/>
        <v>133.5</v>
      </c>
      <c r="P2454" s="7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8">
        <f t="shared" si="232"/>
        <v>42338.84375</v>
      </c>
      <c r="T2454" s="8">
        <f t="shared" si="233"/>
        <v>42367.958333333328</v>
      </c>
    </row>
    <row r="2455" spans="1:20" ht="43.2" x14ac:dyDescent="0.55000000000000004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5" t="s">
        <v>8219</v>
      </c>
      <c r="G2455" s="5" t="s">
        <v>8224</v>
      </c>
      <c r="H2455" s="5" t="s">
        <v>8246</v>
      </c>
      <c r="I2455">
        <v>1486053409</v>
      </c>
      <c r="J2455">
        <v>1483461409</v>
      </c>
      <c r="K2455" t="b">
        <v>0</v>
      </c>
      <c r="L2455" s="5">
        <v>67</v>
      </c>
      <c r="M2455" t="b">
        <v>1</v>
      </c>
      <c r="N2455" t="s">
        <v>8298</v>
      </c>
      <c r="O2455" s="6">
        <f t="shared" si="228"/>
        <v>154.69999999999999</v>
      </c>
      <c r="P2455" s="7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8">
        <f t="shared" si="232"/>
        <v>42738.692233796297</v>
      </c>
      <c r="T2455" s="8">
        <f t="shared" si="233"/>
        <v>42768.692233796297</v>
      </c>
    </row>
    <row r="2456" spans="1:20" ht="43.2" x14ac:dyDescent="0.55000000000000004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5" t="s">
        <v>8219</v>
      </c>
      <c r="G2456" s="5" t="s">
        <v>8224</v>
      </c>
      <c r="H2456" s="5" t="s">
        <v>8246</v>
      </c>
      <c r="I2456">
        <v>1489207808</v>
      </c>
      <c r="J2456">
        <v>1486183808</v>
      </c>
      <c r="K2456" t="b">
        <v>0</v>
      </c>
      <c r="L2456" s="5">
        <v>130</v>
      </c>
      <c r="M2456" t="b">
        <v>1</v>
      </c>
      <c r="N2456" t="s">
        <v>8298</v>
      </c>
      <c r="O2456" s="6">
        <f t="shared" si="228"/>
        <v>100.84571428571429</v>
      </c>
      <c r="P2456" s="7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8">
        <f t="shared" si="232"/>
        <v>42770.201481481476</v>
      </c>
      <c r="T2456" s="8">
        <f t="shared" si="233"/>
        <v>42805.201481481476</v>
      </c>
    </row>
    <row r="2457" spans="1:20" ht="43.2" x14ac:dyDescent="0.55000000000000004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5" t="s">
        <v>8219</v>
      </c>
      <c r="G2457" s="5" t="s">
        <v>8224</v>
      </c>
      <c r="H2457" s="5" t="s">
        <v>8246</v>
      </c>
      <c r="I2457">
        <v>1461177950</v>
      </c>
      <c r="J2457">
        <v>1458758750</v>
      </c>
      <c r="K2457" t="b">
        <v>0</v>
      </c>
      <c r="L2457" s="5">
        <v>16</v>
      </c>
      <c r="M2457" t="b">
        <v>1</v>
      </c>
      <c r="N2457" t="s">
        <v>8298</v>
      </c>
      <c r="O2457" s="6">
        <f t="shared" si="228"/>
        <v>182</v>
      </c>
      <c r="P2457" s="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8">
        <f t="shared" si="232"/>
        <v>42452.781828703708</v>
      </c>
      <c r="T2457" s="8">
        <f t="shared" si="233"/>
        <v>42480.781828703708</v>
      </c>
    </row>
    <row r="2458" spans="1:20" ht="43.2" x14ac:dyDescent="0.55000000000000004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5" t="s">
        <v>8219</v>
      </c>
      <c r="G2458" s="5" t="s">
        <v>8224</v>
      </c>
      <c r="H2458" s="5" t="s">
        <v>8246</v>
      </c>
      <c r="I2458">
        <v>1488063839</v>
      </c>
      <c r="J2458">
        <v>1485471839</v>
      </c>
      <c r="K2458" t="b">
        <v>0</v>
      </c>
      <c r="L2458" s="5">
        <v>67</v>
      </c>
      <c r="M2458" t="b">
        <v>1</v>
      </c>
      <c r="N2458" t="s">
        <v>8298</v>
      </c>
      <c r="O2458" s="6">
        <f t="shared" si="228"/>
        <v>180.86666666666667</v>
      </c>
      <c r="P2458" s="7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8">
        <f t="shared" si="232"/>
        <v>42761.961099537039</v>
      </c>
      <c r="T2458" s="8">
        <f t="shared" si="233"/>
        <v>42791.961099537039</v>
      </c>
    </row>
    <row r="2459" spans="1:20" ht="43.2" x14ac:dyDescent="0.55000000000000004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5" t="s">
        <v>8219</v>
      </c>
      <c r="G2459" s="5" t="s">
        <v>8224</v>
      </c>
      <c r="H2459" s="5" t="s">
        <v>8246</v>
      </c>
      <c r="I2459">
        <v>1458826056</v>
      </c>
      <c r="J2459">
        <v>1456237656</v>
      </c>
      <c r="K2459" t="b">
        <v>0</v>
      </c>
      <c r="L2459" s="5">
        <v>124</v>
      </c>
      <c r="M2459" t="b">
        <v>1</v>
      </c>
      <c r="N2459" t="s">
        <v>8298</v>
      </c>
      <c r="O2459" s="6">
        <f t="shared" si="228"/>
        <v>102.30434782608695</v>
      </c>
      <c r="P2459" s="7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8">
        <f t="shared" si="232"/>
        <v>42423.602500000001</v>
      </c>
      <c r="T2459" s="8">
        <f t="shared" si="233"/>
        <v>42453.560833333337</v>
      </c>
    </row>
    <row r="2460" spans="1:20" ht="43.2" x14ac:dyDescent="0.55000000000000004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5" t="s">
        <v>8219</v>
      </c>
      <c r="G2460" s="5" t="s">
        <v>8224</v>
      </c>
      <c r="H2460" s="5" t="s">
        <v>8246</v>
      </c>
      <c r="I2460">
        <v>1465498800</v>
      </c>
      <c r="J2460">
        <v>1462481718</v>
      </c>
      <c r="K2460" t="b">
        <v>0</v>
      </c>
      <c r="L2460" s="5">
        <v>80</v>
      </c>
      <c r="M2460" t="b">
        <v>1</v>
      </c>
      <c r="N2460" t="s">
        <v>8298</v>
      </c>
      <c r="O2460" s="6">
        <f t="shared" si="228"/>
        <v>110.17999999999999</v>
      </c>
      <c r="P2460" s="7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8">
        <f t="shared" si="232"/>
        <v>42495.871736111112</v>
      </c>
      <c r="T2460" s="8">
        <f t="shared" si="233"/>
        <v>42530.791666666672</v>
      </c>
    </row>
    <row r="2461" spans="1:20" ht="43.2" x14ac:dyDescent="0.55000000000000004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5" t="s">
        <v>8219</v>
      </c>
      <c r="G2461" s="5" t="s">
        <v>8224</v>
      </c>
      <c r="H2461" s="5" t="s">
        <v>8246</v>
      </c>
      <c r="I2461">
        <v>1458742685</v>
      </c>
      <c r="J2461">
        <v>1454858285</v>
      </c>
      <c r="K2461" t="b">
        <v>0</v>
      </c>
      <c r="L2461" s="5">
        <v>282</v>
      </c>
      <c r="M2461" t="b">
        <v>1</v>
      </c>
      <c r="N2461" t="s">
        <v>8298</v>
      </c>
      <c r="O2461" s="6">
        <f t="shared" si="228"/>
        <v>102.25</v>
      </c>
      <c r="P2461" s="7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8">
        <f t="shared" si="232"/>
        <v>42407.637557870374</v>
      </c>
      <c r="T2461" s="8">
        <f t="shared" si="233"/>
        <v>42452.595891203702</v>
      </c>
    </row>
    <row r="2462" spans="1:20" ht="43.2" x14ac:dyDescent="0.55000000000000004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5" t="s">
        <v>8219</v>
      </c>
      <c r="G2462" s="5" t="s">
        <v>8224</v>
      </c>
      <c r="H2462" s="5" t="s">
        <v>8246</v>
      </c>
      <c r="I2462">
        <v>1483417020</v>
      </c>
      <c r="J2462">
        <v>1480480167</v>
      </c>
      <c r="K2462" t="b">
        <v>0</v>
      </c>
      <c r="L2462" s="5">
        <v>68</v>
      </c>
      <c r="M2462" t="b">
        <v>1</v>
      </c>
      <c r="N2462" t="s">
        <v>8298</v>
      </c>
      <c r="O2462" s="6">
        <f t="shared" si="228"/>
        <v>100.78823529411764</v>
      </c>
      <c r="P2462" s="7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8">
        <f t="shared" si="232"/>
        <v>42704.187118055561</v>
      </c>
      <c r="T2462" s="8">
        <f t="shared" si="233"/>
        <v>42738.178472222222</v>
      </c>
    </row>
    <row r="2463" spans="1:20" ht="43.2" x14ac:dyDescent="0.55000000000000004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5" t="s">
        <v>8219</v>
      </c>
      <c r="G2463" s="5" t="s">
        <v>8224</v>
      </c>
      <c r="H2463" s="5" t="s">
        <v>8246</v>
      </c>
      <c r="I2463">
        <v>1317438000</v>
      </c>
      <c r="J2463">
        <v>1314577097</v>
      </c>
      <c r="K2463" t="b">
        <v>0</v>
      </c>
      <c r="L2463" s="5">
        <v>86</v>
      </c>
      <c r="M2463" t="b">
        <v>1</v>
      </c>
      <c r="N2463" t="s">
        <v>8279</v>
      </c>
      <c r="O2463" s="6">
        <f t="shared" si="228"/>
        <v>103.8</v>
      </c>
      <c r="P2463" s="7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8">
        <f t="shared" si="232"/>
        <v>40784.012696759259</v>
      </c>
      <c r="T2463" s="8">
        <f t="shared" si="233"/>
        <v>40817.125</v>
      </c>
    </row>
    <row r="2464" spans="1:20" ht="43.2" x14ac:dyDescent="0.55000000000000004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5" t="s">
        <v>8219</v>
      </c>
      <c r="G2464" s="5" t="s">
        <v>8224</v>
      </c>
      <c r="H2464" s="5" t="s">
        <v>8246</v>
      </c>
      <c r="I2464">
        <v>1342672096</v>
      </c>
      <c r="J2464">
        <v>1340944096</v>
      </c>
      <c r="K2464" t="b">
        <v>0</v>
      </c>
      <c r="L2464" s="5">
        <v>115</v>
      </c>
      <c r="M2464" t="b">
        <v>1</v>
      </c>
      <c r="N2464" t="s">
        <v>8279</v>
      </c>
      <c r="O2464" s="6">
        <f t="shared" si="228"/>
        <v>110.70833333333334</v>
      </c>
      <c r="P2464" s="7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8">
        <f t="shared" si="232"/>
        <v>41089.186296296299</v>
      </c>
      <c r="T2464" s="8">
        <f t="shared" si="233"/>
        <v>41109.186296296299</v>
      </c>
    </row>
    <row r="2465" spans="1:20" x14ac:dyDescent="0.55000000000000004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5" t="s">
        <v>8219</v>
      </c>
      <c r="G2465" s="5" t="s">
        <v>8224</v>
      </c>
      <c r="H2465" s="5" t="s">
        <v>8246</v>
      </c>
      <c r="I2465">
        <v>1366138800</v>
      </c>
      <c r="J2465">
        <v>1362710425</v>
      </c>
      <c r="K2465" t="b">
        <v>0</v>
      </c>
      <c r="L2465" s="5">
        <v>75</v>
      </c>
      <c r="M2465" t="b">
        <v>1</v>
      </c>
      <c r="N2465" t="s">
        <v>8279</v>
      </c>
      <c r="O2465" s="6">
        <f t="shared" si="228"/>
        <v>116.25000000000001</v>
      </c>
      <c r="P2465" s="7">
        <f t="shared" si="229"/>
        <v>31</v>
      </c>
      <c r="Q2465" t="str">
        <f t="shared" si="230"/>
        <v>music</v>
      </c>
      <c r="R2465" t="str">
        <f t="shared" si="231"/>
        <v>indie rock</v>
      </c>
      <c r="S2465" s="8">
        <f t="shared" si="232"/>
        <v>41341.111400462964</v>
      </c>
      <c r="T2465" s="8">
        <f t="shared" si="233"/>
        <v>41380.791666666664</v>
      </c>
    </row>
    <row r="2466" spans="1:20" ht="43.2" x14ac:dyDescent="0.55000000000000004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5" t="s">
        <v>8219</v>
      </c>
      <c r="G2466" s="5" t="s">
        <v>8229</v>
      </c>
      <c r="H2466" s="5" t="s">
        <v>8251</v>
      </c>
      <c r="I2466">
        <v>1443641340</v>
      </c>
      <c r="J2466">
        <v>1441143397</v>
      </c>
      <c r="K2466" t="b">
        <v>0</v>
      </c>
      <c r="L2466" s="5">
        <v>43</v>
      </c>
      <c r="M2466" t="b">
        <v>1</v>
      </c>
      <c r="N2466" t="s">
        <v>8279</v>
      </c>
      <c r="O2466" s="6">
        <f t="shared" si="228"/>
        <v>111.1</v>
      </c>
      <c r="P2466" s="7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8">
        <f t="shared" si="232"/>
        <v>42248.90042824074</v>
      </c>
      <c r="T2466" s="8">
        <f t="shared" si="233"/>
        <v>42277.811805555553</v>
      </c>
    </row>
    <row r="2467" spans="1:20" ht="28.8" x14ac:dyDescent="0.55000000000000004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5" t="s">
        <v>8219</v>
      </c>
      <c r="G2467" s="5" t="s">
        <v>8224</v>
      </c>
      <c r="H2467" s="5" t="s">
        <v>8246</v>
      </c>
      <c r="I2467">
        <v>1348420548</v>
      </c>
      <c r="J2467">
        <v>1345828548</v>
      </c>
      <c r="K2467" t="b">
        <v>0</v>
      </c>
      <c r="L2467" s="5">
        <v>48</v>
      </c>
      <c r="M2467" t="b">
        <v>1</v>
      </c>
      <c r="N2467" t="s">
        <v>8279</v>
      </c>
      <c r="O2467" s="6">
        <f t="shared" si="228"/>
        <v>180.14285714285714</v>
      </c>
      <c r="P2467" s="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8">
        <f t="shared" si="232"/>
        <v>41145.719305555554</v>
      </c>
      <c r="T2467" s="8">
        <f t="shared" si="233"/>
        <v>41175.719305555554</v>
      </c>
    </row>
    <row r="2468" spans="1:20" ht="43.2" x14ac:dyDescent="0.55000000000000004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5" t="s">
        <v>8219</v>
      </c>
      <c r="G2468" s="5" t="s">
        <v>8224</v>
      </c>
      <c r="H2468" s="5" t="s">
        <v>8246</v>
      </c>
      <c r="I2468">
        <v>1368066453</v>
      </c>
      <c r="J2468">
        <v>1365474453</v>
      </c>
      <c r="K2468" t="b">
        <v>0</v>
      </c>
      <c r="L2468" s="5">
        <v>52</v>
      </c>
      <c r="M2468" t="b">
        <v>1</v>
      </c>
      <c r="N2468" t="s">
        <v>8279</v>
      </c>
      <c r="O2468" s="6">
        <f t="shared" si="228"/>
        <v>100</v>
      </c>
      <c r="P2468" s="7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8">
        <f t="shared" si="232"/>
        <v>41373.102465277778</v>
      </c>
      <c r="T2468" s="8">
        <f t="shared" si="233"/>
        <v>41403.102465277778</v>
      </c>
    </row>
    <row r="2469" spans="1:20" ht="43.2" x14ac:dyDescent="0.55000000000000004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5" t="s">
        <v>8219</v>
      </c>
      <c r="G2469" s="5" t="s">
        <v>8224</v>
      </c>
      <c r="H2469" s="5" t="s">
        <v>8246</v>
      </c>
      <c r="I2469">
        <v>1336669200</v>
      </c>
      <c r="J2469">
        <v>1335473931</v>
      </c>
      <c r="K2469" t="b">
        <v>0</v>
      </c>
      <c r="L2469" s="5">
        <v>43</v>
      </c>
      <c r="M2469" t="b">
        <v>1</v>
      </c>
      <c r="N2469" t="s">
        <v>8279</v>
      </c>
      <c r="O2469" s="6">
        <f t="shared" si="228"/>
        <v>118.5</v>
      </c>
      <c r="P2469" s="7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8">
        <f t="shared" si="232"/>
        <v>41025.874201388891</v>
      </c>
      <c r="T2469" s="8">
        <f t="shared" si="233"/>
        <v>41039.708333333336</v>
      </c>
    </row>
    <row r="2470" spans="1:20" ht="28.8" x14ac:dyDescent="0.55000000000000004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5" t="s">
        <v>8219</v>
      </c>
      <c r="G2470" s="5" t="s">
        <v>8224</v>
      </c>
      <c r="H2470" s="5" t="s">
        <v>8246</v>
      </c>
      <c r="I2470">
        <v>1351400400</v>
      </c>
      <c r="J2470">
        <v>1348285321</v>
      </c>
      <c r="K2470" t="b">
        <v>0</v>
      </c>
      <c r="L2470" s="5">
        <v>58</v>
      </c>
      <c r="M2470" t="b">
        <v>1</v>
      </c>
      <c r="N2470" t="s">
        <v>8279</v>
      </c>
      <c r="O2470" s="6">
        <f t="shared" si="228"/>
        <v>107.21700000000001</v>
      </c>
      <c r="P2470" s="7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8">
        <f t="shared" si="232"/>
        <v>41174.154178240737</v>
      </c>
      <c r="T2470" s="8">
        <f t="shared" si="233"/>
        <v>41210.208333333336</v>
      </c>
    </row>
    <row r="2471" spans="1:20" ht="43.2" x14ac:dyDescent="0.55000000000000004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5" t="s">
        <v>8219</v>
      </c>
      <c r="G2471" s="5" t="s">
        <v>8224</v>
      </c>
      <c r="H2471" s="5" t="s">
        <v>8246</v>
      </c>
      <c r="I2471">
        <v>1297160329</v>
      </c>
      <c r="J2471">
        <v>1295000329</v>
      </c>
      <c r="K2471" t="b">
        <v>0</v>
      </c>
      <c r="L2471" s="5">
        <v>47</v>
      </c>
      <c r="M2471" t="b">
        <v>1</v>
      </c>
      <c r="N2471" t="s">
        <v>8279</v>
      </c>
      <c r="O2471" s="6">
        <f t="shared" si="228"/>
        <v>113.66666666666667</v>
      </c>
      <c r="P2471" s="7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8">
        <f t="shared" si="232"/>
        <v>40557.429733796293</v>
      </c>
      <c r="T2471" s="8">
        <f t="shared" si="233"/>
        <v>40582.429733796293</v>
      </c>
    </row>
    <row r="2472" spans="1:20" ht="43.2" x14ac:dyDescent="0.55000000000000004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5" t="s">
        <v>8219</v>
      </c>
      <c r="G2472" s="5" t="s">
        <v>8224</v>
      </c>
      <c r="H2472" s="5" t="s">
        <v>8246</v>
      </c>
      <c r="I2472">
        <v>1337824055</v>
      </c>
      <c r="J2472">
        <v>1335232055</v>
      </c>
      <c r="K2472" t="b">
        <v>0</v>
      </c>
      <c r="L2472" s="5">
        <v>36</v>
      </c>
      <c r="M2472" t="b">
        <v>1</v>
      </c>
      <c r="N2472" t="s">
        <v>8279</v>
      </c>
      <c r="O2472" s="6">
        <f t="shared" si="228"/>
        <v>103.16400000000002</v>
      </c>
      <c r="P2472" s="7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8">
        <f t="shared" si="232"/>
        <v>41023.07471064815</v>
      </c>
      <c r="T2472" s="8">
        <f t="shared" si="233"/>
        <v>41053.07471064815</v>
      </c>
    </row>
    <row r="2473" spans="1:20" ht="43.2" x14ac:dyDescent="0.55000000000000004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5" t="s">
        <v>8219</v>
      </c>
      <c r="G2473" s="5" t="s">
        <v>8224</v>
      </c>
      <c r="H2473" s="5" t="s">
        <v>8246</v>
      </c>
      <c r="I2473">
        <v>1327535392</v>
      </c>
      <c r="J2473">
        <v>1324079392</v>
      </c>
      <c r="K2473" t="b">
        <v>0</v>
      </c>
      <c r="L2473" s="5">
        <v>17</v>
      </c>
      <c r="M2473" t="b">
        <v>1</v>
      </c>
      <c r="N2473" t="s">
        <v>8279</v>
      </c>
      <c r="O2473" s="6">
        <f t="shared" si="228"/>
        <v>128</v>
      </c>
      <c r="P2473" s="7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8">
        <f t="shared" si="232"/>
        <v>40893.992962962962</v>
      </c>
      <c r="T2473" s="8">
        <f t="shared" si="233"/>
        <v>40933.992962962962</v>
      </c>
    </row>
    <row r="2474" spans="1:20" ht="57.6" x14ac:dyDescent="0.55000000000000004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5" t="s">
        <v>8219</v>
      </c>
      <c r="G2474" s="5" t="s">
        <v>8224</v>
      </c>
      <c r="H2474" s="5" t="s">
        <v>8246</v>
      </c>
      <c r="I2474">
        <v>1283562180</v>
      </c>
      <c r="J2474">
        <v>1277433980</v>
      </c>
      <c r="K2474" t="b">
        <v>0</v>
      </c>
      <c r="L2474" s="5">
        <v>104</v>
      </c>
      <c r="M2474" t="b">
        <v>1</v>
      </c>
      <c r="N2474" t="s">
        <v>8279</v>
      </c>
      <c r="O2474" s="6">
        <f t="shared" si="228"/>
        <v>135.76026666666667</v>
      </c>
      <c r="P2474" s="7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8">
        <f t="shared" si="232"/>
        <v>40354.11550925926</v>
      </c>
      <c r="T2474" s="8">
        <f t="shared" si="233"/>
        <v>40425.043749999997</v>
      </c>
    </row>
    <row r="2475" spans="1:20" ht="43.2" x14ac:dyDescent="0.55000000000000004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5" t="s">
        <v>8219</v>
      </c>
      <c r="G2475" s="5" t="s">
        <v>8224</v>
      </c>
      <c r="H2475" s="5" t="s">
        <v>8246</v>
      </c>
      <c r="I2475">
        <v>1352573869</v>
      </c>
      <c r="J2475">
        <v>1349978269</v>
      </c>
      <c r="K2475" t="b">
        <v>0</v>
      </c>
      <c r="L2475" s="5">
        <v>47</v>
      </c>
      <c r="M2475" t="b">
        <v>1</v>
      </c>
      <c r="N2475" t="s">
        <v>8279</v>
      </c>
      <c r="O2475" s="6">
        <f t="shared" si="228"/>
        <v>100</v>
      </c>
      <c r="P2475" s="7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8">
        <f t="shared" si="232"/>
        <v>41193.748483796298</v>
      </c>
      <c r="T2475" s="8">
        <f t="shared" si="233"/>
        <v>41223.790150462963</v>
      </c>
    </row>
    <row r="2476" spans="1:20" ht="57.6" x14ac:dyDescent="0.55000000000000004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5" t="s">
        <v>8219</v>
      </c>
      <c r="G2476" s="5" t="s">
        <v>8224</v>
      </c>
      <c r="H2476" s="5" t="s">
        <v>8246</v>
      </c>
      <c r="I2476">
        <v>1286756176</v>
      </c>
      <c r="J2476">
        <v>1282868176</v>
      </c>
      <c r="K2476" t="b">
        <v>0</v>
      </c>
      <c r="L2476" s="5">
        <v>38</v>
      </c>
      <c r="M2476" t="b">
        <v>1</v>
      </c>
      <c r="N2476" t="s">
        <v>8279</v>
      </c>
      <c r="O2476" s="6">
        <f t="shared" si="228"/>
        <v>100.00360000000002</v>
      </c>
      <c r="P2476" s="7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8">
        <f t="shared" si="232"/>
        <v>40417.011296296296</v>
      </c>
      <c r="T2476" s="8">
        <f t="shared" si="233"/>
        <v>40462.011296296296</v>
      </c>
    </row>
    <row r="2477" spans="1:20" ht="28.8" x14ac:dyDescent="0.55000000000000004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5" t="s">
        <v>8219</v>
      </c>
      <c r="G2477" s="5" t="s">
        <v>8224</v>
      </c>
      <c r="H2477" s="5" t="s">
        <v>8246</v>
      </c>
      <c r="I2477">
        <v>1278799200</v>
      </c>
      <c r="J2477">
        <v>1273647255</v>
      </c>
      <c r="K2477" t="b">
        <v>0</v>
      </c>
      <c r="L2477" s="5">
        <v>81</v>
      </c>
      <c r="M2477" t="b">
        <v>1</v>
      </c>
      <c r="N2477" t="s">
        <v>8279</v>
      </c>
      <c r="O2477" s="6">
        <f t="shared" si="228"/>
        <v>104.71999999999998</v>
      </c>
      <c r="P2477" s="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8">
        <f t="shared" si="232"/>
        <v>40310.287673611114</v>
      </c>
      <c r="T2477" s="8">
        <f t="shared" si="233"/>
        <v>40369.916666666664</v>
      </c>
    </row>
    <row r="2478" spans="1:20" ht="43.2" x14ac:dyDescent="0.55000000000000004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5" t="s">
        <v>8219</v>
      </c>
      <c r="G2478" s="5" t="s">
        <v>8224</v>
      </c>
      <c r="H2478" s="5" t="s">
        <v>8246</v>
      </c>
      <c r="I2478">
        <v>1415004770</v>
      </c>
      <c r="J2478">
        <v>1412149970</v>
      </c>
      <c r="K2478" t="b">
        <v>0</v>
      </c>
      <c r="L2478" s="5">
        <v>55</v>
      </c>
      <c r="M2478" t="b">
        <v>1</v>
      </c>
      <c r="N2478" t="s">
        <v>8279</v>
      </c>
      <c r="O2478" s="6">
        <f t="shared" si="228"/>
        <v>105.02249999999999</v>
      </c>
      <c r="P2478" s="7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8">
        <f t="shared" si="232"/>
        <v>41913.328356481477</v>
      </c>
      <c r="T2478" s="8">
        <f t="shared" si="233"/>
        <v>41946.370023148149</v>
      </c>
    </row>
    <row r="2479" spans="1:20" ht="28.8" x14ac:dyDescent="0.55000000000000004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5" t="s">
        <v>8219</v>
      </c>
      <c r="G2479" s="5" t="s">
        <v>8224</v>
      </c>
      <c r="H2479" s="5" t="s">
        <v>8246</v>
      </c>
      <c r="I2479">
        <v>1344789345</v>
      </c>
      <c r="J2479">
        <v>1340901345</v>
      </c>
      <c r="K2479" t="b">
        <v>0</v>
      </c>
      <c r="L2479" s="5">
        <v>41</v>
      </c>
      <c r="M2479" t="b">
        <v>1</v>
      </c>
      <c r="N2479" t="s">
        <v>8279</v>
      </c>
      <c r="O2479" s="6">
        <f t="shared" si="228"/>
        <v>171.33333333333334</v>
      </c>
      <c r="P2479" s="7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8">
        <f t="shared" si="232"/>
        <v>41088.691493055558</v>
      </c>
      <c r="T2479" s="8">
        <f t="shared" si="233"/>
        <v>41133.691493055558</v>
      </c>
    </row>
    <row r="2480" spans="1:20" ht="43.2" x14ac:dyDescent="0.55000000000000004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5" t="s">
        <v>8219</v>
      </c>
      <c r="G2480" s="5" t="s">
        <v>8224</v>
      </c>
      <c r="H2480" s="5" t="s">
        <v>8246</v>
      </c>
      <c r="I2480">
        <v>1358117313</v>
      </c>
      <c r="J2480">
        <v>1355525313</v>
      </c>
      <c r="K2480" t="b">
        <v>0</v>
      </c>
      <c r="L2480" s="5">
        <v>79</v>
      </c>
      <c r="M2480" t="b">
        <v>1</v>
      </c>
      <c r="N2480" t="s">
        <v>8279</v>
      </c>
      <c r="O2480" s="6">
        <f t="shared" si="228"/>
        <v>127.49999999999999</v>
      </c>
      <c r="P2480" s="7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8">
        <f t="shared" si="232"/>
        <v>41257.950381944444</v>
      </c>
      <c r="T2480" s="8">
        <f t="shared" si="233"/>
        <v>41287.950381944444</v>
      </c>
    </row>
    <row r="2481" spans="1:20" ht="28.8" x14ac:dyDescent="0.55000000000000004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5" t="s">
        <v>8219</v>
      </c>
      <c r="G2481" s="5" t="s">
        <v>8224</v>
      </c>
      <c r="H2481" s="5" t="s">
        <v>8246</v>
      </c>
      <c r="I2481">
        <v>1343440800</v>
      </c>
      <c r="J2481">
        <v>1342545994</v>
      </c>
      <c r="K2481" t="b">
        <v>0</v>
      </c>
      <c r="L2481" s="5">
        <v>16</v>
      </c>
      <c r="M2481" t="b">
        <v>1</v>
      </c>
      <c r="N2481" t="s">
        <v>8279</v>
      </c>
      <c r="O2481" s="6">
        <f t="shared" si="228"/>
        <v>133.44333333333333</v>
      </c>
      <c r="P2481" s="7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8">
        <f t="shared" si="232"/>
        <v>41107.726782407408</v>
      </c>
      <c r="T2481" s="8">
        <f t="shared" si="233"/>
        <v>41118.083333333336</v>
      </c>
    </row>
    <row r="2482" spans="1:20" ht="43.2" x14ac:dyDescent="0.55000000000000004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5" t="s">
        <v>8219</v>
      </c>
      <c r="G2482" s="5" t="s">
        <v>8224</v>
      </c>
      <c r="H2482" s="5" t="s">
        <v>8246</v>
      </c>
      <c r="I2482">
        <v>1444516084</v>
      </c>
      <c r="J2482">
        <v>1439332084</v>
      </c>
      <c r="K2482" t="b">
        <v>0</v>
      </c>
      <c r="L2482" s="5">
        <v>8</v>
      </c>
      <c r="M2482" t="b">
        <v>1</v>
      </c>
      <c r="N2482" t="s">
        <v>8279</v>
      </c>
      <c r="O2482" s="6">
        <f t="shared" si="228"/>
        <v>100</v>
      </c>
      <c r="P2482" s="7">
        <f t="shared" si="229"/>
        <v>250</v>
      </c>
      <c r="Q2482" t="str">
        <f t="shared" si="230"/>
        <v>music</v>
      </c>
      <c r="R2482" t="str">
        <f t="shared" si="231"/>
        <v>indie rock</v>
      </c>
      <c r="S2482" s="8">
        <f t="shared" si="232"/>
        <v>42227.936157407406</v>
      </c>
      <c r="T2482" s="8">
        <f t="shared" si="233"/>
        <v>42287.936157407406</v>
      </c>
    </row>
    <row r="2483" spans="1:20" ht="43.2" x14ac:dyDescent="0.55000000000000004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5" t="s">
        <v>8219</v>
      </c>
      <c r="G2483" s="5" t="s">
        <v>8224</v>
      </c>
      <c r="H2483" s="5" t="s">
        <v>8246</v>
      </c>
      <c r="I2483">
        <v>1335799808</v>
      </c>
      <c r="J2483">
        <v>1333207808</v>
      </c>
      <c r="K2483" t="b">
        <v>0</v>
      </c>
      <c r="L2483" s="5">
        <v>95</v>
      </c>
      <c r="M2483" t="b">
        <v>1</v>
      </c>
      <c r="N2483" t="s">
        <v>8279</v>
      </c>
      <c r="O2483" s="6">
        <f t="shared" si="228"/>
        <v>112.91099999999999</v>
      </c>
      <c r="P2483" s="7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8">
        <f t="shared" si="232"/>
        <v>40999.645925925928</v>
      </c>
      <c r="T2483" s="8">
        <f t="shared" si="233"/>
        <v>41029.645925925928</v>
      </c>
    </row>
    <row r="2484" spans="1:20" ht="43.2" x14ac:dyDescent="0.55000000000000004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5" t="s">
        <v>8219</v>
      </c>
      <c r="G2484" s="5" t="s">
        <v>8224</v>
      </c>
      <c r="H2484" s="5" t="s">
        <v>8246</v>
      </c>
      <c r="I2484">
        <v>1312224383</v>
      </c>
      <c r="J2484">
        <v>1308336383</v>
      </c>
      <c r="K2484" t="b">
        <v>0</v>
      </c>
      <c r="L2484" s="5">
        <v>25</v>
      </c>
      <c r="M2484" t="b">
        <v>1</v>
      </c>
      <c r="N2484" t="s">
        <v>8279</v>
      </c>
      <c r="O2484" s="6">
        <f t="shared" si="228"/>
        <v>100.1</v>
      </c>
      <c r="P2484" s="7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8">
        <f t="shared" si="232"/>
        <v>40711.782210648147</v>
      </c>
      <c r="T2484" s="8">
        <f t="shared" si="233"/>
        <v>40756.782210648147</v>
      </c>
    </row>
    <row r="2485" spans="1:20" ht="28.8" x14ac:dyDescent="0.55000000000000004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5" t="s">
        <v>8219</v>
      </c>
      <c r="G2485" s="5" t="s">
        <v>8224</v>
      </c>
      <c r="H2485" s="5" t="s">
        <v>8246</v>
      </c>
      <c r="I2485">
        <v>1335891603</v>
      </c>
      <c r="J2485">
        <v>1330711203</v>
      </c>
      <c r="K2485" t="b">
        <v>0</v>
      </c>
      <c r="L2485" s="5">
        <v>19</v>
      </c>
      <c r="M2485" t="b">
        <v>1</v>
      </c>
      <c r="N2485" t="s">
        <v>8279</v>
      </c>
      <c r="O2485" s="6">
        <f t="shared" si="228"/>
        <v>113.72727272727272</v>
      </c>
      <c r="P2485" s="7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8">
        <f t="shared" si="232"/>
        <v>40970.750034722223</v>
      </c>
      <c r="T2485" s="8">
        <f t="shared" si="233"/>
        <v>41030.708368055559</v>
      </c>
    </row>
    <row r="2486" spans="1:20" ht="43.2" x14ac:dyDescent="0.55000000000000004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5" t="s">
        <v>8219</v>
      </c>
      <c r="G2486" s="5" t="s">
        <v>8224</v>
      </c>
      <c r="H2486" s="5" t="s">
        <v>8246</v>
      </c>
      <c r="I2486">
        <v>1316124003</v>
      </c>
      <c r="J2486">
        <v>1313532003</v>
      </c>
      <c r="K2486" t="b">
        <v>0</v>
      </c>
      <c r="L2486" s="5">
        <v>90</v>
      </c>
      <c r="M2486" t="b">
        <v>1</v>
      </c>
      <c r="N2486" t="s">
        <v>8279</v>
      </c>
      <c r="O2486" s="6">
        <f t="shared" si="228"/>
        <v>119.31742857142855</v>
      </c>
      <c r="P2486" s="7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8">
        <f t="shared" si="232"/>
        <v>40771.916701388887</v>
      </c>
      <c r="T2486" s="8">
        <f t="shared" si="233"/>
        <v>40801.916701388887</v>
      </c>
    </row>
    <row r="2487" spans="1:20" ht="43.2" x14ac:dyDescent="0.55000000000000004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5" t="s">
        <v>8219</v>
      </c>
      <c r="G2487" s="5" t="s">
        <v>8224</v>
      </c>
      <c r="H2487" s="5" t="s">
        <v>8246</v>
      </c>
      <c r="I2487">
        <v>1318463879</v>
      </c>
      <c r="J2487">
        <v>1315439879</v>
      </c>
      <c r="K2487" t="b">
        <v>0</v>
      </c>
      <c r="L2487" s="5">
        <v>41</v>
      </c>
      <c r="M2487" t="b">
        <v>1</v>
      </c>
      <c r="N2487" t="s">
        <v>8279</v>
      </c>
      <c r="O2487" s="6">
        <f t="shared" si="228"/>
        <v>103.25</v>
      </c>
      <c r="P2487" s="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8">
        <f t="shared" si="232"/>
        <v>40793.998599537037</v>
      </c>
      <c r="T2487" s="8">
        <f t="shared" si="233"/>
        <v>40828.998599537037</v>
      </c>
    </row>
    <row r="2488" spans="1:20" ht="43.2" x14ac:dyDescent="0.55000000000000004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5" t="s">
        <v>8219</v>
      </c>
      <c r="G2488" s="5" t="s">
        <v>8224</v>
      </c>
      <c r="H2488" s="5" t="s">
        <v>8246</v>
      </c>
      <c r="I2488">
        <v>1335113976</v>
      </c>
      <c r="J2488">
        <v>1332521976</v>
      </c>
      <c r="K2488" t="b">
        <v>0</v>
      </c>
      <c r="L2488" s="5">
        <v>30</v>
      </c>
      <c r="M2488" t="b">
        <v>1</v>
      </c>
      <c r="N2488" t="s">
        <v>8279</v>
      </c>
      <c r="O2488" s="6">
        <f t="shared" si="228"/>
        <v>265.66666666666669</v>
      </c>
      <c r="P2488" s="7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8">
        <f t="shared" si="232"/>
        <v>40991.708055555559</v>
      </c>
      <c r="T2488" s="8">
        <f t="shared" si="233"/>
        <v>41021.708055555559</v>
      </c>
    </row>
    <row r="2489" spans="1:20" ht="43.2" x14ac:dyDescent="0.55000000000000004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5" t="s">
        <v>8219</v>
      </c>
      <c r="G2489" s="5" t="s">
        <v>8224</v>
      </c>
      <c r="H2489" s="5" t="s">
        <v>8246</v>
      </c>
      <c r="I2489">
        <v>1338083997</v>
      </c>
      <c r="J2489">
        <v>1335491997</v>
      </c>
      <c r="K2489" t="b">
        <v>0</v>
      </c>
      <c r="L2489" s="5">
        <v>38</v>
      </c>
      <c r="M2489" t="b">
        <v>1</v>
      </c>
      <c r="N2489" t="s">
        <v>8279</v>
      </c>
      <c r="O2489" s="6">
        <f t="shared" si="228"/>
        <v>100.05066666666667</v>
      </c>
      <c r="P2489" s="7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8">
        <f t="shared" si="232"/>
        <v>41026.083298611113</v>
      </c>
      <c r="T2489" s="8">
        <f t="shared" si="233"/>
        <v>41056.083298611113</v>
      </c>
    </row>
    <row r="2490" spans="1:20" ht="43.2" x14ac:dyDescent="0.55000000000000004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5" t="s">
        <v>8219</v>
      </c>
      <c r="G2490" s="5" t="s">
        <v>8224</v>
      </c>
      <c r="H2490" s="5" t="s">
        <v>8246</v>
      </c>
      <c r="I2490">
        <v>1321459908</v>
      </c>
      <c r="J2490">
        <v>1318864308</v>
      </c>
      <c r="K2490" t="b">
        <v>0</v>
      </c>
      <c r="L2490" s="5">
        <v>65</v>
      </c>
      <c r="M2490" t="b">
        <v>1</v>
      </c>
      <c r="N2490" t="s">
        <v>8279</v>
      </c>
      <c r="O2490" s="6">
        <f t="shared" si="228"/>
        <v>106.69999999999999</v>
      </c>
      <c r="P2490" s="7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8">
        <f t="shared" si="232"/>
        <v>40833.633194444446</v>
      </c>
      <c r="T2490" s="8">
        <f t="shared" si="233"/>
        <v>40863.674861111111</v>
      </c>
    </row>
    <row r="2491" spans="1:20" ht="43.2" x14ac:dyDescent="0.55000000000000004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5" t="s">
        <v>8219</v>
      </c>
      <c r="G2491" s="5" t="s">
        <v>8224</v>
      </c>
      <c r="H2491" s="5" t="s">
        <v>8246</v>
      </c>
      <c r="I2491">
        <v>1368117239</v>
      </c>
      <c r="J2491">
        <v>1365525239</v>
      </c>
      <c r="K2491" t="b">
        <v>0</v>
      </c>
      <c r="L2491" s="5">
        <v>75</v>
      </c>
      <c r="M2491" t="b">
        <v>1</v>
      </c>
      <c r="N2491" t="s">
        <v>8279</v>
      </c>
      <c r="O2491" s="6">
        <f t="shared" si="228"/>
        <v>133.67142857142858</v>
      </c>
      <c r="P2491" s="7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8">
        <f t="shared" si="232"/>
        <v>41373.690266203703</v>
      </c>
      <c r="T2491" s="8">
        <f t="shared" si="233"/>
        <v>41403.690266203703</v>
      </c>
    </row>
    <row r="2492" spans="1:20" ht="43.2" x14ac:dyDescent="0.55000000000000004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5" t="s">
        <v>8219</v>
      </c>
      <c r="G2492" s="5" t="s">
        <v>8224</v>
      </c>
      <c r="H2492" s="5" t="s">
        <v>8246</v>
      </c>
      <c r="I2492">
        <v>1340429276</v>
      </c>
      <c r="J2492">
        <v>1335245276</v>
      </c>
      <c r="K2492" t="b">
        <v>0</v>
      </c>
      <c r="L2492" s="5">
        <v>16</v>
      </c>
      <c r="M2492" t="b">
        <v>1</v>
      </c>
      <c r="N2492" t="s">
        <v>8279</v>
      </c>
      <c r="O2492" s="6">
        <f t="shared" si="228"/>
        <v>121.39999999999999</v>
      </c>
      <c r="P2492" s="7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8">
        <f t="shared" si="232"/>
        <v>41023.227731481478</v>
      </c>
      <c r="T2492" s="8">
        <f t="shared" si="233"/>
        <v>41083.227731481478</v>
      </c>
    </row>
    <row r="2493" spans="1:20" ht="43.2" x14ac:dyDescent="0.55000000000000004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5" t="s">
        <v>8219</v>
      </c>
      <c r="G2493" s="5" t="s">
        <v>8224</v>
      </c>
      <c r="H2493" s="5" t="s">
        <v>8246</v>
      </c>
      <c r="I2493">
        <v>1295142660</v>
      </c>
      <c r="J2493">
        <v>1293739714</v>
      </c>
      <c r="K2493" t="b">
        <v>0</v>
      </c>
      <c r="L2493" s="5">
        <v>10</v>
      </c>
      <c r="M2493" t="b">
        <v>1</v>
      </c>
      <c r="N2493" t="s">
        <v>8279</v>
      </c>
      <c r="O2493" s="6">
        <f t="shared" si="228"/>
        <v>103.2</v>
      </c>
      <c r="P2493" s="7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8">
        <f t="shared" si="232"/>
        <v>40542.839282407411</v>
      </c>
      <c r="T2493" s="8">
        <f t="shared" si="233"/>
        <v>40559.07708333333</v>
      </c>
    </row>
    <row r="2494" spans="1:20" ht="28.8" x14ac:dyDescent="0.55000000000000004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5" t="s">
        <v>8219</v>
      </c>
      <c r="G2494" s="5" t="s">
        <v>8224</v>
      </c>
      <c r="H2494" s="5" t="s">
        <v>8246</v>
      </c>
      <c r="I2494">
        <v>1339840740</v>
      </c>
      <c r="J2494">
        <v>1335397188</v>
      </c>
      <c r="K2494" t="b">
        <v>0</v>
      </c>
      <c r="L2494" s="5">
        <v>27</v>
      </c>
      <c r="M2494" t="b">
        <v>1</v>
      </c>
      <c r="N2494" t="s">
        <v>8279</v>
      </c>
      <c r="O2494" s="6">
        <f t="shared" si="228"/>
        <v>125</v>
      </c>
      <c r="P2494" s="7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8">
        <f t="shared" si="232"/>
        <v>41024.985972222225</v>
      </c>
      <c r="T2494" s="8">
        <f t="shared" si="233"/>
        <v>41076.415972222225</v>
      </c>
    </row>
    <row r="2495" spans="1:20" ht="43.2" x14ac:dyDescent="0.55000000000000004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5" t="s">
        <v>8219</v>
      </c>
      <c r="G2495" s="5" t="s">
        <v>8224</v>
      </c>
      <c r="H2495" s="5" t="s">
        <v>8246</v>
      </c>
      <c r="I2495">
        <v>1367208140</v>
      </c>
      <c r="J2495">
        <v>1363320140</v>
      </c>
      <c r="K2495" t="b">
        <v>0</v>
      </c>
      <c r="L2495" s="5">
        <v>259</v>
      </c>
      <c r="M2495" t="b">
        <v>1</v>
      </c>
      <c r="N2495" t="s">
        <v>8279</v>
      </c>
      <c r="O2495" s="6">
        <f t="shared" si="228"/>
        <v>128.69999999999999</v>
      </c>
      <c r="P2495" s="7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8">
        <f t="shared" si="232"/>
        <v>41348.168287037035</v>
      </c>
      <c r="T2495" s="8">
        <f t="shared" si="233"/>
        <v>41393.168287037035</v>
      </c>
    </row>
    <row r="2496" spans="1:20" ht="43.2" x14ac:dyDescent="0.55000000000000004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5" t="s">
        <v>8219</v>
      </c>
      <c r="G2496" s="5" t="s">
        <v>8224</v>
      </c>
      <c r="H2496" s="5" t="s">
        <v>8246</v>
      </c>
      <c r="I2496">
        <v>1337786944</v>
      </c>
      <c r="J2496">
        <v>1335194944</v>
      </c>
      <c r="K2496" t="b">
        <v>0</v>
      </c>
      <c r="L2496" s="5">
        <v>39</v>
      </c>
      <c r="M2496" t="b">
        <v>1</v>
      </c>
      <c r="N2496" t="s">
        <v>8279</v>
      </c>
      <c r="O2496" s="6">
        <f t="shared" si="228"/>
        <v>101.00533333333333</v>
      </c>
      <c r="P2496" s="7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8">
        <f t="shared" si="232"/>
        <v>41022.645185185182</v>
      </c>
      <c r="T2496" s="8">
        <f t="shared" si="233"/>
        <v>41052.645185185182</v>
      </c>
    </row>
    <row r="2497" spans="1:20" ht="43.2" x14ac:dyDescent="0.55000000000000004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5" t="s">
        <v>8219</v>
      </c>
      <c r="G2497" s="5" t="s">
        <v>8224</v>
      </c>
      <c r="H2497" s="5" t="s">
        <v>8246</v>
      </c>
      <c r="I2497">
        <v>1339022575</v>
      </c>
      <c r="J2497">
        <v>1336430575</v>
      </c>
      <c r="K2497" t="b">
        <v>0</v>
      </c>
      <c r="L2497" s="5">
        <v>42</v>
      </c>
      <c r="M2497" t="b">
        <v>1</v>
      </c>
      <c r="N2497" t="s">
        <v>8279</v>
      </c>
      <c r="O2497" s="6">
        <f t="shared" si="228"/>
        <v>127.53666666666665</v>
      </c>
      <c r="P2497" s="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8">
        <f t="shared" si="232"/>
        <v>41036.946469907409</v>
      </c>
      <c r="T2497" s="8">
        <f t="shared" si="233"/>
        <v>41066.946469907409</v>
      </c>
    </row>
    <row r="2498" spans="1:20" ht="28.8" x14ac:dyDescent="0.55000000000000004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5" t="s">
        <v>8219</v>
      </c>
      <c r="G2498" s="5" t="s">
        <v>8224</v>
      </c>
      <c r="H2498" s="5" t="s">
        <v>8246</v>
      </c>
      <c r="I2498">
        <v>1364597692</v>
      </c>
      <c r="J2498">
        <v>1361577292</v>
      </c>
      <c r="K2498" t="b">
        <v>0</v>
      </c>
      <c r="L2498" s="5">
        <v>10</v>
      </c>
      <c r="M2498" t="b">
        <v>1</v>
      </c>
      <c r="N2498" t="s">
        <v>8279</v>
      </c>
      <c r="O2498" s="6">
        <f t="shared" si="228"/>
        <v>100</v>
      </c>
      <c r="P2498" s="7">
        <f t="shared" si="229"/>
        <v>600</v>
      </c>
      <c r="Q2498" t="str">
        <f t="shared" si="230"/>
        <v>music</v>
      </c>
      <c r="R2498" t="str">
        <f t="shared" si="231"/>
        <v>indie rock</v>
      </c>
      <c r="S2498" s="8">
        <f t="shared" si="232"/>
        <v>41327.996435185189</v>
      </c>
      <c r="T2498" s="8">
        <f t="shared" si="233"/>
        <v>41362.954768518517</v>
      </c>
    </row>
    <row r="2499" spans="1:20" ht="43.2" x14ac:dyDescent="0.55000000000000004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5" t="s">
        <v>8219</v>
      </c>
      <c r="G2499" s="5" t="s">
        <v>8224</v>
      </c>
      <c r="H2499" s="5" t="s">
        <v>8246</v>
      </c>
      <c r="I2499">
        <v>1312578338</v>
      </c>
      <c r="J2499">
        <v>1309986338</v>
      </c>
      <c r="K2499" t="b">
        <v>0</v>
      </c>
      <c r="L2499" s="5">
        <v>56</v>
      </c>
      <c r="M2499" t="b">
        <v>1</v>
      </c>
      <c r="N2499" t="s">
        <v>8279</v>
      </c>
      <c r="O2499" s="6">
        <f t="shared" ref="O2499:O2562" si="234">E2499/D2499*100</f>
        <v>112.7715</v>
      </c>
      <c r="P2499" s="7">
        <f t="shared" ref="P2499:P2562" si="235">IF(L2499&gt;0,E2499/L2499,"N/A")</f>
        <v>80.551071428571419</v>
      </c>
      <c r="Q2499" t="str">
        <f t="shared" ref="Q2499:Q2562" si="236">LEFT(N2499,SEARCH("/",N2499)-1)</f>
        <v>music</v>
      </c>
      <c r="R2499" t="str">
        <f t="shared" ref="R2499:R2562" si="237">RIGHT(N2499,LEN(N2499)-SEARCH("/",N2499))</f>
        <v>indie rock</v>
      </c>
      <c r="S2499" s="8">
        <f t="shared" ref="S2499:S2562" si="238">(((J2499/60)/60)/24)+DATE(1970,1,1)</f>
        <v>40730.878912037035</v>
      </c>
      <c r="T2499" s="8">
        <f t="shared" ref="T2499:T2562" si="239">(((I2499/60)/60)/24)+DATE(1970,1,1)</f>
        <v>40760.878912037035</v>
      </c>
    </row>
    <row r="2500" spans="1:20" ht="43.2" x14ac:dyDescent="0.55000000000000004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5" t="s">
        <v>8219</v>
      </c>
      <c r="G2500" s="5" t="s">
        <v>8224</v>
      </c>
      <c r="H2500" s="5" t="s">
        <v>8246</v>
      </c>
      <c r="I2500">
        <v>1422400387</v>
      </c>
      <c r="J2500">
        <v>1421190787</v>
      </c>
      <c r="K2500" t="b">
        <v>0</v>
      </c>
      <c r="L2500" s="5">
        <v>20</v>
      </c>
      <c r="M2500" t="b">
        <v>1</v>
      </c>
      <c r="N2500" t="s">
        <v>8279</v>
      </c>
      <c r="O2500" s="6">
        <f t="shared" si="234"/>
        <v>105.60000000000001</v>
      </c>
      <c r="P2500" s="7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8">
        <f t="shared" si="238"/>
        <v>42017.967442129629</v>
      </c>
      <c r="T2500" s="8">
        <f t="shared" si="239"/>
        <v>42031.967442129629</v>
      </c>
    </row>
    <row r="2501" spans="1:20" ht="43.2" x14ac:dyDescent="0.55000000000000004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5" t="s">
        <v>8219</v>
      </c>
      <c r="G2501" s="5" t="s">
        <v>8224</v>
      </c>
      <c r="H2501" s="5" t="s">
        <v>8246</v>
      </c>
      <c r="I2501">
        <v>1356976800</v>
      </c>
      <c r="J2501">
        <v>1352820837</v>
      </c>
      <c r="K2501" t="b">
        <v>0</v>
      </c>
      <c r="L2501" s="5">
        <v>170</v>
      </c>
      <c r="M2501" t="b">
        <v>1</v>
      </c>
      <c r="N2501" t="s">
        <v>8279</v>
      </c>
      <c r="O2501" s="6">
        <f t="shared" si="234"/>
        <v>202.625</v>
      </c>
      <c r="P2501" s="7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8">
        <f t="shared" si="238"/>
        <v>41226.648576388885</v>
      </c>
      <c r="T2501" s="8">
        <f t="shared" si="239"/>
        <v>41274.75</v>
      </c>
    </row>
    <row r="2502" spans="1:20" ht="43.2" x14ac:dyDescent="0.55000000000000004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5" t="s">
        <v>8219</v>
      </c>
      <c r="G2502" s="5" t="s">
        <v>8224</v>
      </c>
      <c r="H2502" s="5" t="s">
        <v>8246</v>
      </c>
      <c r="I2502">
        <v>1340476375</v>
      </c>
      <c r="J2502">
        <v>1337884375</v>
      </c>
      <c r="K2502" t="b">
        <v>0</v>
      </c>
      <c r="L2502" s="5">
        <v>29</v>
      </c>
      <c r="M2502" t="b">
        <v>1</v>
      </c>
      <c r="N2502" t="s">
        <v>8279</v>
      </c>
      <c r="O2502" s="6">
        <f t="shared" si="234"/>
        <v>113.33333333333333</v>
      </c>
      <c r="P2502" s="7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8">
        <f t="shared" si="238"/>
        <v>41053.772858796299</v>
      </c>
      <c r="T2502" s="8">
        <f t="shared" si="239"/>
        <v>41083.772858796299</v>
      </c>
    </row>
    <row r="2503" spans="1:20" ht="43.2" x14ac:dyDescent="0.55000000000000004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5" t="s">
        <v>8221</v>
      </c>
      <c r="G2503" s="5" t="s">
        <v>8229</v>
      </c>
      <c r="H2503" s="5" t="s">
        <v>8251</v>
      </c>
      <c r="I2503">
        <v>1443379104</v>
      </c>
      <c r="J2503">
        <v>1440787104</v>
      </c>
      <c r="K2503" t="b">
        <v>0</v>
      </c>
      <c r="L2503" s="5">
        <v>7</v>
      </c>
      <c r="M2503" t="b">
        <v>0</v>
      </c>
      <c r="N2503" t="s">
        <v>8299</v>
      </c>
      <c r="O2503" s="6">
        <f t="shared" si="234"/>
        <v>2.5545454545454547</v>
      </c>
      <c r="P2503" s="7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8">
        <f t="shared" si="238"/>
        <v>42244.776666666665</v>
      </c>
      <c r="T2503" s="8">
        <f t="shared" si="239"/>
        <v>42274.776666666665</v>
      </c>
    </row>
    <row r="2504" spans="1:20" ht="43.2" x14ac:dyDescent="0.55000000000000004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5" t="s">
        <v>8221</v>
      </c>
      <c r="G2504" s="5" t="s">
        <v>8224</v>
      </c>
      <c r="H2504" s="5" t="s">
        <v>8246</v>
      </c>
      <c r="I2504">
        <v>1411328918</v>
      </c>
      <c r="J2504">
        <v>1407440918</v>
      </c>
      <c r="K2504" t="b">
        <v>0</v>
      </c>
      <c r="L2504" s="5">
        <v>5</v>
      </c>
      <c r="M2504" t="b">
        <v>0</v>
      </c>
      <c r="N2504" t="s">
        <v>8299</v>
      </c>
      <c r="O2504" s="6">
        <f t="shared" si="234"/>
        <v>7.8181818181818186E-2</v>
      </c>
      <c r="P2504" s="7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8">
        <f t="shared" si="238"/>
        <v>41858.825439814813</v>
      </c>
      <c r="T2504" s="8">
        <f t="shared" si="239"/>
        <v>41903.825439814813</v>
      </c>
    </row>
    <row r="2505" spans="1:20" ht="43.2" x14ac:dyDescent="0.55000000000000004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5" t="s">
        <v>8221</v>
      </c>
      <c r="G2505" s="5" t="s">
        <v>8224</v>
      </c>
      <c r="H2505" s="5" t="s">
        <v>8246</v>
      </c>
      <c r="I2505">
        <v>1465333560</v>
      </c>
      <c r="J2505">
        <v>1462743308</v>
      </c>
      <c r="K2505" t="b">
        <v>0</v>
      </c>
      <c r="L2505" s="5">
        <v>0</v>
      </c>
      <c r="M2505" t="b">
        <v>0</v>
      </c>
      <c r="N2505" t="s">
        <v>8299</v>
      </c>
      <c r="O2505" s="6">
        <f t="shared" si="234"/>
        <v>0</v>
      </c>
      <c r="P2505" s="7" t="str">
        <f t="shared" si="235"/>
        <v>N/A</v>
      </c>
      <c r="Q2505" t="str">
        <f t="shared" si="236"/>
        <v>food</v>
      </c>
      <c r="R2505" t="str">
        <f t="shared" si="237"/>
        <v>restaurants</v>
      </c>
      <c r="S2505" s="8">
        <f t="shared" si="238"/>
        <v>42498.899398148147</v>
      </c>
      <c r="T2505" s="8">
        <f t="shared" si="239"/>
        <v>42528.879166666666</v>
      </c>
    </row>
    <row r="2506" spans="1:20" ht="28.8" x14ac:dyDescent="0.55000000000000004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5" t="s">
        <v>8221</v>
      </c>
      <c r="G2506" s="5" t="s">
        <v>8224</v>
      </c>
      <c r="H2506" s="5" t="s">
        <v>8246</v>
      </c>
      <c r="I2506">
        <v>1416014534</v>
      </c>
      <c r="J2506">
        <v>1413418934</v>
      </c>
      <c r="K2506" t="b">
        <v>0</v>
      </c>
      <c r="L2506" s="5">
        <v>0</v>
      </c>
      <c r="M2506" t="b">
        <v>0</v>
      </c>
      <c r="N2506" t="s">
        <v>8299</v>
      </c>
      <c r="O2506" s="6">
        <f t="shared" si="234"/>
        <v>0</v>
      </c>
      <c r="P2506" s="7" t="str">
        <f t="shared" si="235"/>
        <v>N/A</v>
      </c>
      <c r="Q2506" t="str">
        <f t="shared" si="236"/>
        <v>food</v>
      </c>
      <c r="R2506" t="str">
        <f t="shared" si="237"/>
        <v>restaurants</v>
      </c>
      <c r="S2506" s="8">
        <f t="shared" si="238"/>
        <v>41928.015439814815</v>
      </c>
      <c r="T2506" s="8">
        <f t="shared" si="239"/>
        <v>41958.057106481487</v>
      </c>
    </row>
    <row r="2507" spans="1:20" ht="57.6" x14ac:dyDescent="0.5500000000000000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5" t="s">
        <v>8221</v>
      </c>
      <c r="G2507" s="5" t="s">
        <v>8224</v>
      </c>
      <c r="H2507" s="5" t="s">
        <v>8246</v>
      </c>
      <c r="I2507">
        <v>1426292416</v>
      </c>
      <c r="J2507">
        <v>1423704016</v>
      </c>
      <c r="K2507" t="b">
        <v>0</v>
      </c>
      <c r="L2507" s="5">
        <v>0</v>
      </c>
      <c r="M2507" t="b">
        <v>0</v>
      </c>
      <c r="N2507" t="s">
        <v>8299</v>
      </c>
      <c r="O2507" s="6">
        <f t="shared" si="234"/>
        <v>0</v>
      </c>
      <c r="P2507" s="7" t="str">
        <f t="shared" si="235"/>
        <v>N/A</v>
      </c>
      <c r="Q2507" t="str">
        <f t="shared" si="236"/>
        <v>food</v>
      </c>
      <c r="R2507" t="str">
        <f t="shared" si="237"/>
        <v>restaurants</v>
      </c>
      <c r="S2507" s="8">
        <f t="shared" si="238"/>
        <v>42047.05574074074</v>
      </c>
      <c r="T2507" s="8">
        <f t="shared" si="239"/>
        <v>42077.014074074075</v>
      </c>
    </row>
    <row r="2508" spans="1:20" ht="43.2" x14ac:dyDescent="0.55000000000000004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5" t="s">
        <v>8221</v>
      </c>
      <c r="G2508" s="5" t="s">
        <v>8225</v>
      </c>
      <c r="H2508" s="5" t="s">
        <v>8247</v>
      </c>
      <c r="I2508">
        <v>1443906000</v>
      </c>
      <c r="J2508">
        <v>1441955269</v>
      </c>
      <c r="K2508" t="b">
        <v>0</v>
      </c>
      <c r="L2508" s="5">
        <v>2</v>
      </c>
      <c r="M2508" t="b">
        <v>0</v>
      </c>
      <c r="N2508" t="s">
        <v>8299</v>
      </c>
      <c r="O2508" s="6">
        <f t="shared" si="234"/>
        <v>0.6</v>
      </c>
      <c r="P2508" s="7">
        <f t="shared" si="235"/>
        <v>15</v>
      </c>
      <c r="Q2508" t="str">
        <f t="shared" si="236"/>
        <v>food</v>
      </c>
      <c r="R2508" t="str">
        <f t="shared" si="237"/>
        <v>restaurants</v>
      </c>
      <c r="S2508" s="8">
        <f t="shared" si="238"/>
        <v>42258.297094907408</v>
      </c>
      <c r="T2508" s="8">
        <f t="shared" si="239"/>
        <v>42280.875</v>
      </c>
    </row>
    <row r="2509" spans="1:20" x14ac:dyDescent="0.55000000000000004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5" t="s">
        <v>8221</v>
      </c>
      <c r="G2509" s="5" t="s">
        <v>8224</v>
      </c>
      <c r="H2509" s="5" t="s">
        <v>8246</v>
      </c>
      <c r="I2509">
        <v>1431308704</v>
      </c>
      <c r="J2509">
        <v>1428716704</v>
      </c>
      <c r="K2509" t="b">
        <v>0</v>
      </c>
      <c r="L2509" s="5">
        <v>0</v>
      </c>
      <c r="M2509" t="b">
        <v>0</v>
      </c>
      <c r="N2509" t="s">
        <v>8299</v>
      </c>
      <c r="O2509" s="6">
        <f t="shared" si="234"/>
        <v>0</v>
      </c>
      <c r="P2509" s="7" t="str">
        <f t="shared" si="235"/>
        <v>N/A</v>
      </c>
      <c r="Q2509" t="str">
        <f t="shared" si="236"/>
        <v>food</v>
      </c>
      <c r="R2509" t="str">
        <f t="shared" si="237"/>
        <v>restaurants</v>
      </c>
      <c r="S2509" s="8">
        <f t="shared" si="238"/>
        <v>42105.072962962964</v>
      </c>
      <c r="T2509" s="8">
        <f t="shared" si="239"/>
        <v>42135.072962962964</v>
      </c>
    </row>
    <row r="2510" spans="1:20" ht="43.2" x14ac:dyDescent="0.55000000000000004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5" t="s">
        <v>8221</v>
      </c>
      <c r="G2510" s="5" t="s">
        <v>8224</v>
      </c>
      <c r="H2510" s="5" t="s">
        <v>8246</v>
      </c>
      <c r="I2510">
        <v>1408056634</v>
      </c>
      <c r="J2510">
        <v>1405464634</v>
      </c>
      <c r="K2510" t="b">
        <v>0</v>
      </c>
      <c r="L2510" s="5">
        <v>0</v>
      </c>
      <c r="M2510" t="b">
        <v>0</v>
      </c>
      <c r="N2510" t="s">
        <v>8299</v>
      </c>
      <c r="O2510" s="6">
        <f t="shared" si="234"/>
        <v>0</v>
      </c>
      <c r="P2510" s="7" t="str">
        <f t="shared" si="235"/>
        <v>N/A</v>
      </c>
      <c r="Q2510" t="str">
        <f t="shared" si="236"/>
        <v>food</v>
      </c>
      <c r="R2510" t="str">
        <f t="shared" si="237"/>
        <v>restaurants</v>
      </c>
      <c r="S2510" s="8">
        <f t="shared" si="238"/>
        <v>41835.951782407406</v>
      </c>
      <c r="T2510" s="8">
        <f t="shared" si="239"/>
        <v>41865.951782407406</v>
      </c>
    </row>
    <row r="2511" spans="1:20" ht="43.2" x14ac:dyDescent="0.55000000000000004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5" t="s">
        <v>8221</v>
      </c>
      <c r="G2511" s="5" t="s">
        <v>8225</v>
      </c>
      <c r="H2511" s="5" t="s">
        <v>8247</v>
      </c>
      <c r="I2511">
        <v>1429554349</v>
      </c>
      <c r="J2511">
        <v>1424719549</v>
      </c>
      <c r="K2511" t="b">
        <v>0</v>
      </c>
      <c r="L2511" s="5">
        <v>28</v>
      </c>
      <c r="M2511" t="b">
        <v>0</v>
      </c>
      <c r="N2511" t="s">
        <v>8299</v>
      </c>
      <c r="O2511" s="6">
        <f t="shared" si="234"/>
        <v>1.0526315789473684</v>
      </c>
      <c r="P2511" s="7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8">
        <f t="shared" si="238"/>
        <v>42058.809594907405</v>
      </c>
      <c r="T2511" s="8">
        <f t="shared" si="239"/>
        <v>42114.767928240741</v>
      </c>
    </row>
    <row r="2512" spans="1:20" ht="43.2" x14ac:dyDescent="0.55000000000000004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5" t="s">
        <v>8221</v>
      </c>
      <c r="G2512" s="5" t="s">
        <v>8224</v>
      </c>
      <c r="H2512" s="5" t="s">
        <v>8246</v>
      </c>
      <c r="I2512">
        <v>1431647772</v>
      </c>
      <c r="J2512">
        <v>1426463772</v>
      </c>
      <c r="K2512" t="b">
        <v>0</v>
      </c>
      <c r="L2512" s="5">
        <v>2</v>
      </c>
      <c r="M2512" t="b">
        <v>0</v>
      </c>
      <c r="N2512" t="s">
        <v>8299</v>
      </c>
      <c r="O2512" s="6">
        <f t="shared" si="234"/>
        <v>0.15</v>
      </c>
      <c r="P2512" s="7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8">
        <f t="shared" si="238"/>
        <v>42078.997361111105</v>
      </c>
      <c r="T2512" s="8">
        <f t="shared" si="239"/>
        <v>42138.997361111105</v>
      </c>
    </row>
    <row r="2513" spans="1:20" ht="43.2" x14ac:dyDescent="0.55000000000000004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5" t="s">
        <v>8221</v>
      </c>
      <c r="G2513" s="5" t="s">
        <v>8225</v>
      </c>
      <c r="H2513" s="5" t="s">
        <v>8247</v>
      </c>
      <c r="I2513">
        <v>1454323413</v>
      </c>
      <c r="J2513">
        <v>1451731413</v>
      </c>
      <c r="K2513" t="b">
        <v>0</v>
      </c>
      <c r="L2513" s="5">
        <v>0</v>
      </c>
      <c r="M2513" t="b">
        <v>0</v>
      </c>
      <c r="N2513" t="s">
        <v>8299</v>
      </c>
      <c r="O2513" s="6">
        <f t="shared" si="234"/>
        <v>0</v>
      </c>
      <c r="P2513" s="7" t="str">
        <f t="shared" si="235"/>
        <v>N/A</v>
      </c>
      <c r="Q2513" t="str">
        <f t="shared" si="236"/>
        <v>food</v>
      </c>
      <c r="R2513" t="str">
        <f t="shared" si="237"/>
        <v>restaurants</v>
      </c>
      <c r="S2513" s="8">
        <f t="shared" si="238"/>
        <v>42371.446909722217</v>
      </c>
      <c r="T2513" s="8">
        <f t="shared" si="239"/>
        <v>42401.446909722217</v>
      </c>
    </row>
    <row r="2514" spans="1:20" ht="43.2" x14ac:dyDescent="0.55000000000000004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5" t="s">
        <v>8221</v>
      </c>
      <c r="G2514" s="5" t="s">
        <v>8224</v>
      </c>
      <c r="H2514" s="5" t="s">
        <v>8246</v>
      </c>
      <c r="I2514">
        <v>1418504561</v>
      </c>
      <c r="J2514">
        <v>1417208561</v>
      </c>
      <c r="K2514" t="b">
        <v>0</v>
      </c>
      <c r="L2514" s="5">
        <v>0</v>
      </c>
      <c r="M2514" t="b">
        <v>0</v>
      </c>
      <c r="N2514" t="s">
        <v>8299</v>
      </c>
      <c r="O2514" s="6">
        <f t="shared" si="234"/>
        <v>0</v>
      </c>
      <c r="P2514" s="7" t="str">
        <f t="shared" si="235"/>
        <v>N/A</v>
      </c>
      <c r="Q2514" t="str">
        <f t="shared" si="236"/>
        <v>food</v>
      </c>
      <c r="R2514" t="str">
        <f t="shared" si="237"/>
        <v>restaurants</v>
      </c>
      <c r="S2514" s="8">
        <f t="shared" si="238"/>
        <v>41971.876863425925</v>
      </c>
      <c r="T2514" s="8">
        <f t="shared" si="239"/>
        <v>41986.876863425925</v>
      </c>
    </row>
    <row r="2515" spans="1:20" ht="43.2" x14ac:dyDescent="0.55000000000000004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5" t="s">
        <v>8221</v>
      </c>
      <c r="G2515" s="5" t="s">
        <v>8236</v>
      </c>
      <c r="H2515" s="5" t="s">
        <v>8249</v>
      </c>
      <c r="I2515">
        <v>1488067789</v>
      </c>
      <c r="J2515">
        <v>1482883789</v>
      </c>
      <c r="K2515" t="b">
        <v>0</v>
      </c>
      <c r="L2515" s="5">
        <v>0</v>
      </c>
      <c r="M2515" t="b">
        <v>0</v>
      </c>
      <c r="N2515" t="s">
        <v>8299</v>
      </c>
      <c r="O2515" s="6">
        <f t="shared" si="234"/>
        <v>0</v>
      </c>
      <c r="P2515" s="7" t="str">
        <f t="shared" si="235"/>
        <v>N/A</v>
      </c>
      <c r="Q2515" t="str">
        <f t="shared" si="236"/>
        <v>food</v>
      </c>
      <c r="R2515" t="str">
        <f t="shared" si="237"/>
        <v>restaurants</v>
      </c>
      <c r="S2515" s="8">
        <f t="shared" si="238"/>
        <v>42732.00681712963</v>
      </c>
      <c r="T2515" s="8">
        <f t="shared" si="239"/>
        <v>42792.00681712963</v>
      </c>
    </row>
    <row r="2516" spans="1:20" ht="43.2" x14ac:dyDescent="0.55000000000000004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5" t="s">
        <v>8221</v>
      </c>
      <c r="G2516" s="5" t="s">
        <v>8224</v>
      </c>
      <c r="H2516" s="5" t="s">
        <v>8246</v>
      </c>
      <c r="I2516">
        <v>1408526477</v>
      </c>
      <c r="J2516">
        <v>1407057677</v>
      </c>
      <c r="K2516" t="b">
        <v>0</v>
      </c>
      <c r="L2516" s="5">
        <v>4</v>
      </c>
      <c r="M2516" t="b">
        <v>0</v>
      </c>
      <c r="N2516" t="s">
        <v>8299</v>
      </c>
      <c r="O2516" s="6">
        <f t="shared" si="234"/>
        <v>1.7500000000000002</v>
      </c>
      <c r="P2516" s="7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8">
        <f t="shared" si="238"/>
        <v>41854.389780092592</v>
      </c>
      <c r="T2516" s="8">
        <f t="shared" si="239"/>
        <v>41871.389780092592</v>
      </c>
    </row>
    <row r="2517" spans="1:20" ht="43.2" x14ac:dyDescent="0.55000000000000004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5" t="s">
        <v>8221</v>
      </c>
      <c r="G2517" s="5" t="s">
        <v>8224</v>
      </c>
      <c r="H2517" s="5" t="s">
        <v>8246</v>
      </c>
      <c r="I2517">
        <v>1424635753</v>
      </c>
      <c r="J2517">
        <v>1422043753</v>
      </c>
      <c r="K2517" t="b">
        <v>0</v>
      </c>
      <c r="L2517" s="5">
        <v>12</v>
      </c>
      <c r="M2517" t="b">
        <v>0</v>
      </c>
      <c r="N2517" t="s">
        <v>8299</v>
      </c>
      <c r="O2517" s="6">
        <f t="shared" si="234"/>
        <v>18.600000000000001</v>
      </c>
      <c r="P2517" s="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8">
        <f t="shared" si="238"/>
        <v>42027.839733796296</v>
      </c>
      <c r="T2517" s="8">
        <f t="shared" si="239"/>
        <v>42057.839733796296</v>
      </c>
    </row>
    <row r="2518" spans="1:20" ht="43.2" x14ac:dyDescent="0.55000000000000004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5" t="s">
        <v>8221</v>
      </c>
      <c r="G2518" s="5" t="s">
        <v>8224</v>
      </c>
      <c r="H2518" s="5" t="s">
        <v>8246</v>
      </c>
      <c r="I2518">
        <v>1417279252</v>
      </c>
      <c r="J2518">
        <v>1414683652</v>
      </c>
      <c r="K2518" t="b">
        <v>0</v>
      </c>
      <c r="L2518" s="5">
        <v>0</v>
      </c>
      <c r="M2518" t="b">
        <v>0</v>
      </c>
      <c r="N2518" t="s">
        <v>8299</v>
      </c>
      <c r="O2518" s="6">
        <f t="shared" si="234"/>
        <v>0</v>
      </c>
      <c r="P2518" s="7" t="str">
        <f t="shared" si="235"/>
        <v>N/A</v>
      </c>
      <c r="Q2518" t="str">
        <f t="shared" si="236"/>
        <v>food</v>
      </c>
      <c r="R2518" t="str">
        <f t="shared" si="237"/>
        <v>restaurants</v>
      </c>
      <c r="S2518" s="8">
        <f t="shared" si="238"/>
        <v>41942.653379629628</v>
      </c>
      <c r="T2518" s="8">
        <f t="shared" si="239"/>
        <v>41972.6950462963</v>
      </c>
    </row>
    <row r="2519" spans="1:20" ht="43.2" x14ac:dyDescent="0.55000000000000004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5" t="s">
        <v>8221</v>
      </c>
      <c r="G2519" s="5" t="s">
        <v>8229</v>
      </c>
      <c r="H2519" s="5" t="s">
        <v>8251</v>
      </c>
      <c r="I2519">
        <v>1426788930</v>
      </c>
      <c r="J2519">
        <v>1424200530</v>
      </c>
      <c r="K2519" t="b">
        <v>0</v>
      </c>
      <c r="L2519" s="5">
        <v>33</v>
      </c>
      <c r="M2519" t="b">
        <v>0</v>
      </c>
      <c r="N2519" t="s">
        <v>8299</v>
      </c>
      <c r="O2519" s="6">
        <f t="shared" si="234"/>
        <v>9.8166666666666664</v>
      </c>
      <c r="P2519" s="7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8">
        <f t="shared" si="238"/>
        <v>42052.802430555559</v>
      </c>
      <c r="T2519" s="8">
        <f t="shared" si="239"/>
        <v>42082.760763888888</v>
      </c>
    </row>
    <row r="2520" spans="1:20" ht="43.2" x14ac:dyDescent="0.55000000000000004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5" t="s">
        <v>8221</v>
      </c>
      <c r="G2520" s="5" t="s">
        <v>8224</v>
      </c>
      <c r="H2520" s="5" t="s">
        <v>8246</v>
      </c>
      <c r="I2520">
        <v>1415899228</v>
      </c>
      <c r="J2520">
        <v>1413303628</v>
      </c>
      <c r="K2520" t="b">
        <v>0</v>
      </c>
      <c r="L2520" s="5">
        <v>0</v>
      </c>
      <c r="M2520" t="b">
        <v>0</v>
      </c>
      <c r="N2520" t="s">
        <v>8299</v>
      </c>
      <c r="O2520" s="6">
        <f t="shared" si="234"/>
        <v>0</v>
      </c>
      <c r="P2520" s="7" t="str">
        <f t="shared" si="235"/>
        <v>N/A</v>
      </c>
      <c r="Q2520" t="str">
        <f t="shared" si="236"/>
        <v>food</v>
      </c>
      <c r="R2520" t="str">
        <f t="shared" si="237"/>
        <v>restaurants</v>
      </c>
      <c r="S2520" s="8">
        <f t="shared" si="238"/>
        <v>41926.680879629632</v>
      </c>
      <c r="T2520" s="8">
        <f t="shared" si="239"/>
        <v>41956.722546296296</v>
      </c>
    </row>
    <row r="2521" spans="1:20" ht="28.8" x14ac:dyDescent="0.55000000000000004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5" t="s">
        <v>8221</v>
      </c>
      <c r="G2521" s="5" t="s">
        <v>8224</v>
      </c>
      <c r="H2521" s="5" t="s">
        <v>8246</v>
      </c>
      <c r="I2521">
        <v>1405741404</v>
      </c>
      <c r="J2521">
        <v>1403149404</v>
      </c>
      <c r="K2521" t="b">
        <v>0</v>
      </c>
      <c r="L2521" s="5">
        <v>4</v>
      </c>
      <c r="M2521" t="b">
        <v>0</v>
      </c>
      <c r="N2521" t="s">
        <v>8299</v>
      </c>
      <c r="O2521" s="6">
        <f t="shared" si="234"/>
        <v>4.3333333333333335E-2</v>
      </c>
      <c r="P2521" s="7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8">
        <f t="shared" si="238"/>
        <v>41809.155138888891</v>
      </c>
      <c r="T2521" s="8">
        <f t="shared" si="239"/>
        <v>41839.155138888891</v>
      </c>
    </row>
    <row r="2522" spans="1:20" ht="43.2" x14ac:dyDescent="0.55000000000000004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5" t="s">
        <v>8221</v>
      </c>
      <c r="G2522" s="5" t="s">
        <v>8224</v>
      </c>
      <c r="H2522" s="5" t="s">
        <v>8246</v>
      </c>
      <c r="I2522">
        <v>1476559260</v>
      </c>
      <c r="J2522">
        <v>1472567085</v>
      </c>
      <c r="K2522" t="b">
        <v>0</v>
      </c>
      <c r="L2522" s="5">
        <v>0</v>
      </c>
      <c r="M2522" t="b">
        <v>0</v>
      </c>
      <c r="N2522" t="s">
        <v>8299</v>
      </c>
      <c r="O2522" s="6">
        <f t="shared" si="234"/>
        <v>0</v>
      </c>
      <c r="P2522" s="7" t="str">
        <f t="shared" si="235"/>
        <v>N/A</v>
      </c>
      <c r="Q2522" t="str">
        <f t="shared" si="236"/>
        <v>food</v>
      </c>
      <c r="R2522" t="str">
        <f t="shared" si="237"/>
        <v>restaurants</v>
      </c>
      <c r="S2522" s="8">
        <f t="shared" si="238"/>
        <v>42612.600520833337</v>
      </c>
      <c r="T2522" s="8">
        <f t="shared" si="239"/>
        <v>42658.806249999994</v>
      </c>
    </row>
    <row r="2523" spans="1:20" ht="57.6" x14ac:dyDescent="0.55000000000000004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5" t="s">
        <v>8219</v>
      </c>
      <c r="G2523" s="5" t="s">
        <v>8224</v>
      </c>
      <c r="H2523" s="5" t="s">
        <v>8246</v>
      </c>
      <c r="I2523">
        <v>1444778021</v>
      </c>
      <c r="J2523">
        <v>1442963621</v>
      </c>
      <c r="K2523" t="b">
        <v>0</v>
      </c>
      <c r="L2523" s="5">
        <v>132</v>
      </c>
      <c r="M2523" t="b">
        <v>1</v>
      </c>
      <c r="N2523" t="s">
        <v>8300</v>
      </c>
      <c r="O2523" s="6">
        <f t="shared" si="234"/>
        <v>109.48792</v>
      </c>
      <c r="P2523" s="7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8">
        <f t="shared" si="238"/>
        <v>42269.967835648145</v>
      </c>
      <c r="T2523" s="8">
        <f t="shared" si="239"/>
        <v>42290.967835648145</v>
      </c>
    </row>
    <row r="2524" spans="1:20" ht="43.2" x14ac:dyDescent="0.55000000000000004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5" t="s">
        <v>8219</v>
      </c>
      <c r="G2524" s="5" t="s">
        <v>8224</v>
      </c>
      <c r="H2524" s="5" t="s">
        <v>8246</v>
      </c>
      <c r="I2524">
        <v>1461336720</v>
      </c>
      <c r="J2524">
        <v>1459431960</v>
      </c>
      <c r="K2524" t="b">
        <v>0</v>
      </c>
      <c r="L2524" s="5">
        <v>27</v>
      </c>
      <c r="M2524" t="b">
        <v>1</v>
      </c>
      <c r="N2524" t="s">
        <v>8300</v>
      </c>
      <c r="O2524" s="6">
        <f t="shared" si="234"/>
        <v>100</v>
      </c>
      <c r="P2524" s="7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8">
        <f t="shared" si="238"/>
        <v>42460.573611111111</v>
      </c>
      <c r="T2524" s="8">
        <f t="shared" si="239"/>
        <v>42482.619444444441</v>
      </c>
    </row>
    <row r="2525" spans="1:20" ht="43.2" x14ac:dyDescent="0.55000000000000004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5" t="s">
        <v>8219</v>
      </c>
      <c r="G2525" s="5" t="s">
        <v>8224</v>
      </c>
      <c r="H2525" s="5" t="s">
        <v>8246</v>
      </c>
      <c r="I2525">
        <v>1416270292</v>
      </c>
      <c r="J2525">
        <v>1413674692</v>
      </c>
      <c r="K2525" t="b">
        <v>0</v>
      </c>
      <c r="L2525" s="5">
        <v>26</v>
      </c>
      <c r="M2525" t="b">
        <v>1</v>
      </c>
      <c r="N2525" t="s">
        <v>8300</v>
      </c>
      <c r="O2525" s="6">
        <f t="shared" si="234"/>
        <v>156.44444444444446</v>
      </c>
      <c r="P2525" s="7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8">
        <f t="shared" si="238"/>
        <v>41930.975601851853</v>
      </c>
      <c r="T2525" s="8">
        <f t="shared" si="239"/>
        <v>41961.017268518524</v>
      </c>
    </row>
    <row r="2526" spans="1:20" ht="28.8" x14ac:dyDescent="0.55000000000000004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5" t="s">
        <v>8219</v>
      </c>
      <c r="G2526" s="5" t="s">
        <v>8224</v>
      </c>
      <c r="H2526" s="5" t="s">
        <v>8246</v>
      </c>
      <c r="I2526">
        <v>1419136200</v>
      </c>
      <c r="J2526">
        <v>1416338557</v>
      </c>
      <c r="K2526" t="b">
        <v>0</v>
      </c>
      <c r="L2526" s="5">
        <v>43</v>
      </c>
      <c r="M2526" t="b">
        <v>1</v>
      </c>
      <c r="N2526" t="s">
        <v>8300</v>
      </c>
      <c r="O2526" s="6">
        <f t="shared" si="234"/>
        <v>101.6</v>
      </c>
      <c r="P2526" s="7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8">
        <f t="shared" si="238"/>
        <v>41961.807372685187</v>
      </c>
      <c r="T2526" s="8">
        <f t="shared" si="239"/>
        <v>41994.1875</v>
      </c>
    </row>
    <row r="2527" spans="1:20" ht="43.2" x14ac:dyDescent="0.55000000000000004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5" t="s">
        <v>8219</v>
      </c>
      <c r="G2527" s="5" t="s">
        <v>8224</v>
      </c>
      <c r="H2527" s="5" t="s">
        <v>8246</v>
      </c>
      <c r="I2527">
        <v>1340914571</v>
      </c>
      <c r="J2527">
        <v>1338322571</v>
      </c>
      <c r="K2527" t="b">
        <v>0</v>
      </c>
      <c r="L2527" s="5">
        <v>80</v>
      </c>
      <c r="M2527" t="b">
        <v>1</v>
      </c>
      <c r="N2527" t="s">
        <v>8300</v>
      </c>
      <c r="O2527" s="6">
        <f t="shared" si="234"/>
        <v>100.325</v>
      </c>
      <c r="P2527" s="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8">
        <f t="shared" si="238"/>
        <v>41058.844571759262</v>
      </c>
      <c r="T2527" s="8">
        <f t="shared" si="239"/>
        <v>41088.844571759262</v>
      </c>
    </row>
    <row r="2528" spans="1:20" ht="43.2" x14ac:dyDescent="0.55000000000000004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5" t="s">
        <v>8219</v>
      </c>
      <c r="G2528" s="5" t="s">
        <v>8224</v>
      </c>
      <c r="H2528" s="5" t="s">
        <v>8246</v>
      </c>
      <c r="I2528">
        <v>1418014740</v>
      </c>
      <c r="J2528">
        <v>1415585474</v>
      </c>
      <c r="K2528" t="b">
        <v>0</v>
      </c>
      <c r="L2528" s="5">
        <v>33</v>
      </c>
      <c r="M2528" t="b">
        <v>1</v>
      </c>
      <c r="N2528" t="s">
        <v>8300</v>
      </c>
      <c r="O2528" s="6">
        <f t="shared" si="234"/>
        <v>112.94999999999999</v>
      </c>
      <c r="P2528" s="7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8">
        <f t="shared" si="238"/>
        <v>41953.091134259259</v>
      </c>
      <c r="T2528" s="8">
        <f t="shared" si="239"/>
        <v>41981.207638888889</v>
      </c>
    </row>
    <row r="2529" spans="1:20" ht="43.2" x14ac:dyDescent="0.55000000000000004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5" t="s">
        <v>8219</v>
      </c>
      <c r="G2529" s="5" t="s">
        <v>8224</v>
      </c>
      <c r="H2529" s="5" t="s">
        <v>8246</v>
      </c>
      <c r="I2529">
        <v>1382068740</v>
      </c>
      <c r="J2529">
        <v>1380477691</v>
      </c>
      <c r="K2529" t="b">
        <v>0</v>
      </c>
      <c r="L2529" s="5">
        <v>71</v>
      </c>
      <c r="M2529" t="b">
        <v>1</v>
      </c>
      <c r="N2529" t="s">
        <v>8300</v>
      </c>
      <c r="O2529" s="6">
        <f t="shared" si="234"/>
        <v>102.125</v>
      </c>
      <c r="P2529" s="7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8">
        <f t="shared" si="238"/>
        <v>41546.75105324074</v>
      </c>
      <c r="T2529" s="8">
        <f t="shared" si="239"/>
        <v>41565.165972222225</v>
      </c>
    </row>
    <row r="2530" spans="1:20" ht="43.2" x14ac:dyDescent="0.55000000000000004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5" t="s">
        <v>8219</v>
      </c>
      <c r="G2530" s="5" t="s">
        <v>8225</v>
      </c>
      <c r="H2530" s="5" t="s">
        <v>8247</v>
      </c>
      <c r="I2530">
        <v>1440068400</v>
      </c>
      <c r="J2530">
        <v>1438459303</v>
      </c>
      <c r="K2530" t="b">
        <v>0</v>
      </c>
      <c r="L2530" s="5">
        <v>81</v>
      </c>
      <c r="M2530" t="b">
        <v>1</v>
      </c>
      <c r="N2530" t="s">
        <v>8300</v>
      </c>
      <c r="O2530" s="6">
        <f t="shared" si="234"/>
        <v>107.24974999999999</v>
      </c>
      <c r="P2530" s="7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8">
        <f t="shared" si="238"/>
        <v>42217.834525462968</v>
      </c>
      <c r="T2530" s="8">
        <f t="shared" si="239"/>
        <v>42236.458333333328</v>
      </c>
    </row>
    <row r="2531" spans="1:20" ht="28.8" x14ac:dyDescent="0.55000000000000004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5" t="s">
        <v>8219</v>
      </c>
      <c r="G2531" s="5" t="s">
        <v>8224</v>
      </c>
      <c r="H2531" s="5" t="s">
        <v>8246</v>
      </c>
      <c r="I2531">
        <v>1332636975</v>
      </c>
      <c r="J2531">
        <v>1328752575</v>
      </c>
      <c r="K2531" t="b">
        <v>0</v>
      </c>
      <c r="L2531" s="5">
        <v>76</v>
      </c>
      <c r="M2531" t="b">
        <v>1</v>
      </c>
      <c r="N2531" t="s">
        <v>8300</v>
      </c>
      <c r="O2531" s="6">
        <f t="shared" si="234"/>
        <v>104.28333333333333</v>
      </c>
      <c r="P2531" s="7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8">
        <f t="shared" si="238"/>
        <v>40948.080729166664</v>
      </c>
      <c r="T2531" s="8">
        <f t="shared" si="239"/>
        <v>40993.0390625</v>
      </c>
    </row>
    <row r="2532" spans="1:20" ht="43.2" x14ac:dyDescent="0.55000000000000004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5" t="s">
        <v>8219</v>
      </c>
      <c r="G2532" s="5" t="s">
        <v>8224</v>
      </c>
      <c r="H2532" s="5" t="s">
        <v>8246</v>
      </c>
      <c r="I2532">
        <v>1429505400</v>
      </c>
      <c r="J2532">
        <v>1426711505</v>
      </c>
      <c r="K2532" t="b">
        <v>0</v>
      </c>
      <c r="L2532" s="5">
        <v>48</v>
      </c>
      <c r="M2532" t="b">
        <v>1</v>
      </c>
      <c r="N2532" t="s">
        <v>8300</v>
      </c>
      <c r="O2532" s="6">
        <f t="shared" si="234"/>
        <v>100</v>
      </c>
      <c r="P2532" s="7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8">
        <f t="shared" si="238"/>
        <v>42081.864641203705</v>
      </c>
      <c r="T2532" s="8">
        <f t="shared" si="239"/>
        <v>42114.201388888891</v>
      </c>
    </row>
    <row r="2533" spans="1:20" ht="43.2" x14ac:dyDescent="0.55000000000000004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5" t="s">
        <v>8219</v>
      </c>
      <c r="G2533" s="5" t="s">
        <v>8224</v>
      </c>
      <c r="H2533" s="5" t="s">
        <v>8246</v>
      </c>
      <c r="I2533">
        <v>1439611140</v>
      </c>
      <c r="J2533">
        <v>1437668354</v>
      </c>
      <c r="K2533" t="b">
        <v>0</v>
      </c>
      <c r="L2533" s="5">
        <v>61</v>
      </c>
      <c r="M2533" t="b">
        <v>1</v>
      </c>
      <c r="N2533" t="s">
        <v>8300</v>
      </c>
      <c r="O2533" s="6">
        <f t="shared" si="234"/>
        <v>100.4</v>
      </c>
      <c r="P2533" s="7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8">
        <f t="shared" si="238"/>
        <v>42208.680023148147</v>
      </c>
      <c r="T2533" s="8">
        <f t="shared" si="239"/>
        <v>42231.165972222225</v>
      </c>
    </row>
    <row r="2534" spans="1:20" ht="43.2" x14ac:dyDescent="0.55000000000000004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5" t="s">
        <v>8219</v>
      </c>
      <c r="G2534" s="5" t="s">
        <v>8224</v>
      </c>
      <c r="H2534" s="5" t="s">
        <v>8246</v>
      </c>
      <c r="I2534">
        <v>1345148566</v>
      </c>
      <c r="J2534">
        <v>1342556566</v>
      </c>
      <c r="K2534" t="b">
        <v>0</v>
      </c>
      <c r="L2534" s="5">
        <v>60</v>
      </c>
      <c r="M2534" t="b">
        <v>1</v>
      </c>
      <c r="N2534" t="s">
        <v>8300</v>
      </c>
      <c r="O2534" s="6">
        <f t="shared" si="234"/>
        <v>126.125</v>
      </c>
      <c r="P2534" s="7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8">
        <f t="shared" si="238"/>
        <v>41107.849143518521</v>
      </c>
      <c r="T2534" s="8">
        <f t="shared" si="239"/>
        <v>41137.849143518521</v>
      </c>
    </row>
    <row r="2535" spans="1:20" ht="43.2" x14ac:dyDescent="0.55000000000000004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5" t="s">
        <v>8219</v>
      </c>
      <c r="G2535" s="5" t="s">
        <v>8224</v>
      </c>
      <c r="H2535" s="5" t="s">
        <v>8246</v>
      </c>
      <c r="I2535">
        <v>1362160868</v>
      </c>
      <c r="J2535">
        <v>1359568911</v>
      </c>
      <c r="K2535" t="b">
        <v>0</v>
      </c>
      <c r="L2535" s="5">
        <v>136</v>
      </c>
      <c r="M2535" t="b">
        <v>1</v>
      </c>
      <c r="N2535" t="s">
        <v>8300</v>
      </c>
      <c r="O2535" s="6">
        <f t="shared" si="234"/>
        <v>110.66666666666667</v>
      </c>
      <c r="P2535" s="7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8">
        <f t="shared" si="238"/>
        <v>41304.751284722224</v>
      </c>
      <c r="T2535" s="8">
        <f t="shared" si="239"/>
        <v>41334.750787037039</v>
      </c>
    </row>
    <row r="2536" spans="1:20" ht="57.6" x14ac:dyDescent="0.5500000000000000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5" t="s">
        <v>8219</v>
      </c>
      <c r="G2536" s="5" t="s">
        <v>8224</v>
      </c>
      <c r="H2536" s="5" t="s">
        <v>8246</v>
      </c>
      <c r="I2536">
        <v>1262325600</v>
      </c>
      <c r="J2536">
        <v>1257871712</v>
      </c>
      <c r="K2536" t="b">
        <v>0</v>
      </c>
      <c r="L2536" s="5">
        <v>14</v>
      </c>
      <c r="M2536" t="b">
        <v>1</v>
      </c>
      <c r="N2536" t="s">
        <v>8300</v>
      </c>
      <c r="O2536" s="6">
        <f t="shared" si="234"/>
        <v>105</v>
      </c>
      <c r="P2536" s="7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8">
        <f t="shared" si="238"/>
        <v>40127.700370370374</v>
      </c>
      <c r="T2536" s="8">
        <f t="shared" si="239"/>
        <v>40179.25</v>
      </c>
    </row>
    <row r="2537" spans="1:20" x14ac:dyDescent="0.55000000000000004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5" t="s">
        <v>8219</v>
      </c>
      <c r="G2537" s="5" t="s">
        <v>8224</v>
      </c>
      <c r="H2537" s="5" t="s">
        <v>8246</v>
      </c>
      <c r="I2537">
        <v>1417463945</v>
      </c>
      <c r="J2537">
        <v>1414781945</v>
      </c>
      <c r="K2537" t="b">
        <v>0</v>
      </c>
      <c r="L2537" s="5">
        <v>78</v>
      </c>
      <c r="M2537" t="b">
        <v>1</v>
      </c>
      <c r="N2537" t="s">
        <v>8300</v>
      </c>
      <c r="O2537" s="6">
        <f t="shared" si="234"/>
        <v>103.77499999999999</v>
      </c>
      <c r="P2537" s="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8">
        <f t="shared" si="238"/>
        <v>41943.791030092594</v>
      </c>
      <c r="T2537" s="8">
        <f t="shared" si="239"/>
        <v>41974.832696759258</v>
      </c>
    </row>
    <row r="2538" spans="1:20" ht="43.2" x14ac:dyDescent="0.55000000000000004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5" t="s">
        <v>8219</v>
      </c>
      <c r="G2538" s="5" t="s">
        <v>8224</v>
      </c>
      <c r="H2538" s="5" t="s">
        <v>8246</v>
      </c>
      <c r="I2538">
        <v>1375151566</v>
      </c>
      <c r="J2538">
        <v>1373337166</v>
      </c>
      <c r="K2538" t="b">
        <v>0</v>
      </c>
      <c r="L2538" s="5">
        <v>4</v>
      </c>
      <c r="M2538" t="b">
        <v>1</v>
      </c>
      <c r="N2538" t="s">
        <v>8300</v>
      </c>
      <c r="O2538" s="6">
        <f t="shared" si="234"/>
        <v>115.99999999999999</v>
      </c>
      <c r="P2538" s="7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8">
        <f t="shared" si="238"/>
        <v>41464.106087962966</v>
      </c>
      <c r="T2538" s="8">
        <f t="shared" si="239"/>
        <v>41485.106087962966</v>
      </c>
    </row>
    <row r="2539" spans="1:20" ht="43.2" x14ac:dyDescent="0.55000000000000004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5" t="s">
        <v>8219</v>
      </c>
      <c r="G2539" s="5" t="s">
        <v>8224</v>
      </c>
      <c r="H2539" s="5" t="s">
        <v>8246</v>
      </c>
      <c r="I2539">
        <v>1312212855</v>
      </c>
      <c r="J2539">
        <v>1307028855</v>
      </c>
      <c r="K2539" t="b">
        <v>0</v>
      </c>
      <c r="L2539" s="5">
        <v>11</v>
      </c>
      <c r="M2539" t="b">
        <v>1</v>
      </c>
      <c r="N2539" t="s">
        <v>8300</v>
      </c>
      <c r="O2539" s="6">
        <f t="shared" si="234"/>
        <v>110.00000000000001</v>
      </c>
      <c r="P2539" s="7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8">
        <f t="shared" si="238"/>
        <v>40696.648784722223</v>
      </c>
      <c r="T2539" s="8">
        <f t="shared" si="239"/>
        <v>40756.648784722223</v>
      </c>
    </row>
    <row r="2540" spans="1:20" ht="28.8" x14ac:dyDescent="0.55000000000000004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5" t="s">
        <v>8219</v>
      </c>
      <c r="G2540" s="5" t="s">
        <v>8224</v>
      </c>
      <c r="H2540" s="5" t="s">
        <v>8246</v>
      </c>
      <c r="I2540">
        <v>1361681940</v>
      </c>
      <c r="J2540">
        <v>1359029661</v>
      </c>
      <c r="K2540" t="b">
        <v>0</v>
      </c>
      <c r="L2540" s="5">
        <v>185</v>
      </c>
      <c r="M2540" t="b">
        <v>1</v>
      </c>
      <c r="N2540" t="s">
        <v>8300</v>
      </c>
      <c r="O2540" s="6">
        <f t="shared" si="234"/>
        <v>113.01761111111111</v>
      </c>
      <c r="P2540" s="7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8">
        <f t="shared" si="238"/>
        <v>41298.509965277779</v>
      </c>
      <c r="T2540" s="8">
        <f t="shared" si="239"/>
        <v>41329.207638888889</v>
      </c>
    </row>
    <row r="2541" spans="1:20" ht="43.2" x14ac:dyDescent="0.55000000000000004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5" t="s">
        <v>8219</v>
      </c>
      <c r="G2541" s="5" t="s">
        <v>8224</v>
      </c>
      <c r="H2541" s="5" t="s">
        <v>8246</v>
      </c>
      <c r="I2541">
        <v>1422913152</v>
      </c>
      <c r="J2541">
        <v>1417729152</v>
      </c>
      <c r="K2541" t="b">
        <v>0</v>
      </c>
      <c r="L2541" s="5">
        <v>59</v>
      </c>
      <c r="M2541" t="b">
        <v>1</v>
      </c>
      <c r="N2541" t="s">
        <v>8300</v>
      </c>
      <c r="O2541" s="6">
        <f t="shared" si="234"/>
        <v>100.25</v>
      </c>
      <c r="P2541" s="7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8">
        <f t="shared" si="238"/>
        <v>41977.902222222227</v>
      </c>
      <c r="T2541" s="8">
        <f t="shared" si="239"/>
        <v>42037.902222222227</v>
      </c>
    </row>
    <row r="2542" spans="1:20" ht="43.2" x14ac:dyDescent="0.55000000000000004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5" t="s">
        <v>8219</v>
      </c>
      <c r="G2542" s="5" t="s">
        <v>8224</v>
      </c>
      <c r="H2542" s="5" t="s">
        <v>8246</v>
      </c>
      <c r="I2542">
        <v>1319904721</v>
      </c>
      <c r="J2542">
        <v>1314720721</v>
      </c>
      <c r="K2542" t="b">
        <v>0</v>
      </c>
      <c r="L2542" s="5">
        <v>27</v>
      </c>
      <c r="M2542" t="b">
        <v>1</v>
      </c>
      <c r="N2542" t="s">
        <v>8300</v>
      </c>
      <c r="O2542" s="6">
        <f t="shared" si="234"/>
        <v>103.4</v>
      </c>
      <c r="P2542" s="7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8">
        <f t="shared" si="238"/>
        <v>40785.675011574072</v>
      </c>
      <c r="T2542" s="8">
        <f t="shared" si="239"/>
        <v>40845.675011574072</v>
      </c>
    </row>
    <row r="2543" spans="1:20" ht="57.6" x14ac:dyDescent="0.55000000000000004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5" t="s">
        <v>8219</v>
      </c>
      <c r="G2543" s="5" t="s">
        <v>8225</v>
      </c>
      <c r="H2543" s="5" t="s">
        <v>8247</v>
      </c>
      <c r="I2543">
        <v>1380192418</v>
      </c>
      <c r="J2543">
        <v>1375008418</v>
      </c>
      <c r="K2543" t="b">
        <v>0</v>
      </c>
      <c r="L2543" s="5">
        <v>63</v>
      </c>
      <c r="M2543" t="b">
        <v>1</v>
      </c>
      <c r="N2543" t="s">
        <v>8300</v>
      </c>
      <c r="O2543" s="6">
        <f t="shared" si="234"/>
        <v>107.02857142857142</v>
      </c>
      <c r="P2543" s="7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8">
        <f t="shared" si="238"/>
        <v>41483.449282407404</v>
      </c>
      <c r="T2543" s="8">
        <f t="shared" si="239"/>
        <v>41543.449282407404</v>
      </c>
    </row>
    <row r="2544" spans="1:20" ht="43.2" x14ac:dyDescent="0.55000000000000004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5" t="s">
        <v>8219</v>
      </c>
      <c r="G2544" s="5" t="s">
        <v>8224</v>
      </c>
      <c r="H2544" s="5" t="s">
        <v>8246</v>
      </c>
      <c r="I2544">
        <v>1380599940</v>
      </c>
      <c r="J2544">
        <v>1377252857</v>
      </c>
      <c r="K2544" t="b">
        <v>0</v>
      </c>
      <c r="L2544" s="5">
        <v>13</v>
      </c>
      <c r="M2544" t="b">
        <v>1</v>
      </c>
      <c r="N2544" t="s">
        <v>8300</v>
      </c>
      <c r="O2544" s="6">
        <f t="shared" si="234"/>
        <v>103.57142857142858</v>
      </c>
      <c r="P2544" s="7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8">
        <f t="shared" si="238"/>
        <v>41509.426585648151</v>
      </c>
      <c r="T2544" s="8">
        <f t="shared" si="239"/>
        <v>41548.165972222225</v>
      </c>
    </row>
    <row r="2545" spans="1:20" ht="43.2" x14ac:dyDescent="0.55000000000000004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5" t="s">
        <v>8219</v>
      </c>
      <c r="G2545" s="5" t="s">
        <v>8224</v>
      </c>
      <c r="H2545" s="5" t="s">
        <v>8246</v>
      </c>
      <c r="I2545">
        <v>1293937200</v>
      </c>
      <c r="J2545">
        <v>1291257298</v>
      </c>
      <c r="K2545" t="b">
        <v>0</v>
      </c>
      <c r="L2545" s="5">
        <v>13</v>
      </c>
      <c r="M2545" t="b">
        <v>1</v>
      </c>
      <c r="N2545" t="s">
        <v>8300</v>
      </c>
      <c r="O2545" s="6">
        <f t="shared" si="234"/>
        <v>156.4</v>
      </c>
      <c r="P2545" s="7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8">
        <f t="shared" si="238"/>
        <v>40514.107615740737</v>
      </c>
      <c r="T2545" s="8">
        <f t="shared" si="239"/>
        <v>40545.125</v>
      </c>
    </row>
    <row r="2546" spans="1:20" ht="43.2" x14ac:dyDescent="0.55000000000000004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5" t="s">
        <v>8219</v>
      </c>
      <c r="G2546" s="5" t="s">
        <v>8224</v>
      </c>
      <c r="H2546" s="5" t="s">
        <v>8246</v>
      </c>
      <c r="I2546">
        <v>1341750569</v>
      </c>
      <c r="J2546">
        <v>1339158569</v>
      </c>
      <c r="K2546" t="b">
        <v>0</v>
      </c>
      <c r="L2546" s="5">
        <v>57</v>
      </c>
      <c r="M2546" t="b">
        <v>1</v>
      </c>
      <c r="N2546" t="s">
        <v>8300</v>
      </c>
      <c r="O2546" s="6">
        <f t="shared" si="234"/>
        <v>100.82</v>
      </c>
      <c r="P2546" s="7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8">
        <f t="shared" si="238"/>
        <v>41068.520474537036</v>
      </c>
      <c r="T2546" s="8">
        <f t="shared" si="239"/>
        <v>41098.520474537036</v>
      </c>
    </row>
    <row r="2547" spans="1:20" ht="43.2" x14ac:dyDescent="0.55000000000000004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5" t="s">
        <v>8219</v>
      </c>
      <c r="G2547" s="5" t="s">
        <v>8224</v>
      </c>
      <c r="H2547" s="5" t="s">
        <v>8246</v>
      </c>
      <c r="I2547">
        <v>1424997000</v>
      </c>
      <c r="J2547">
        <v>1421983138</v>
      </c>
      <c r="K2547" t="b">
        <v>0</v>
      </c>
      <c r="L2547" s="5">
        <v>61</v>
      </c>
      <c r="M2547" t="b">
        <v>1</v>
      </c>
      <c r="N2547" t="s">
        <v>8300</v>
      </c>
      <c r="O2547" s="6">
        <f t="shared" si="234"/>
        <v>195.3</v>
      </c>
      <c r="P2547" s="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8">
        <f t="shared" si="238"/>
        <v>42027.13817129629</v>
      </c>
      <c r="T2547" s="8">
        <f t="shared" si="239"/>
        <v>42062.020833333328</v>
      </c>
    </row>
    <row r="2548" spans="1:20" ht="43.2" x14ac:dyDescent="0.55000000000000004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5" t="s">
        <v>8219</v>
      </c>
      <c r="G2548" s="5" t="s">
        <v>8224</v>
      </c>
      <c r="H2548" s="5" t="s">
        <v>8246</v>
      </c>
      <c r="I2548">
        <v>1380949200</v>
      </c>
      <c r="J2548">
        <v>1378586179</v>
      </c>
      <c r="K2548" t="b">
        <v>0</v>
      </c>
      <c r="L2548" s="5">
        <v>65</v>
      </c>
      <c r="M2548" t="b">
        <v>1</v>
      </c>
      <c r="N2548" t="s">
        <v>8300</v>
      </c>
      <c r="O2548" s="6">
        <f t="shared" si="234"/>
        <v>111.71428571428572</v>
      </c>
      <c r="P2548" s="7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8">
        <f t="shared" si="238"/>
        <v>41524.858553240738</v>
      </c>
      <c r="T2548" s="8">
        <f t="shared" si="239"/>
        <v>41552.208333333336</v>
      </c>
    </row>
    <row r="2549" spans="1:20" ht="43.2" x14ac:dyDescent="0.55000000000000004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5" t="s">
        <v>8219</v>
      </c>
      <c r="G2549" s="5" t="s">
        <v>8224</v>
      </c>
      <c r="H2549" s="5" t="s">
        <v>8246</v>
      </c>
      <c r="I2549">
        <v>1333560803</v>
      </c>
      <c r="J2549">
        <v>1330972403</v>
      </c>
      <c r="K2549" t="b">
        <v>0</v>
      </c>
      <c r="L2549" s="5">
        <v>134</v>
      </c>
      <c r="M2549" t="b">
        <v>1</v>
      </c>
      <c r="N2549" t="s">
        <v>8300</v>
      </c>
      <c r="O2549" s="6">
        <f t="shared" si="234"/>
        <v>119.85454545454546</v>
      </c>
      <c r="P2549" s="7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8">
        <f t="shared" si="238"/>
        <v>40973.773182870369</v>
      </c>
      <c r="T2549" s="8">
        <f t="shared" si="239"/>
        <v>41003.731516203705</v>
      </c>
    </row>
    <row r="2550" spans="1:20" ht="43.2" x14ac:dyDescent="0.55000000000000004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5" t="s">
        <v>8219</v>
      </c>
      <c r="G2550" s="5" t="s">
        <v>8230</v>
      </c>
      <c r="H2550" s="5" t="s">
        <v>8249</v>
      </c>
      <c r="I2550">
        <v>1475209620</v>
      </c>
      <c r="J2550">
        <v>1473087637</v>
      </c>
      <c r="K2550" t="b">
        <v>0</v>
      </c>
      <c r="L2550" s="5">
        <v>37</v>
      </c>
      <c r="M2550" t="b">
        <v>1</v>
      </c>
      <c r="N2550" t="s">
        <v>8300</v>
      </c>
      <c r="O2550" s="6">
        <f t="shared" si="234"/>
        <v>101.85</v>
      </c>
      <c r="P2550" s="7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8">
        <f t="shared" si="238"/>
        <v>42618.625428240746</v>
      </c>
      <c r="T2550" s="8">
        <f t="shared" si="239"/>
        <v>42643.185416666667</v>
      </c>
    </row>
    <row r="2551" spans="1:20" ht="43.2" x14ac:dyDescent="0.55000000000000004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5" t="s">
        <v>8219</v>
      </c>
      <c r="G2551" s="5" t="s">
        <v>8225</v>
      </c>
      <c r="H2551" s="5" t="s">
        <v>8247</v>
      </c>
      <c r="I2551">
        <v>1370019600</v>
      </c>
      <c r="J2551">
        <v>1366999870</v>
      </c>
      <c r="K2551" t="b">
        <v>0</v>
      </c>
      <c r="L2551" s="5">
        <v>37</v>
      </c>
      <c r="M2551" t="b">
        <v>1</v>
      </c>
      <c r="N2551" t="s">
        <v>8300</v>
      </c>
      <c r="O2551" s="6">
        <f t="shared" si="234"/>
        <v>102.80254777070064</v>
      </c>
      <c r="P2551" s="7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8">
        <f t="shared" si="238"/>
        <v>41390.757754629631</v>
      </c>
      <c r="T2551" s="8">
        <f t="shared" si="239"/>
        <v>41425.708333333336</v>
      </c>
    </row>
    <row r="2552" spans="1:20" ht="43.2" x14ac:dyDescent="0.55000000000000004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5" t="s">
        <v>8219</v>
      </c>
      <c r="G2552" s="5" t="s">
        <v>8224</v>
      </c>
      <c r="H2552" s="5" t="s">
        <v>8246</v>
      </c>
      <c r="I2552">
        <v>1444276740</v>
      </c>
      <c r="J2552">
        <v>1439392406</v>
      </c>
      <c r="K2552" t="b">
        <v>0</v>
      </c>
      <c r="L2552" s="5">
        <v>150</v>
      </c>
      <c r="M2552" t="b">
        <v>1</v>
      </c>
      <c r="N2552" t="s">
        <v>8300</v>
      </c>
      <c r="O2552" s="6">
        <f t="shared" si="234"/>
        <v>100.84615384615385</v>
      </c>
      <c r="P2552" s="7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8">
        <f t="shared" si="238"/>
        <v>42228.634328703702</v>
      </c>
      <c r="T2552" s="8">
        <f t="shared" si="239"/>
        <v>42285.165972222225</v>
      </c>
    </row>
    <row r="2553" spans="1:20" ht="43.2" x14ac:dyDescent="0.55000000000000004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5" t="s">
        <v>8219</v>
      </c>
      <c r="G2553" s="5" t="s">
        <v>8224</v>
      </c>
      <c r="H2553" s="5" t="s">
        <v>8246</v>
      </c>
      <c r="I2553">
        <v>1332362880</v>
      </c>
      <c r="J2553">
        <v>1329890585</v>
      </c>
      <c r="K2553" t="b">
        <v>0</v>
      </c>
      <c r="L2553" s="5">
        <v>56</v>
      </c>
      <c r="M2553" t="b">
        <v>1</v>
      </c>
      <c r="N2553" t="s">
        <v>8300</v>
      </c>
      <c r="O2553" s="6">
        <f t="shared" si="234"/>
        <v>102.73469387755102</v>
      </c>
      <c r="P2553" s="7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8">
        <f t="shared" si="238"/>
        <v>40961.252141203702</v>
      </c>
      <c r="T2553" s="8">
        <f t="shared" si="239"/>
        <v>40989.866666666669</v>
      </c>
    </row>
    <row r="2554" spans="1:20" ht="43.2" x14ac:dyDescent="0.55000000000000004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5" t="s">
        <v>8219</v>
      </c>
      <c r="G2554" s="5" t="s">
        <v>8224</v>
      </c>
      <c r="H2554" s="5" t="s">
        <v>8246</v>
      </c>
      <c r="I2554">
        <v>1488741981</v>
      </c>
      <c r="J2554">
        <v>1486149981</v>
      </c>
      <c r="K2554" t="b">
        <v>0</v>
      </c>
      <c r="L2554" s="5">
        <v>18</v>
      </c>
      <c r="M2554" t="b">
        <v>1</v>
      </c>
      <c r="N2554" t="s">
        <v>8300</v>
      </c>
      <c r="O2554" s="6">
        <f t="shared" si="234"/>
        <v>106.5</v>
      </c>
      <c r="P2554" s="7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8">
        <f t="shared" si="238"/>
        <v>42769.809965277775</v>
      </c>
      <c r="T2554" s="8">
        <f t="shared" si="239"/>
        <v>42799.809965277775</v>
      </c>
    </row>
    <row r="2555" spans="1:20" ht="43.2" x14ac:dyDescent="0.55000000000000004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5" t="s">
        <v>8219</v>
      </c>
      <c r="G2555" s="5" t="s">
        <v>8224</v>
      </c>
      <c r="H2555" s="5" t="s">
        <v>8246</v>
      </c>
      <c r="I2555">
        <v>1348202807</v>
      </c>
      <c r="J2555">
        <v>1343018807</v>
      </c>
      <c r="K2555" t="b">
        <v>0</v>
      </c>
      <c r="L2555" s="5">
        <v>60</v>
      </c>
      <c r="M2555" t="b">
        <v>1</v>
      </c>
      <c r="N2555" t="s">
        <v>8300</v>
      </c>
      <c r="O2555" s="6">
        <f t="shared" si="234"/>
        <v>155.53333333333333</v>
      </c>
      <c r="P2555" s="7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8">
        <f t="shared" si="238"/>
        <v>41113.199155092596</v>
      </c>
      <c r="T2555" s="8">
        <f t="shared" si="239"/>
        <v>41173.199155092596</v>
      </c>
    </row>
    <row r="2556" spans="1:20" ht="43.2" x14ac:dyDescent="0.55000000000000004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5" t="s">
        <v>8219</v>
      </c>
      <c r="G2556" s="5" t="s">
        <v>8224</v>
      </c>
      <c r="H2556" s="5" t="s">
        <v>8246</v>
      </c>
      <c r="I2556">
        <v>1433131140</v>
      </c>
      <c r="J2556">
        <v>1430445163</v>
      </c>
      <c r="K2556" t="b">
        <v>0</v>
      </c>
      <c r="L2556" s="5">
        <v>67</v>
      </c>
      <c r="M2556" t="b">
        <v>1</v>
      </c>
      <c r="N2556" t="s">
        <v>8300</v>
      </c>
      <c r="O2556" s="6">
        <f t="shared" si="234"/>
        <v>122.8</v>
      </c>
      <c r="P2556" s="7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8">
        <f t="shared" si="238"/>
        <v>42125.078275462962</v>
      </c>
      <c r="T2556" s="8">
        <f t="shared" si="239"/>
        <v>42156.165972222225</v>
      </c>
    </row>
    <row r="2557" spans="1:20" ht="43.2" x14ac:dyDescent="0.55000000000000004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5" t="s">
        <v>8219</v>
      </c>
      <c r="G2557" s="5" t="s">
        <v>8224</v>
      </c>
      <c r="H2557" s="5" t="s">
        <v>8246</v>
      </c>
      <c r="I2557">
        <v>1338219793</v>
      </c>
      <c r="J2557">
        <v>1335541393</v>
      </c>
      <c r="K2557" t="b">
        <v>0</v>
      </c>
      <c r="L2557" s="5">
        <v>35</v>
      </c>
      <c r="M2557" t="b">
        <v>1</v>
      </c>
      <c r="N2557" t="s">
        <v>8300</v>
      </c>
      <c r="O2557" s="6">
        <f t="shared" si="234"/>
        <v>107.35</v>
      </c>
      <c r="P2557" s="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8">
        <f t="shared" si="238"/>
        <v>41026.655011574076</v>
      </c>
      <c r="T2557" s="8">
        <f t="shared" si="239"/>
        <v>41057.655011574076</v>
      </c>
    </row>
    <row r="2558" spans="1:20" ht="43.2" x14ac:dyDescent="0.55000000000000004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5" t="s">
        <v>8219</v>
      </c>
      <c r="G2558" s="5" t="s">
        <v>8224</v>
      </c>
      <c r="H2558" s="5" t="s">
        <v>8246</v>
      </c>
      <c r="I2558">
        <v>1356392857</v>
      </c>
      <c r="J2558">
        <v>1352504857</v>
      </c>
      <c r="K2558" t="b">
        <v>0</v>
      </c>
      <c r="L2558" s="5">
        <v>34</v>
      </c>
      <c r="M2558" t="b">
        <v>1</v>
      </c>
      <c r="N2558" t="s">
        <v>8300</v>
      </c>
      <c r="O2558" s="6">
        <f t="shared" si="234"/>
        <v>105.50335570469798</v>
      </c>
      <c r="P2558" s="7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8">
        <f t="shared" si="238"/>
        <v>41222.991400462961</v>
      </c>
      <c r="T2558" s="8">
        <f t="shared" si="239"/>
        <v>41267.991400462961</v>
      </c>
    </row>
    <row r="2559" spans="1:20" ht="28.8" x14ac:dyDescent="0.55000000000000004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5" t="s">
        <v>8219</v>
      </c>
      <c r="G2559" s="5" t="s">
        <v>8225</v>
      </c>
      <c r="H2559" s="5" t="s">
        <v>8247</v>
      </c>
      <c r="I2559">
        <v>1400176386</v>
      </c>
      <c r="J2559">
        <v>1397584386</v>
      </c>
      <c r="K2559" t="b">
        <v>0</v>
      </c>
      <c r="L2559" s="5">
        <v>36</v>
      </c>
      <c r="M2559" t="b">
        <v>1</v>
      </c>
      <c r="N2559" t="s">
        <v>8300</v>
      </c>
      <c r="O2559" s="6">
        <f t="shared" si="234"/>
        <v>118.44444444444444</v>
      </c>
      <c r="P2559" s="7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8">
        <f t="shared" si="238"/>
        <v>41744.745208333334</v>
      </c>
      <c r="T2559" s="8">
        <f t="shared" si="239"/>
        <v>41774.745208333334</v>
      </c>
    </row>
    <row r="2560" spans="1:20" ht="28.8" x14ac:dyDescent="0.55000000000000004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5" t="s">
        <v>8219</v>
      </c>
      <c r="G2560" s="5" t="s">
        <v>8226</v>
      </c>
      <c r="H2560" s="5" t="s">
        <v>8248</v>
      </c>
      <c r="I2560">
        <v>1430488740</v>
      </c>
      <c r="J2560">
        <v>1427747906</v>
      </c>
      <c r="K2560" t="b">
        <v>0</v>
      </c>
      <c r="L2560" s="5">
        <v>18</v>
      </c>
      <c r="M2560" t="b">
        <v>1</v>
      </c>
      <c r="N2560" t="s">
        <v>8300</v>
      </c>
      <c r="O2560" s="6">
        <f t="shared" si="234"/>
        <v>108.88</v>
      </c>
      <c r="P2560" s="7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8">
        <f t="shared" si="238"/>
        <v>42093.860023148154</v>
      </c>
      <c r="T2560" s="8">
        <f t="shared" si="239"/>
        <v>42125.582638888889</v>
      </c>
    </row>
    <row r="2561" spans="1:20" ht="43.2" x14ac:dyDescent="0.55000000000000004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5" t="s">
        <v>8219</v>
      </c>
      <c r="G2561" s="5" t="s">
        <v>8224</v>
      </c>
      <c r="H2561" s="5" t="s">
        <v>8246</v>
      </c>
      <c r="I2561">
        <v>1321385820</v>
      </c>
      <c r="J2561">
        <v>1318539484</v>
      </c>
      <c r="K2561" t="b">
        <v>0</v>
      </c>
      <c r="L2561" s="5">
        <v>25</v>
      </c>
      <c r="M2561" t="b">
        <v>1</v>
      </c>
      <c r="N2561" t="s">
        <v>8300</v>
      </c>
      <c r="O2561" s="6">
        <f t="shared" si="234"/>
        <v>111.25</v>
      </c>
      <c r="P2561" s="7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8">
        <f t="shared" si="238"/>
        <v>40829.873657407406</v>
      </c>
      <c r="T2561" s="8">
        <f t="shared" si="239"/>
        <v>40862.817361111112</v>
      </c>
    </row>
    <row r="2562" spans="1:20" ht="43.2" x14ac:dyDescent="0.55000000000000004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5" t="s">
        <v>8219</v>
      </c>
      <c r="G2562" s="5" t="s">
        <v>8225</v>
      </c>
      <c r="H2562" s="5" t="s">
        <v>8247</v>
      </c>
      <c r="I2562">
        <v>1425682174</v>
      </c>
      <c r="J2562">
        <v>1423090174</v>
      </c>
      <c r="K2562" t="b">
        <v>0</v>
      </c>
      <c r="L2562" s="5">
        <v>21</v>
      </c>
      <c r="M2562" t="b">
        <v>1</v>
      </c>
      <c r="N2562" t="s">
        <v>8300</v>
      </c>
      <c r="O2562" s="6">
        <f t="shared" si="234"/>
        <v>100.1</v>
      </c>
      <c r="P2562" s="7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8">
        <f t="shared" si="238"/>
        <v>42039.951087962967</v>
      </c>
      <c r="T2562" s="8">
        <f t="shared" si="239"/>
        <v>42069.951087962967</v>
      </c>
    </row>
    <row r="2563" spans="1:20" ht="43.2" x14ac:dyDescent="0.55000000000000004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5" t="s">
        <v>8220</v>
      </c>
      <c r="G2563" s="5" t="s">
        <v>8229</v>
      </c>
      <c r="H2563" s="5" t="s">
        <v>8251</v>
      </c>
      <c r="I2563">
        <v>1444740089</v>
      </c>
      <c r="J2563">
        <v>1442148089</v>
      </c>
      <c r="K2563" t="b">
        <v>0</v>
      </c>
      <c r="L2563" s="5">
        <v>0</v>
      </c>
      <c r="M2563" t="b">
        <v>0</v>
      </c>
      <c r="N2563" t="s">
        <v>8284</v>
      </c>
      <c r="O2563" s="6">
        <f t="shared" ref="O2563:O2626" si="240">E2563/D2563*100</f>
        <v>0</v>
      </c>
      <c r="P2563" s="7" t="str">
        <f t="shared" ref="P2563:P2626" si="241">IF(L2563&gt;0,E2563/L2563,"N/A")</f>
        <v>N/A</v>
      </c>
      <c r="Q2563" t="str">
        <f t="shared" ref="Q2563:Q2626" si="242">LEFT(N2563,SEARCH("/",N2563)-1)</f>
        <v>food</v>
      </c>
      <c r="R2563" t="str">
        <f t="shared" ref="R2563:R2626" si="243">RIGHT(N2563,LEN(N2563)-SEARCH("/",N2563))</f>
        <v>food trucks</v>
      </c>
      <c r="S2563" s="8">
        <f t="shared" ref="S2563:S2626" si="244">(((J2563/60)/60)/24)+DATE(1970,1,1)</f>
        <v>42260.528807870374</v>
      </c>
      <c r="T2563" s="8">
        <f t="shared" ref="T2563:T2626" si="245">(((I2563/60)/60)/24)+DATE(1970,1,1)</f>
        <v>42290.528807870374</v>
      </c>
    </row>
    <row r="2564" spans="1:20" ht="57.6" x14ac:dyDescent="0.55000000000000004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5" t="s">
        <v>8220</v>
      </c>
      <c r="G2564" s="5" t="s">
        <v>8236</v>
      </c>
      <c r="H2564" s="5" t="s">
        <v>8249</v>
      </c>
      <c r="I2564">
        <v>1476189339</v>
      </c>
      <c r="J2564">
        <v>1471005339</v>
      </c>
      <c r="K2564" t="b">
        <v>0</v>
      </c>
      <c r="L2564" s="5">
        <v>3</v>
      </c>
      <c r="M2564" t="b">
        <v>0</v>
      </c>
      <c r="N2564" t="s">
        <v>8284</v>
      </c>
      <c r="O2564" s="6">
        <f t="shared" si="240"/>
        <v>0.75</v>
      </c>
      <c r="P2564" s="7">
        <f t="shared" si="241"/>
        <v>25</v>
      </c>
      <c r="Q2564" t="str">
        <f t="shared" si="242"/>
        <v>food</v>
      </c>
      <c r="R2564" t="str">
        <f t="shared" si="243"/>
        <v>food trucks</v>
      </c>
      <c r="S2564" s="8">
        <f t="shared" si="244"/>
        <v>42594.524756944447</v>
      </c>
      <c r="T2564" s="8">
        <f t="shared" si="245"/>
        <v>42654.524756944447</v>
      </c>
    </row>
    <row r="2565" spans="1:20" ht="28.8" x14ac:dyDescent="0.55000000000000004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5" t="s">
        <v>8220</v>
      </c>
      <c r="G2565" s="5" t="s">
        <v>8224</v>
      </c>
      <c r="H2565" s="5" t="s">
        <v>8246</v>
      </c>
      <c r="I2565">
        <v>1438226451</v>
      </c>
      <c r="J2565">
        <v>1433042451</v>
      </c>
      <c r="K2565" t="b">
        <v>0</v>
      </c>
      <c r="L2565" s="5">
        <v>0</v>
      </c>
      <c r="M2565" t="b">
        <v>0</v>
      </c>
      <c r="N2565" t="s">
        <v>8284</v>
      </c>
      <c r="O2565" s="6">
        <f t="shared" si="240"/>
        <v>0</v>
      </c>
      <c r="P2565" s="7" t="str">
        <f t="shared" si="241"/>
        <v>N/A</v>
      </c>
      <c r="Q2565" t="str">
        <f t="shared" si="242"/>
        <v>food</v>
      </c>
      <c r="R2565" t="str">
        <f t="shared" si="243"/>
        <v>food trucks</v>
      </c>
      <c r="S2565" s="8">
        <f t="shared" si="244"/>
        <v>42155.139479166668</v>
      </c>
      <c r="T2565" s="8">
        <f t="shared" si="245"/>
        <v>42215.139479166668</v>
      </c>
    </row>
    <row r="2566" spans="1:20" ht="43.2" x14ac:dyDescent="0.55000000000000004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5" t="s">
        <v>8220</v>
      </c>
      <c r="G2566" s="5" t="s">
        <v>8229</v>
      </c>
      <c r="H2566" s="5" t="s">
        <v>8251</v>
      </c>
      <c r="I2566">
        <v>1406854699</v>
      </c>
      <c r="J2566">
        <v>1404262699</v>
      </c>
      <c r="K2566" t="b">
        <v>0</v>
      </c>
      <c r="L2566" s="5">
        <v>0</v>
      </c>
      <c r="M2566" t="b">
        <v>0</v>
      </c>
      <c r="N2566" t="s">
        <v>8284</v>
      </c>
      <c r="O2566" s="6">
        <f t="shared" si="240"/>
        <v>0</v>
      </c>
      <c r="P2566" s="7" t="str">
        <f t="shared" si="241"/>
        <v>N/A</v>
      </c>
      <c r="Q2566" t="str">
        <f t="shared" si="242"/>
        <v>food</v>
      </c>
      <c r="R2566" t="str">
        <f t="shared" si="243"/>
        <v>food trucks</v>
      </c>
      <c r="S2566" s="8">
        <f t="shared" si="244"/>
        <v>41822.040497685186</v>
      </c>
      <c r="T2566" s="8">
        <f t="shared" si="245"/>
        <v>41852.040497685186</v>
      </c>
    </row>
    <row r="2567" spans="1:20" ht="43.2" x14ac:dyDescent="0.55000000000000004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5" t="s">
        <v>8220</v>
      </c>
      <c r="G2567" s="5" t="s">
        <v>8224</v>
      </c>
      <c r="H2567" s="5" t="s">
        <v>8246</v>
      </c>
      <c r="I2567">
        <v>1462827000</v>
      </c>
      <c r="J2567">
        <v>1457710589</v>
      </c>
      <c r="K2567" t="b">
        <v>0</v>
      </c>
      <c r="L2567" s="5">
        <v>1</v>
      </c>
      <c r="M2567" t="b">
        <v>0</v>
      </c>
      <c r="N2567" t="s">
        <v>8284</v>
      </c>
      <c r="O2567" s="6">
        <f t="shared" si="240"/>
        <v>1</v>
      </c>
      <c r="P2567" s="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8">
        <f t="shared" si="244"/>
        <v>42440.650335648148</v>
      </c>
      <c r="T2567" s="8">
        <f t="shared" si="245"/>
        <v>42499.868055555555</v>
      </c>
    </row>
    <row r="2568" spans="1:20" ht="43.2" x14ac:dyDescent="0.55000000000000004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5" t="s">
        <v>8220</v>
      </c>
      <c r="G2568" s="5" t="s">
        <v>8224</v>
      </c>
      <c r="H2568" s="5" t="s">
        <v>8246</v>
      </c>
      <c r="I2568">
        <v>1408663948</v>
      </c>
      <c r="J2568">
        <v>1406071948</v>
      </c>
      <c r="K2568" t="b">
        <v>0</v>
      </c>
      <c r="L2568" s="5">
        <v>0</v>
      </c>
      <c r="M2568" t="b">
        <v>0</v>
      </c>
      <c r="N2568" t="s">
        <v>8284</v>
      </c>
      <c r="O2568" s="6">
        <f t="shared" si="240"/>
        <v>0</v>
      </c>
      <c r="P2568" s="7" t="str">
        <f t="shared" si="241"/>
        <v>N/A</v>
      </c>
      <c r="Q2568" t="str">
        <f t="shared" si="242"/>
        <v>food</v>
      </c>
      <c r="R2568" t="str">
        <f t="shared" si="243"/>
        <v>food trucks</v>
      </c>
      <c r="S2568" s="8">
        <f t="shared" si="244"/>
        <v>41842.980879629627</v>
      </c>
      <c r="T2568" s="8">
        <f t="shared" si="245"/>
        <v>41872.980879629627</v>
      </c>
    </row>
    <row r="2569" spans="1:20" ht="43.2" x14ac:dyDescent="0.55000000000000004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5" t="s">
        <v>8220</v>
      </c>
      <c r="G2569" s="5" t="s">
        <v>8224</v>
      </c>
      <c r="H2569" s="5" t="s">
        <v>8246</v>
      </c>
      <c r="I2569">
        <v>1429823138</v>
      </c>
      <c r="J2569">
        <v>1427231138</v>
      </c>
      <c r="K2569" t="b">
        <v>0</v>
      </c>
      <c r="L2569" s="5">
        <v>2</v>
      </c>
      <c r="M2569" t="b">
        <v>0</v>
      </c>
      <c r="N2569" t="s">
        <v>8284</v>
      </c>
      <c r="O2569" s="6">
        <f t="shared" si="240"/>
        <v>0.26666666666666666</v>
      </c>
      <c r="P2569" s="7">
        <f t="shared" si="241"/>
        <v>60</v>
      </c>
      <c r="Q2569" t="str">
        <f t="shared" si="242"/>
        <v>food</v>
      </c>
      <c r="R2569" t="str">
        <f t="shared" si="243"/>
        <v>food trucks</v>
      </c>
      <c r="S2569" s="8">
        <f t="shared" si="244"/>
        <v>42087.878912037035</v>
      </c>
      <c r="T2569" s="8">
        <f t="shared" si="245"/>
        <v>42117.878912037035</v>
      </c>
    </row>
    <row r="2570" spans="1:20" ht="43.2" x14ac:dyDescent="0.55000000000000004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5" t="s">
        <v>8220</v>
      </c>
      <c r="G2570" s="5" t="s">
        <v>8225</v>
      </c>
      <c r="H2570" s="5" t="s">
        <v>8247</v>
      </c>
      <c r="I2570">
        <v>1472745594</v>
      </c>
      <c r="J2570">
        <v>1470153594</v>
      </c>
      <c r="K2570" t="b">
        <v>0</v>
      </c>
      <c r="L2570" s="5">
        <v>1</v>
      </c>
      <c r="M2570" t="b">
        <v>0</v>
      </c>
      <c r="N2570" t="s">
        <v>8284</v>
      </c>
      <c r="O2570" s="6">
        <f t="shared" si="240"/>
        <v>0.5</v>
      </c>
      <c r="P2570" s="7">
        <f t="shared" si="241"/>
        <v>50</v>
      </c>
      <c r="Q2570" t="str">
        <f t="shared" si="242"/>
        <v>food</v>
      </c>
      <c r="R2570" t="str">
        <f t="shared" si="243"/>
        <v>food trucks</v>
      </c>
      <c r="S2570" s="8">
        <f t="shared" si="244"/>
        <v>42584.666597222225</v>
      </c>
      <c r="T2570" s="8">
        <f t="shared" si="245"/>
        <v>42614.666597222225</v>
      </c>
    </row>
    <row r="2571" spans="1:20" ht="43.2" x14ac:dyDescent="0.55000000000000004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5" t="s">
        <v>8220</v>
      </c>
      <c r="G2571" s="5" t="s">
        <v>8224</v>
      </c>
      <c r="H2571" s="5" t="s">
        <v>8246</v>
      </c>
      <c r="I2571">
        <v>1442457112</v>
      </c>
      <c r="J2571">
        <v>1439865112</v>
      </c>
      <c r="K2571" t="b">
        <v>0</v>
      </c>
      <c r="L2571" s="5">
        <v>2</v>
      </c>
      <c r="M2571" t="b">
        <v>0</v>
      </c>
      <c r="N2571" t="s">
        <v>8284</v>
      </c>
      <c r="O2571" s="6">
        <f t="shared" si="240"/>
        <v>2.2307692307692308</v>
      </c>
      <c r="P2571" s="7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8">
        <f t="shared" si="244"/>
        <v>42234.105462962965</v>
      </c>
      <c r="T2571" s="8">
        <f t="shared" si="245"/>
        <v>42264.105462962965</v>
      </c>
    </row>
    <row r="2572" spans="1:20" ht="43.2" x14ac:dyDescent="0.55000000000000004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5" t="s">
        <v>8220</v>
      </c>
      <c r="G2572" s="5" t="s">
        <v>8224</v>
      </c>
      <c r="H2572" s="5" t="s">
        <v>8246</v>
      </c>
      <c r="I2572">
        <v>1486590035</v>
      </c>
      <c r="J2572">
        <v>1483998035</v>
      </c>
      <c r="K2572" t="b">
        <v>0</v>
      </c>
      <c r="L2572" s="5">
        <v>2</v>
      </c>
      <c r="M2572" t="b">
        <v>0</v>
      </c>
      <c r="N2572" t="s">
        <v>8284</v>
      </c>
      <c r="O2572" s="6">
        <f t="shared" si="240"/>
        <v>0.84285714285714297</v>
      </c>
      <c r="P2572" s="7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8">
        <f t="shared" si="244"/>
        <v>42744.903182870374</v>
      </c>
      <c r="T2572" s="8">
        <f t="shared" si="245"/>
        <v>42774.903182870374</v>
      </c>
    </row>
    <row r="2573" spans="1:20" ht="43.2" x14ac:dyDescent="0.55000000000000004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5" t="s">
        <v>8220</v>
      </c>
      <c r="G2573" s="5" t="s">
        <v>8226</v>
      </c>
      <c r="H2573" s="5" t="s">
        <v>8248</v>
      </c>
      <c r="I2573">
        <v>1463645521</v>
      </c>
      <c r="J2573">
        <v>1458461521</v>
      </c>
      <c r="K2573" t="b">
        <v>0</v>
      </c>
      <c r="L2573" s="5">
        <v>4</v>
      </c>
      <c r="M2573" t="b">
        <v>0</v>
      </c>
      <c r="N2573" t="s">
        <v>8284</v>
      </c>
      <c r="O2573" s="6">
        <f t="shared" si="240"/>
        <v>0.25</v>
      </c>
      <c r="P2573" s="7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8">
        <f t="shared" si="244"/>
        <v>42449.341678240744</v>
      </c>
      <c r="T2573" s="8">
        <f t="shared" si="245"/>
        <v>42509.341678240744</v>
      </c>
    </row>
    <row r="2574" spans="1:20" ht="43.2" x14ac:dyDescent="0.55000000000000004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5" t="s">
        <v>8220</v>
      </c>
      <c r="G2574" s="5" t="s">
        <v>8224</v>
      </c>
      <c r="H2574" s="5" t="s">
        <v>8246</v>
      </c>
      <c r="I2574">
        <v>1428893517</v>
      </c>
      <c r="J2574">
        <v>1426301517</v>
      </c>
      <c r="K2574" t="b">
        <v>0</v>
      </c>
      <c r="L2574" s="5">
        <v>0</v>
      </c>
      <c r="M2574" t="b">
        <v>0</v>
      </c>
      <c r="N2574" t="s">
        <v>8284</v>
      </c>
      <c r="O2574" s="6">
        <f t="shared" si="240"/>
        <v>0</v>
      </c>
      <c r="P2574" s="7" t="str">
        <f t="shared" si="241"/>
        <v>N/A</v>
      </c>
      <c r="Q2574" t="str">
        <f t="shared" si="242"/>
        <v>food</v>
      </c>
      <c r="R2574" t="str">
        <f t="shared" si="243"/>
        <v>food trucks</v>
      </c>
      <c r="S2574" s="8">
        <f t="shared" si="244"/>
        <v>42077.119409722218</v>
      </c>
      <c r="T2574" s="8">
        <f t="shared" si="245"/>
        <v>42107.119409722218</v>
      </c>
    </row>
    <row r="2575" spans="1:20" ht="43.2" x14ac:dyDescent="0.55000000000000004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5" t="s">
        <v>8220</v>
      </c>
      <c r="G2575" s="5" t="s">
        <v>8224</v>
      </c>
      <c r="H2575" s="5" t="s">
        <v>8246</v>
      </c>
      <c r="I2575">
        <v>1408803149</v>
      </c>
      <c r="J2575">
        <v>1404915149</v>
      </c>
      <c r="K2575" t="b">
        <v>0</v>
      </c>
      <c r="L2575" s="5">
        <v>0</v>
      </c>
      <c r="M2575" t="b">
        <v>0</v>
      </c>
      <c r="N2575" t="s">
        <v>8284</v>
      </c>
      <c r="O2575" s="6">
        <f t="shared" si="240"/>
        <v>0</v>
      </c>
      <c r="P2575" s="7" t="str">
        <f t="shared" si="241"/>
        <v>N/A</v>
      </c>
      <c r="Q2575" t="str">
        <f t="shared" si="242"/>
        <v>food</v>
      </c>
      <c r="R2575" t="str">
        <f t="shared" si="243"/>
        <v>food trucks</v>
      </c>
      <c r="S2575" s="8">
        <f t="shared" si="244"/>
        <v>41829.592002314814</v>
      </c>
      <c r="T2575" s="8">
        <f t="shared" si="245"/>
        <v>41874.592002314814</v>
      </c>
    </row>
    <row r="2576" spans="1:20" ht="43.2" x14ac:dyDescent="0.55000000000000004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5" t="s">
        <v>8220</v>
      </c>
      <c r="G2576" s="5" t="s">
        <v>8224</v>
      </c>
      <c r="H2576" s="5" t="s">
        <v>8246</v>
      </c>
      <c r="I2576">
        <v>1463600945</v>
      </c>
      <c r="J2576">
        <v>1461786545</v>
      </c>
      <c r="K2576" t="b">
        <v>0</v>
      </c>
      <c r="L2576" s="5">
        <v>0</v>
      </c>
      <c r="M2576" t="b">
        <v>0</v>
      </c>
      <c r="N2576" t="s">
        <v>8284</v>
      </c>
      <c r="O2576" s="6">
        <f t="shared" si="240"/>
        <v>0</v>
      </c>
      <c r="P2576" s="7" t="str">
        <f t="shared" si="241"/>
        <v>N/A</v>
      </c>
      <c r="Q2576" t="str">
        <f t="shared" si="242"/>
        <v>food</v>
      </c>
      <c r="R2576" t="str">
        <f t="shared" si="243"/>
        <v>food trucks</v>
      </c>
      <c r="S2576" s="8">
        <f t="shared" si="244"/>
        <v>42487.825752314813</v>
      </c>
      <c r="T2576" s="8">
        <f t="shared" si="245"/>
        <v>42508.825752314813</v>
      </c>
    </row>
    <row r="2577" spans="1:20" ht="43.2" x14ac:dyDescent="0.55000000000000004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5" t="s">
        <v>8220</v>
      </c>
      <c r="G2577" s="5" t="s">
        <v>8224</v>
      </c>
      <c r="H2577" s="5" t="s">
        <v>8246</v>
      </c>
      <c r="I2577">
        <v>1421030194</v>
      </c>
      <c r="J2577">
        <v>1418438194</v>
      </c>
      <c r="K2577" t="b">
        <v>0</v>
      </c>
      <c r="L2577" s="5">
        <v>0</v>
      </c>
      <c r="M2577" t="b">
        <v>0</v>
      </c>
      <c r="N2577" t="s">
        <v>8284</v>
      </c>
      <c r="O2577" s="6">
        <f t="shared" si="240"/>
        <v>0</v>
      </c>
      <c r="P2577" s="7" t="str">
        <f t="shared" si="241"/>
        <v>N/A</v>
      </c>
      <c r="Q2577" t="str">
        <f t="shared" si="242"/>
        <v>food</v>
      </c>
      <c r="R2577" t="str">
        <f t="shared" si="243"/>
        <v>food trucks</v>
      </c>
      <c r="S2577" s="8">
        <f t="shared" si="244"/>
        <v>41986.108726851846</v>
      </c>
      <c r="T2577" s="8">
        <f t="shared" si="245"/>
        <v>42016.108726851846</v>
      </c>
    </row>
    <row r="2578" spans="1:20" ht="28.8" x14ac:dyDescent="0.55000000000000004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5" t="s">
        <v>8220</v>
      </c>
      <c r="G2578" s="5" t="s">
        <v>8224</v>
      </c>
      <c r="H2578" s="5" t="s">
        <v>8246</v>
      </c>
      <c r="I2578">
        <v>1428707647</v>
      </c>
      <c r="J2578">
        <v>1424823247</v>
      </c>
      <c r="K2578" t="b">
        <v>0</v>
      </c>
      <c r="L2578" s="5">
        <v>0</v>
      </c>
      <c r="M2578" t="b">
        <v>0</v>
      </c>
      <c r="N2578" t="s">
        <v>8284</v>
      </c>
      <c r="O2578" s="6">
        <f t="shared" si="240"/>
        <v>0</v>
      </c>
      <c r="P2578" s="7" t="str">
        <f t="shared" si="241"/>
        <v>N/A</v>
      </c>
      <c r="Q2578" t="str">
        <f t="shared" si="242"/>
        <v>food</v>
      </c>
      <c r="R2578" t="str">
        <f t="shared" si="243"/>
        <v>food trucks</v>
      </c>
      <c r="S2578" s="8">
        <f t="shared" si="244"/>
        <v>42060.00980324074</v>
      </c>
      <c r="T2578" s="8">
        <f t="shared" si="245"/>
        <v>42104.968136574069</v>
      </c>
    </row>
    <row r="2579" spans="1:20" ht="43.2" x14ac:dyDescent="0.55000000000000004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5" t="s">
        <v>8220</v>
      </c>
      <c r="G2579" s="5" t="s">
        <v>8224</v>
      </c>
      <c r="H2579" s="5" t="s">
        <v>8246</v>
      </c>
      <c r="I2579">
        <v>1407181297</v>
      </c>
      <c r="J2579">
        <v>1405021297</v>
      </c>
      <c r="K2579" t="b">
        <v>0</v>
      </c>
      <c r="L2579" s="5">
        <v>0</v>
      </c>
      <c r="M2579" t="b">
        <v>0</v>
      </c>
      <c r="N2579" t="s">
        <v>8284</v>
      </c>
      <c r="O2579" s="6">
        <f t="shared" si="240"/>
        <v>0</v>
      </c>
      <c r="P2579" s="7" t="str">
        <f t="shared" si="241"/>
        <v>N/A</v>
      </c>
      <c r="Q2579" t="str">
        <f t="shared" si="242"/>
        <v>food</v>
      </c>
      <c r="R2579" t="str">
        <f t="shared" si="243"/>
        <v>food trucks</v>
      </c>
      <c r="S2579" s="8">
        <f t="shared" si="244"/>
        <v>41830.820567129631</v>
      </c>
      <c r="T2579" s="8">
        <f t="shared" si="245"/>
        <v>41855.820567129631</v>
      </c>
    </row>
    <row r="2580" spans="1:20" ht="43.2" x14ac:dyDescent="0.55000000000000004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5" t="s">
        <v>8220</v>
      </c>
      <c r="G2580" s="5" t="s">
        <v>8224</v>
      </c>
      <c r="H2580" s="5" t="s">
        <v>8246</v>
      </c>
      <c r="I2580">
        <v>1444410000</v>
      </c>
      <c r="J2580">
        <v>1440203579</v>
      </c>
      <c r="K2580" t="b">
        <v>0</v>
      </c>
      <c r="L2580" s="5">
        <v>0</v>
      </c>
      <c r="M2580" t="b">
        <v>0</v>
      </c>
      <c r="N2580" t="s">
        <v>8284</v>
      </c>
      <c r="O2580" s="6">
        <f t="shared" si="240"/>
        <v>0</v>
      </c>
      <c r="P2580" s="7" t="str">
        <f t="shared" si="241"/>
        <v>N/A</v>
      </c>
      <c r="Q2580" t="str">
        <f t="shared" si="242"/>
        <v>food</v>
      </c>
      <c r="R2580" t="str">
        <f t="shared" si="243"/>
        <v>food trucks</v>
      </c>
      <c r="S2580" s="8">
        <f t="shared" si="244"/>
        <v>42238.022905092599</v>
      </c>
      <c r="T2580" s="8">
        <f t="shared" si="245"/>
        <v>42286.708333333328</v>
      </c>
    </row>
    <row r="2581" spans="1:20" ht="43.2" x14ac:dyDescent="0.55000000000000004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5" t="s">
        <v>8220</v>
      </c>
      <c r="G2581" s="5" t="s">
        <v>8224</v>
      </c>
      <c r="H2581" s="5" t="s">
        <v>8246</v>
      </c>
      <c r="I2581">
        <v>1410810903</v>
      </c>
      <c r="J2581">
        <v>1405626903</v>
      </c>
      <c r="K2581" t="b">
        <v>0</v>
      </c>
      <c r="L2581" s="5">
        <v>12</v>
      </c>
      <c r="M2581" t="b">
        <v>0</v>
      </c>
      <c r="N2581" t="s">
        <v>8284</v>
      </c>
      <c r="O2581" s="6">
        <f t="shared" si="240"/>
        <v>0.13849999999999998</v>
      </c>
      <c r="P2581" s="7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8">
        <f t="shared" si="244"/>
        <v>41837.829895833333</v>
      </c>
      <c r="T2581" s="8">
        <f t="shared" si="245"/>
        <v>41897.829895833333</v>
      </c>
    </row>
    <row r="2582" spans="1:20" ht="43.2" x14ac:dyDescent="0.55000000000000004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5" t="s">
        <v>8220</v>
      </c>
      <c r="G2582" s="5" t="s">
        <v>8224</v>
      </c>
      <c r="H2582" s="5" t="s">
        <v>8246</v>
      </c>
      <c r="I2582">
        <v>1431745200</v>
      </c>
      <c r="J2582">
        <v>1429170603</v>
      </c>
      <c r="K2582" t="b">
        <v>0</v>
      </c>
      <c r="L2582" s="5">
        <v>2</v>
      </c>
      <c r="M2582" t="b">
        <v>0</v>
      </c>
      <c r="N2582" t="s">
        <v>8284</v>
      </c>
      <c r="O2582" s="6">
        <f t="shared" si="240"/>
        <v>0.6</v>
      </c>
      <c r="P2582" s="7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8">
        <f t="shared" si="244"/>
        <v>42110.326423611114</v>
      </c>
      <c r="T2582" s="8">
        <f t="shared" si="245"/>
        <v>42140.125</v>
      </c>
    </row>
    <row r="2583" spans="1:20" ht="43.2" x14ac:dyDescent="0.55000000000000004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5" t="s">
        <v>8221</v>
      </c>
      <c r="G2583" s="5" t="s">
        <v>8224</v>
      </c>
      <c r="H2583" s="5" t="s">
        <v>8246</v>
      </c>
      <c r="I2583">
        <v>1447689898</v>
      </c>
      <c r="J2583">
        <v>1445094298</v>
      </c>
      <c r="K2583" t="b">
        <v>0</v>
      </c>
      <c r="L2583" s="5">
        <v>11</v>
      </c>
      <c r="M2583" t="b">
        <v>0</v>
      </c>
      <c r="N2583" t="s">
        <v>8284</v>
      </c>
      <c r="O2583" s="6">
        <f t="shared" si="240"/>
        <v>10.6</v>
      </c>
      <c r="P2583" s="7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8">
        <f t="shared" si="244"/>
        <v>42294.628449074073</v>
      </c>
      <c r="T2583" s="8">
        <f t="shared" si="245"/>
        <v>42324.670115740737</v>
      </c>
    </row>
    <row r="2584" spans="1:20" ht="28.8" x14ac:dyDescent="0.55000000000000004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5" t="s">
        <v>8221</v>
      </c>
      <c r="G2584" s="5" t="s">
        <v>8224</v>
      </c>
      <c r="H2584" s="5" t="s">
        <v>8246</v>
      </c>
      <c r="I2584">
        <v>1477784634</v>
      </c>
      <c r="J2584">
        <v>1475192634</v>
      </c>
      <c r="K2584" t="b">
        <v>0</v>
      </c>
      <c r="L2584" s="5">
        <v>1</v>
      </c>
      <c r="M2584" t="b">
        <v>0</v>
      </c>
      <c r="N2584" t="s">
        <v>8284</v>
      </c>
      <c r="O2584" s="6">
        <f t="shared" si="240"/>
        <v>1.1111111111111111E-3</v>
      </c>
      <c r="P2584" s="7">
        <f t="shared" si="241"/>
        <v>1</v>
      </c>
      <c r="Q2584" t="str">
        <f t="shared" si="242"/>
        <v>food</v>
      </c>
      <c r="R2584" t="str">
        <f t="shared" si="243"/>
        <v>food trucks</v>
      </c>
      <c r="S2584" s="8">
        <f t="shared" si="244"/>
        <v>42642.988819444443</v>
      </c>
      <c r="T2584" s="8">
        <f t="shared" si="245"/>
        <v>42672.988819444443</v>
      </c>
    </row>
    <row r="2585" spans="1:20" ht="43.2" x14ac:dyDescent="0.55000000000000004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5" t="s">
        <v>8221</v>
      </c>
      <c r="G2585" s="5" t="s">
        <v>8224</v>
      </c>
      <c r="H2585" s="5" t="s">
        <v>8246</v>
      </c>
      <c r="I2585">
        <v>1426526880</v>
      </c>
      <c r="J2585">
        <v>1421346480</v>
      </c>
      <c r="K2585" t="b">
        <v>0</v>
      </c>
      <c r="L2585" s="5">
        <v>5</v>
      </c>
      <c r="M2585" t="b">
        <v>0</v>
      </c>
      <c r="N2585" t="s">
        <v>8284</v>
      </c>
      <c r="O2585" s="6">
        <f t="shared" si="240"/>
        <v>0.5</v>
      </c>
      <c r="P2585" s="7">
        <f t="shared" si="241"/>
        <v>1</v>
      </c>
      <c r="Q2585" t="str">
        <f t="shared" si="242"/>
        <v>food</v>
      </c>
      <c r="R2585" t="str">
        <f t="shared" si="243"/>
        <v>food trucks</v>
      </c>
      <c r="S2585" s="8">
        <f t="shared" si="244"/>
        <v>42019.76944444445</v>
      </c>
      <c r="T2585" s="8">
        <f t="shared" si="245"/>
        <v>42079.727777777778</v>
      </c>
    </row>
    <row r="2586" spans="1:20" ht="28.8" x14ac:dyDescent="0.55000000000000004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5" t="s">
        <v>8221</v>
      </c>
      <c r="G2586" s="5" t="s">
        <v>8224</v>
      </c>
      <c r="H2586" s="5" t="s">
        <v>8246</v>
      </c>
      <c r="I2586">
        <v>1434341369</v>
      </c>
      <c r="J2586">
        <v>1431749369</v>
      </c>
      <c r="K2586" t="b">
        <v>0</v>
      </c>
      <c r="L2586" s="5">
        <v>0</v>
      </c>
      <c r="M2586" t="b">
        <v>0</v>
      </c>
      <c r="N2586" t="s">
        <v>8284</v>
      </c>
      <c r="O2586" s="6">
        <f t="shared" si="240"/>
        <v>0</v>
      </c>
      <c r="P2586" s="7" t="str">
        <f t="shared" si="241"/>
        <v>N/A</v>
      </c>
      <c r="Q2586" t="str">
        <f t="shared" si="242"/>
        <v>food</v>
      </c>
      <c r="R2586" t="str">
        <f t="shared" si="243"/>
        <v>food trucks</v>
      </c>
      <c r="S2586" s="8">
        <f t="shared" si="244"/>
        <v>42140.173252314817</v>
      </c>
      <c r="T2586" s="8">
        <f t="shared" si="245"/>
        <v>42170.173252314817</v>
      </c>
    </row>
    <row r="2587" spans="1:20" ht="43.2" x14ac:dyDescent="0.55000000000000004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5" t="s">
        <v>8221</v>
      </c>
      <c r="G2587" s="5" t="s">
        <v>8224</v>
      </c>
      <c r="H2587" s="5" t="s">
        <v>8246</v>
      </c>
      <c r="I2587">
        <v>1404601632</v>
      </c>
      <c r="J2587">
        <v>1402009632</v>
      </c>
      <c r="K2587" t="b">
        <v>0</v>
      </c>
      <c r="L2587" s="5">
        <v>1</v>
      </c>
      <c r="M2587" t="b">
        <v>0</v>
      </c>
      <c r="N2587" t="s">
        <v>8284</v>
      </c>
      <c r="O2587" s="6">
        <f t="shared" si="240"/>
        <v>0.16666666666666669</v>
      </c>
      <c r="P2587" s="7">
        <f t="shared" si="241"/>
        <v>50</v>
      </c>
      <c r="Q2587" t="str">
        <f t="shared" si="242"/>
        <v>food</v>
      </c>
      <c r="R2587" t="str">
        <f t="shared" si="243"/>
        <v>food trucks</v>
      </c>
      <c r="S2587" s="8">
        <f t="shared" si="244"/>
        <v>41795.963333333333</v>
      </c>
      <c r="T2587" s="8">
        <f t="shared" si="245"/>
        <v>41825.963333333333</v>
      </c>
    </row>
    <row r="2588" spans="1:20" ht="28.8" x14ac:dyDescent="0.55000000000000004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5" t="s">
        <v>8221</v>
      </c>
      <c r="G2588" s="5" t="s">
        <v>8225</v>
      </c>
      <c r="H2588" s="5" t="s">
        <v>8247</v>
      </c>
      <c r="I2588">
        <v>1451030136</v>
      </c>
      <c r="J2588">
        <v>1448438136</v>
      </c>
      <c r="K2588" t="b">
        <v>0</v>
      </c>
      <c r="L2588" s="5">
        <v>1</v>
      </c>
      <c r="M2588" t="b">
        <v>0</v>
      </c>
      <c r="N2588" t="s">
        <v>8284</v>
      </c>
      <c r="O2588" s="6">
        <f t="shared" si="240"/>
        <v>0.16666666666666669</v>
      </c>
      <c r="P2588" s="7">
        <f t="shared" si="241"/>
        <v>5</v>
      </c>
      <c r="Q2588" t="str">
        <f t="shared" si="242"/>
        <v>food</v>
      </c>
      <c r="R2588" t="str">
        <f t="shared" si="243"/>
        <v>food trucks</v>
      </c>
      <c r="S2588" s="8">
        <f t="shared" si="244"/>
        <v>42333.330277777779</v>
      </c>
      <c r="T2588" s="8">
        <f t="shared" si="245"/>
        <v>42363.330277777779</v>
      </c>
    </row>
    <row r="2589" spans="1:20" ht="43.2" x14ac:dyDescent="0.55000000000000004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5" t="s">
        <v>8221</v>
      </c>
      <c r="G2589" s="5" t="s">
        <v>8224</v>
      </c>
      <c r="H2589" s="5" t="s">
        <v>8246</v>
      </c>
      <c r="I2589">
        <v>1451491953</v>
      </c>
      <c r="J2589">
        <v>1448899953</v>
      </c>
      <c r="K2589" t="b">
        <v>0</v>
      </c>
      <c r="L2589" s="5">
        <v>6</v>
      </c>
      <c r="M2589" t="b">
        <v>0</v>
      </c>
      <c r="N2589" t="s">
        <v>8284</v>
      </c>
      <c r="O2589" s="6">
        <f t="shared" si="240"/>
        <v>2.4340000000000002</v>
      </c>
      <c r="P2589" s="7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8">
        <f t="shared" si="244"/>
        <v>42338.675381944442</v>
      </c>
      <c r="T2589" s="8">
        <f t="shared" si="245"/>
        <v>42368.675381944442</v>
      </c>
    </row>
    <row r="2590" spans="1:20" ht="43.2" x14ac:dyDescent="0.55000000000000004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5" t="s">
        <v>8221</v>
      </c>
      <c r="G2590" s="5" t="s">
        <v>8224</v>
      </c>
      <c r="H2590" s="5" t="s">
        <v>8246</v>
      </c>
      <c r="I2590">
        <v>1427807640</v>
      </c>
      <c r="J2590">
        <v>1423325626</v>
      </c>
      <c r="K2590" t="b">
        <v>0</v>
      </c>
      <c r="L2590" s="5">
        <v>8</v>
      </c>
      <c r="M2590" t="b">
        <v>0</v>
      </c>
      <c r="N2590" t="s">
        <v>8284</v>
      </c>
      <c r="O2590" s="6">
        <f t="shared" si="240"/>
        <v>3.8833333333333329</v>
      </c>
      <c r="P2590" s="7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8">
        <f t="shared" si="244"/>
        <v>42042.676226851851</v>
      </c>
      <c r="T2590" s="8">
        <f t="shared" si="245"/>
        <v>42094.551388888889</v>
      </c>
    </row>
    <row r="2591" spans="1:20" ht="43.2" x14ac:dyDescent="0.55000000000000004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5" t="s">
        <v>8221</v>
      </c>
      <c r="G2591" s="5" t="s">
        <v>8232</v>
      </c>
      <c r="H2591" s="5" t="s">
        <v>8253</v>
      </c>
      <c r="I2591">
        <v>1458733927</v>
      </c>
      <c r="J2591">
        <v>1456145527</v>
      </c>
      <c r="K2591" t="b">
        <v>0</v>
      </c>
      <c r="L2591" s="5">
        <v>1</v>
      </c>
      <c r="M2591" t="b">
        <v>0</v>
      </c>
      <c r="N2591" t="s">
        <v>8284</v>
      </c>
      <c r="O2591" s="6">
        <f t="shared" si="240"/>
        <v>0.01</v>
      </c>
      <c r="P2591" s="7">
        <f t="shared" si="241"/>
        <v>5</v>
      </c>
      <c r="Q2591" t="str">
        <f t="shared" si="242"/>
        <v>food</v>
      </c>
      <c r="R2591" t="str">
        <f t="shared" si="243"/>
        <v>food trucks</v>
      </c>
      <c r="S2591" s="8">
        <f t="shared" si="244"/>
        <v>42422.536192129628</v>
      </c>
      <c r="T2591" s="8">
        <f t="shared" si="245"/>
        <v>42452.494525462964</v>
      </c>
    </row>
    <row r="2592" spans="1:20" ht="43.2" x14ac:dyDescent="0.55000000000000004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5" t="s">
        <v>8221</v>
      </c>
      <c r="G2592" s="5" t="s">
        <v>8226</v>
      </c>
      <c r="H2592" s="5" t="s">
        <v>8248</v>
      </c>
      <c r="I2592">
        <v>1453817297</v>
      </c>
      <c r="J2592">
        <v>1453212497</v>
      </c>
      <c r="K2592" t="b">
        <v>0</v>
      </c>
      <c r="L2592" s="5">
        <v>0</v>
      </c>
      <c r="M2592" t="b">
        <v>0</v>
      </c>
      <c r="N2592" t="s">
        <v>8284</v>
      </c>
      <c r="O2592" s="6">
        <f t="shared" si="240"/>
        <v>0</v>
      </c>
      <c r="P2592" s="7" t="str">
        <f t="shared" si="241"/>
        <v>N/A</v>
      </c>
      <c r="Q2592" t="str">
        <f t="shared" si="242"/>
        <v>food</v>
      </c>
      <c r="R2592" t="str">
        <f t="shared" si="243"/>
        <v>food trucks</v>
      </c>
      <c r="S2592" s="8">
        <f t="shared" si="244"/>
        <v>42388.589085648149</v>
      </c>
      <c r="T2592" s="8">
        <f t="shared" si="245"/>
        <v>42395.589085648149</v>
      </c>
    </row>
    <row r="2593" spans="1:20" ht="43.2" x14ac:dyDescent="0.55000000000000004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5" t="s">
        <v>8221</v>
      </c>
      <c r="G2593" s="5" t="s">
        <v>8224</v>
      </c>
      <c r="H2593" s="5" t="s">
        <v>8246</v>
      </c>
      <c r="I2593">
        <v>1457901924</v>
      </c>
      <c r="J2593">
        <v>1452721524</v>
      </c>
      <c r="K2593" t="b">
        <v>0</v>
      </c>
      <c r="L2593" s="5">
        <v>2</v>
      </c>
      <c r="M2593" t="b">
        <v>0</v>
      </c>
      <c r="N2593" t="s">
        <v>8284</v>
      </c>
      <c r="O2593" s="6">
        <f t="shared" si="240"/>
        <v>1.7333333333333332</v>
      </c>
      <c r="P2593" s="7">
        <f t="shared" si="241"/>
        <v>13</v>
      </c>
      <c r="Q2593" t="str">
        <f t="shared" si="242"/>
        <v>food</v>
      </c>
      <c r="R2593" t="str">
        <f t="shared" si="243"/>
        <v>food trucks</v>
      </c>
      <c r="S2593" s="8">
        <f t="shared" si="244"/>
        <v>42382.906527777777</v>
      </c>
      <c r="T2593" s="8">
        <f t="shared" si="245"/>
        <v>42442.864861111113</v>
      </c>
    </row>
    <row r="2594" spans="1:20" ht="43.2" x14ac:dyDescent="0.55000000000000004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5" t="s">
        <v>8221</v>
      </c>
      <c r="G2594" s="5" t="s">
        <v>8224</v>
      </c>
      <c r="H2594" s="5" t="s">
        <v>8246</v>
      </c>
      <c r="I2594">
        <v>1412536421</v>
      </c>
      <c r="J2594">
        <v>1409944421</v>
      </c>
      <c r="K2594" t="b">
        <v>0</v>
      </c>
      <c r="L2594" s="5">
        <v>1</v>
      </c>
      <c r="M2594" t="b">
        <v>0</v>
      </c>
      <c r="N2594" t="s">
        <v>8284</v>
      </c>
      <c r="O2594" s="6">
        <f t="shared" si="240"/>
        <v>0.16666666666666669</v>
      </c>
      <c r="P2594" s="7">
        <f t="shared" si="241"/>
        <v>50</v>
      </c>
      <c r="Q2594" t="str">
        <f t="shared" si="242"/>
        <v>food</v>
      </c>
      <c r="R2594" t="str">
        <f t="shared" si="243"/>
        <v>food trucks</v>
      </c>
      <c r="S2594" s="8">
        <f t="shared" si="244"/>
        <v>41887.801168981481</v>
      </c>
      <c r="T2594" s="8">
        <f t="shared" si="245"/>
        <v>41917.801168981481</v>
      </c>
    </row>
    <row r="2595" spans="1:20" ht="43.2" x14ac:dyDescent="0.55000000000000004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5" t="s">
        <v>8221</v>
      </c>
      <c r="G2595" s="5" t="s">
        <v>8224</v>
      </c>
      <c r="H2595" s="5" t="s">
        <v>8246</v>
      </c>
      <c r="I2595">
        <v>1429993026</v>
      </c>
      <c r="J2595">
        <v>1427401026</v>
      </c>
      <c r="K2595" t="b">
        <v>0</v>
      </c>
      <c r="L2595" s="5">
        <v>0</v>
      </c>
      <c r="M2595" t="b">
        <v>0</v>
      </c>
      <c r="N2595" t="s">
        <v>8284</v>
      </c>
      <c r="O2595" s="6">
        <f t="shared" si="240"/>
        <v>0</v>
      </c>
      <c r="P2595" s="7" t="str">
        <f t="shared" si="241"/>
        <v>N/A</v>
      </c>
      <c r="Q2595" t="str">
        <f t="shared" si="242"/>
        <v>food</v>
      </c>
      <c r="R2595" t="str">
        <f t="shared" si="243"/>
        <v>food trucks</v>
      </c>
      <c r="S2595" s="8">
        <f t="shared" si="244"/>
        <v>42089.84520833334</v>
      </c>
      <c r="T2595" s="8">
        <f t="shared" si="245"/>
        <v>42119.84520833334</v>
      </c>
    </row>
    <row r="2596" spans="1:20" ht="43.2" x14ac:dyDescent="0.55000000000000004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5" t="s">
        <v>8221</v>
      </c>
      <c r="G2596" s="5" t="s">
        <v>8224</v>
      </c>
      <c r="H2596" s="5" t="s">
        <v>8246</v>
      </c>
      <c r="I2596">
        <v>1407453228</v>
      </c>
      <c r="J2596">
        <v>1404861228</v>
      </c>
      <c r="K2596" t="b">
        <v>0</v>
      </c>
      <c r="L2596" s="5">
        <v>1</v>
      </c>
      <c r="M2596" t="b">
        <v>0</v>
      </c>
      <c r="N2596" t="s">
        <v>8284</v>
      </c>
      <c r="O2596" s="6">
        <f t="shared" si="240"/>
        <v>1.25E-3</v>
      </c>
      <c r="P2596" s="7">
        <f t="shared" si="241"/>
        <v>1</v>
      </c>
      <c r="Q2596" t="str">
        <f t="shared" si="242"/>
        <v>food</v>
      </c>
      <c r="R2596" t="str">
        <f t="shared" si="243"/>
        <v>food trucks</v>
      </c>
      <c r="S2596" s="8">
        <f t="shared" si="244"/>
        <v>41828.967916666668</v>
      </c>
      <c r="T2596" s="8">
        <f t="shared" si="245"/>
        <v>41858.967916666668</v>
      </c>
    </row>
    <row r="2597" spans="1:20" ht="28.8" x14ac:dyDescent="0.55000000000000004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5" t="s">
        <v>8221</v>
      </c>
      <c r="G2597" s="5" t="s">
        <v>8224</v>
      </c>
      <c r="H2597" s="5" t="s">
        <v>8246</v>
      </c>
      <c r="I2597">
        <v>1487915500</v>
      </c>
      <c r="J2597">
        <v>1485323500</v>
      </c>
      <c r="K2597" t="b">
        <v>0</v>
      </c>
      <c r="L2597" s="5">
        <v>19</v>
      </c>
      <c r="M2597" t="b">
        <v>0</v>
      </c>
      <c r="N2597" t="s">
        <v>8284</v>
      </c>
      <c r="O2597" s="6">
        <f t="shared" si="240"/>
        <v>12.166666666666668</v>
      </c>
      <c r="P2597" s="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8">
        <f t="shared" si="244"/>
        <v>42760.244212962964</v>
      </c>
      <c r="T2597" s="8">
        <f t="shared" si="245"/>
        <v>42790.244212962964</v>
      </c>
    </row>
    <row r="2598" spans="1:20" ht="43.2" x14ac:dyDescent="0.55000000000000004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5" t="s">
        <v>8221</v>
      </c>
      <c r="G2598" s="5" t="s">
        <v>8229</v>
      </c>
      <c r="H2598" s="5" t="s">
        <v>8251</v>
      </c>
      <c r="I2598">
        <v>1407427009</v>
      </c>
      <c r="J2598">
        <v>1404835009</v>
      </c>
      <c r="K2598" t="b">
        <v>0</v>
      </c>
      <c r="L2598" s="5">
        <v>27</v>
      </c>
      <c r="M2598" t="b">
        <v>0</v>
      </c>
      <c r="N2598" t="s">
        <v>8284</v>
      </c>
      <c r="O2598" s="6">
        <f t="shared" si="240"/>
        <v>23.588571428571427</v>
      </c>
      <c r="P2598" s="7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8">
        <f t="shared" si="244"/>
        <v>41828.664456018516</v>
      </c>
      <c r="T2598" s="8">
        <f t="shared" si="245"/>
        <v>41858.664456018516</v>
      </c>
    </row>
    <row r="2599" spans="1:20" ht="43.2" x14ac:dyDescent="0.55000000000000004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5" t="s">
        <v>8221</v>
      </c>
      <c r="G2599" s="5" t="s">
        <v>8225</v>
      </c>
      <c r="H2599" s="5" t="s">
        <v>8247</v>
      </c>
      <c r="I2599">
        <v>1466323917</v>
      </c>
      <c r="J2599">
        <v>1463731917</v>
      </c>
      <c r="K2599" t="b">
        <v>0</v>
      </c>
      <c r="L2599" s="5">
        <v>7</v>
      </c>
      <c r="M2599" t="b">
        <v>0</v>
      </c>
      <c r="N2599" t="s">
        <v>8284</v>
      </c>
      <c r="O2599" s="6">
        <f t="shared" si="240"/>
        <v>5.6666666666666661</v>
      </c>
      <c r="P2599" s="7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8">
        <f t="shared" si="244"/>
        <v>42510.341631944444</v>
      </c>
      <c r="T2599" s="8">
        <f t="shared" si="245"/>
        <v>42540.341631944444</v>
      </c>
    </row>
    <row r="2600" spans="1:20" ht="43.2" x14ac:dyDescent="0.55000000000000004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5" t="s">
        <v>8221</v>
      </c>
      <c r="G2600" s="5" t="s">
        <v>8224</v>
      </c>
      <c r="H2600" s="5" t="s">
        <v>8246</v>
      </c>
      <c r="I2600">
        <v>1443039001</v>
      </c>
      <c r="J2600">
        <v>1440447001</v>
      </c>
      <c r="K2600" t="b">
        <v>0</v>
      </c>
      <c r="L2600" s="5">
        <v>14</v>
      </c>
      <c r="M2600" t="b">
        <v>0</v>
      </c>
      <c r="N2600" t="s">
        <v>8284</v>
      </c>
      <c r="O2600" s="6">
        <f t="shared" si="240"/>
        <v>39</v>
      </c>
      <c r="P2600" s="7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8">
        <f t="shared" si="244"/>
        <v>42240.840289351851</v>
      </c>
      <c r="T2600" s="8">
        <f t="shared" si="245"/>
        <v>42270.840289351851</v>
      </c>
    </row>
    <row r="2601" spans="1:20" ht="28.8" x14ac:dyDescent="0.55000000000000004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5" t="s">
        <v>8221</v>
      </c>
      <c r="G2601" s="5" t="s">
        <v>8224</v>
      </c>
      <c r="H2601" s="5" t="s">
        <v>8246</v>
      </c>
      <c r="I2601">
        <v>1407089147</v>
      </c>
      <c r="J2601">
        <v>1403201147</v>
      </c>
      <c r="K2601" t="b">
        <v>0</v>
      </c>
      <c r="L2601" s="5">
        <v>5</v>
      </c>
      <c r="M2601" t="b">
        <v>0</v>
      </c>
      <c r="N2601" t="s">
        <v>8284</v>
      </c>
      <c r="O2601" s="6">
        <f t="shared" si="240"/>
        <v>0.99546510341776351</v>
      </c>
      <c r="P2601" s="7">
        <f t="shared" si="241"/>
        <v>18</v>
      </c>
      <c r="Q2601" t="str">
        <f t="shared" si="242"/>
        <v>food</v>
      </c>
      <c r="R2601" t="str">
        <f t="shared" si="243"/>
        <v>food trucks</v>
      </c>
      <c r="S2601" s="8">
        <f t="shared" si="244"/>
        <v>41809.754016203704</v>
      </c>
      <c r="T2601" s="8">
        <f t="shared" si="245"/>
        <v>41854.754016203704</v>
      </c>
    </row>
    <row r="2602" spans="1:20" ht="28.8" x14ac:dyDescent="0.55000000000000004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5" t="s">
        <v>8221</v>
      </c>
      <c r="G2602" s="5" t="s">
        <v>8224</v>
      </c>
      <c r="H2602" s="5" t="s">
        <v>8246</v>
      </c>
      <c r="I2602">
        <v>1458938200</v>
      </c>
      <c r="J2602">
        <v>1453757800</v>
      </c>
      <c r="K2602" t="b">
        <v>0</v>
      </c>
      <c r="L2602" s="5">
        <v>30</v>
      </c>
      <c r="M2602" t="b">
        <v>0</v>
      </c>
      <c r="N2602" t="s">
        <v>8284</v>
      </c>
      <c r="O2602" s="6">
        <f t="shared" si="240"/>
        <v>6.9320000000000004</v>
      </c>
      <c r="P2602" s="7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8">
        <f t="shared" si="244"/>
        <v>42394.900462962964</v>
      </c>
      <c r="T2602" s="8">
        <f t="shared" si="245"/>
        <v>42454.858796296292</v>
      </c>
    </row>
    <row r="2603" spans="1:20" ht="43.2" x14ac:dyDescent="0.55000000000000004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5" t="s">
        <v>8219</v>
      </c>
      <c r="G2603" s="5" t="s">
        <v>8224</v>
      </c>
      <c r="H2603" s="5" t="s">
        <v>8246</v>
      </c>
      <c r="I2603">
        <v>1347508740</v>
      </c>
      <c r="J2603">
        <v>1346276349</v>
      </c>
      <c r="K2603" t="b">
        <v>1</v>
      </c>
      <c r="L2603" s="5">
        <v>151</v>
      </c>
      <c r="M2603" t="b">
        <v>1</v>
      </c>
      <c r="N2603" t="s">
        <v>8301</v>
      </c>
      <c r="O2603" s="6">
        <f t="shared" si="240"/>
        <v>661.4</v>
      </c>
      <c r="P2603" s="7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8">
        <f t="shared" si="244"/>
        <v>41150.902187499996</v>
      </c>
      <c r="T2603" s="8">
        <f t="shared" si="245"/>
        <v>41165.165972222225</v>
      </c>
    </row>
    <row r="2604" spans="1:20" ht="43.2" x14ac:dyDescent="0.55000000000000004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5" t="s">
        <v>8219</v>
      </c>
      <c r="G2604" s="5" t="s">
        <v>8224</v>
      </c>
      <c r="H2604" s="5" t="s">
        <v>8246</v>
      </c>
      <c r="I2604">
        <v>1415827200</v>
      </c>
      <c r="J2604">
        <v>1412358968</v>
      </c>
      <c r="K2604" t="b">
        <v>1</v>
      </c>
      <c r="L2604" s="5">
        <v>489</v>
      </c>
      <c r="M2604" t="b">
        <v>1</v>
      </c>
      <c r="N2604" t="s">
        <v>8301</v>
      </c>
      <c r="O2604" s="6">
        <f t="shared" si="240"/>
        <v>326.0916666666667</v>
      </c>
      <c r="P2604" s="7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8">
        <f t="shared" si="244"/>
        <v>41915.747314814813</v>
      </c>
      <c r="T2604" s="8">
        <f t="shared" si="245"/>
        <v>41955.888888888891</v>
      </c>
    </row>
    <row r="2605" spans="1:20" ht="28.8" x14ac:dyDescent="0.55000000000000004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5" t="s">
        <v>8219</v>
      </c>
      <c r="G2605" s="5" t="s">
        <v>8224</v>
      </c>
      <c r="H2605" s="5" t="s">
        <v>8246</v>
      </c>
      <c r="I2605">
        <v>1387835654</v>
      </c>
      <c r="J2605">
        <v>1386626054</v>
      </c>
      <c r="K2605" t="b">
        <v>1</v>
      </c>
      <c r="L2605" s="5">
        <v>50</v>
      </c>
      <c r="M2605" t="b">
        <v>1</v>
      </c>
      <c r="N2605" t="s">
        <v>8301</v>
      </c>
      <c r="O2605" s="6">
        <f t="shared" si="240"/>
        <v>101.48571428571429</v>
      </c>
      <c r="P2605" s="7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8">
        <f t="shared" si="244"/>
        <v>41617.912662037037</v>
      </c>
      <c r="T2605" s="8">
        <f t="shared" si="245"/>
        <v>41631.912662037037</v>
      </c>
    </row>
    <row r="2606" spans="1:20" ht="43.2" x14ac:dyDescent="0.55000000000000004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5" t="s">
        <v>8219</v>
      </c>
      <c r="G2606" s="5" t="s">
        <v>8224</v>
      </c>
      <c r="H2606" s="5" t="s">
        <v>8246</v>
      </c>
      <c r="I2606">
        <v>1335662023</v>
      </c>
      <c r="J2606">
        <v>1333070023</v>
      </c>
      <c r="K2606" t="b">
        <v>1</v>
      </c>
      <c r="L2606" s="5">
        <v>321</v>
      </c>
      <c r="M2606" t="b">
        <v>1</v>
      </c>
      <c r="N2606" t="s">
        <v>8301</v>
      </c>
      <c r="O2606" s="6">
        <f t="shared" si="240"/>
        <v>104.21799999999999</v>
      </c>
      <c r="P2606" s="7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8">
        <f t="shared" si="244"/>
        <v>40998.051192129627</v>
      </c>
      <c r="T2606" s="8">
        <f t="shared" si="245"/>
        <v>41028.051192129627</v>
      </c>
    </row>
    <row r="2607" spans="1:20" ht="43.2" x14ac:dyDescent="0.55000000000000004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5" t="s">
        <v>8219</v>
      </c>
      <c r="G2607" s="5" t="s">
        <v>8224</v>
      </c>
      <c r="H2607" s="5" t="s">
        <v>8246</v>
      </c>
      <c r="I2607">
        <v>1466168390</v>
      </c>
      <c r="J2607">
        <v>1463576390</v>
      </c>
      <c r="K2607" t="b">
        <v>1</v>
      </c>
      <c r="L2607" s="5">
        <v>1762</v>
      </c>
      <c r="M2607" t="b">
        <v>1</v>
      </c>
      <c r="N2607" t="s">
        <v>8301</v>
      </c>
      <c r="O2607" s="6">
        <f t="shared" si="240"/>
        <v>107.42157000000002</v>
      </c>
      <c r="P2607" s="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8">
        <f t="shared" si="244"/>
        <v>42508.541550925926</v>
      </c>
      <c r="T2607" s="8">
        <f t="shared" si="245"/>
        <v>42538.541550925926</v>
      </c>
    </row>
    <row r="2608" spans="1:20" ht="57.6" x14ac:dyDescent="0.5500000000000000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5" t="s">
        <v>8219</v>
      </c>
      <c r="G2608" s="5" t="s">
        <v>8224</v>
      </c>
      <c r="H2608" s="5" t="s">
        <v>8246</v>
      </c>
      <c r="I2608">
        <v>1398791182</v>
      </c>
      <c r="J2608">
        <v>1396026382</v>
      </c>
      <c r="K2608" t="b">
        <v>1</v>
      </c>
      <c r="L2608" s="5">
        <v>385</v>
      </c>
      <c r="M2608" t="b">
        <v>1</v>
      </c>
      <c r="N2608" t="s">
        <v>8301</v>
      </c>
      <c r="O2608" s="6">
        <f t="shared" si="240"/>
        <v>110.05454545454545</v>
      </c>
      <c r="P2608" s="7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8">
        <f t="shared" si="244"/>
        <v>41726.712754629632</v>
      </c>
      <c r="T2608" s="8">
        <f t="shared" si="245"/>
        <v>41758.712754629632</v>
      </c>
    </row>
    <row r="2609" spans="1:20" ht="43.2" x14ac:dyDescent="0.55000000000000004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5" t="s">
        <v>8219</v>
      </c>
      <c r="G2609" s="5" t="s">
        <v>8224</v>
      </c>
      <c r="H2609" s="5" t="s">
        <v>8246</v>
      </c>
      <c r="I2609">
        <v>1439344800</v>
      </c>
      <c r="J2609">
        <v>1435611572</v>
      </c>
      <c r="K2609" t="b">
        <v>1</v>
      </c>
      <c r="L2609" s="5">
        <v>398</v>
      </c>
      <c r="M2609" t="b">
        <v>1</v>
      </c>
      <c r="N2609" t="s">
        <v>8301</v>
      </c>
      <c r="O2609" s="6">
        <f t="shared" si="240"/>
        <v>407.7</v>
      </c>
      <c r="P2609" s="7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8">
        <f t="shared" si="244"/>
        <v>42184.874675925923</v>
      </c>
      <c r="T2609" s="8">
        <f t="shared" si="245"/>
        <v>42228.083333333328</v>
      </c>
    </row>
    <row r="2610" spans="1:20" ht="43.2" x14ac:dyDescent="0.55000000000000004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5" t="s">
        <v>8219</v>
      </c>
      <c r="G2610" s="5" t="s">
        <v>8224</v>
      </c>
      <c r="H2610" s="5" t="s">
        <v>8246</v>
      </c>
      <c r="I2610">
        <v>1489536000</v>
      </c>
      <c r="J2610">
        <v>1485976468</v>
      </c>
      <c r="K2610" t="b">
        <v>1</v>
      </c>
      <c r="L2610" s="5">
        <v>304</v>
      </c>
      <c r="M2610" t="b">
        <v>1</v>
      </c>
      <c r="N2610" t="s">
        <v>8301</v>
      </c>
      <c r="O2610" s="6">
        <f t="shared" si="240"/>
        <v>223.92500000000001</v>
      </c>
      <c r="P2610" s="7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8">
        <f t="shared" si="244"/>
        <v>42767.801712962959</v>
      </c>
      <c r="T2610" s="8">
        <f t="shared" si="245"/>
        <v>42809</v>
      </c>
    </row>
    <row r="2611" spans="1:20" ht="43.2" x14ac:dyDescent="0.55000000000000004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5" t="s">
        <v>8219</v>
      </c>
      <c r="G2611" s="5" t="s">
        <v>8224</v>
      </c>
      <c r="H2611" s="5" t="s">
        <v>8246</v>
      </c>
      <c r="I2611">
        <v>1342330951</v>
      </c>
      <c r="J2611">
        <v>1339738951</v>
      </c>
      <c r="K2611" t="b">
        <v>1</v>
      </c>
      <c r="L2611" s="5">
        <v>676</v>
      </c>
      <c r="M2611" t="b">
        <v>1</v>
      </c>
      <c r="N2611" t="s">
        <v>8301</v>
      </c>
      <c r="O2611" s="6">
        <f t="shared" si="240"/>
        <v>303.80111428571428</v>
      </c>
      <c r="P2611" s="7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8">
        <f t="shared" si="244"/>
        <v>41075.237858796296</v>
      </c>
      <c r="T2611" s="8">
        <f t="shared" si="245"/>
        <v>41105.237858796296</v>
      </c>
    </row>
    <row r="2612" spans="1:20" ht="28.8" x14ac:dyDescent="0.55000000000000004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5" t="s">
        <v>8219</v>
      </c>
      <c r="G2612" s="5" t="s">
        <v>8224</v>
      </c>
      <c r="H2612" s="5" t="s">
        <v>8246</v>
      </c>
      <c r="I2612">
        <v>1471849140</v>
      </c>
      <c r="J2612">
        <v>1468444125</v>
      </c>
      <c r="K2612" t="b">
        <v>1</v>
      </c>
      <c r="L2612" s="5">
        <v>577</v>
      </c>
      <c r="M2612" t="b">
        <v>1</v>
      </c>
      <c r="N2612" t="s">
        <v>8301</v>
      </c>
      <c r="O2612" s="6">
        <f t="shared" si="240"/>
        <v>141.3251043268175</v>
      </c>
      <c r="P2612" s="7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8">
        <f t="shared" si="244"/>
        <v>42564.881076388891</v>
      </c>
      <c r="T2612" s="8">
        <f t="shared" si="245"/>
        <v>42604.290972222225</v>
      </c>
    </row>
    <row r="2613" spans="1:20" ht="43.2" x14ac:dyDescent="0.55000000000000004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5" t="s">
        <v>8219</v>
      </c>
      <c r="G2613" s="5" t="s">
        <v>8236</v>
      </c>
      <c r="H2613" s="5" t="s">
        <v>8249</v>
      </c>
      <c r="I2613">
        <v>1483397940</v>
      </c>
      <c r="J2613">
        <v>1480493014</v>
      </c>
      <c r="K2613" t="b">
        <v>1</v>
      </c>
      <c r="L2613" s="5">
        <v>3663</v>
      </c>
      <c r="M2613" t="b">
        <v>1</v>
      </c>
      <c r="N2613" t="s">
        <v>8301</v>
      </c>
      <c r="O2613" s="6">
        <f t="shared" si="240"/>
        <v>2790.6363636363635</v>
      </c>
      <c r="P2613" s="7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8">
        <f t="shared" si="244"/>
        <v>42704.335810185185</v>
      </c>
      <c r="T2613" s="8">
        <f t="shared" si="245"/>
        <v>42737.957638888889</v>
      </c>
    </row>
    <row r="2614" spans="1:20" ht="43.2" x14ac:dyDescent="0.55000000000000004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5" t="s">
        <v>8219</v>
      </c>
      <c r="G2614" s="5" t="s">
        <v>8224</v>
      </c>
      <c r="H2614" s="5" t="s">
        <v>8246</v>
      </c>
      <c r="I2614">
        <v>1420773970</v>
      </c>
      <c r="J2614">
        <v>1418095570</v>
      </c>
      <c r="K2614" t="b">
        <v>1</v>
      </c>
      <c r="L2614" s="5">
        <v>294</v>
      </c>
      <c r="M2614" t="b">
        <v>1</v>
      </c>
      <c r="N2614" t="s">
        <v>8301</v>
      </c>
      <c r="O2614" s="6">
        <f t="shared" si="240"/>
        <v>171.76130000000001</v>
      </c>
      <c r="P2614" s="7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8">
        <f t="shared" si="244"/>
        <v>41982.143171296295</v>
      </c>
      <c r="T2614" s="8">
        <f t="shared" si="245"/>
        <v>42013.143171296295</v>
      </c>
    </row>
    <row r="2615" spans="1:20" ht="43.2" x14ac:dyDescent="0.55000000000000004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5" t="s">
        <v>8219</v>
      </c>
      <c r="G2615" s="5" t="s">
        <v>8224</v>
      </c>
      <c r="H2615" s="5" t="s">
        <v>8246</v>
      </c>
      <c r="I2615">
        <v>1348256294</v>
      </c>
      <c r="J2615">
        <v>1345664294</v>
      </c>
      <c r="K2615" t="b">
        <v>1</v>
      </c>
      <c r="L2615" s="5">
        <v>28</v>
      </c>
      <c r="M2615" t="b">
        <v>1</v>
      </c>
      <c r="N2615" t="s">
        <v>8301</v>
      </c>
      <c r="O2615" s="6">
        <f t="shared" si="240"/>
        <v>101.01333333333334</v>
      </c>
      <c r="P2615" s="7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8">
        <f t="shared" si="244"/>
        <v>41143.81821759259</v>
      </c>
      <c r="T2615" s="8">
        <f t="shared" si="245"/>
        <v>41173.81821759259</v>
      </c>
    </row>
    <row r="2616" spans="1:20" ht="43.2" x14ac:dyDescent="0.55000000000000004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5" t="s">
        <v>8219</v>
      </c>
      <c r="G2616" s="5" t="s">
        <v>8224</v>
      </c>
      <c r="H2616" s="5" t="s">
        <v>8246</v>
      </c>
      <c r="I2616">
        <v>1398834000</v>
      </c>
      <c r="J2616">
        <v>1396371612</v>
      </c>
      <c r="K2616" t="b">
        <v>1</v>
      </c>
      <c r="L2616" s="5">
        <v>100</v>
      </c>
      <c r="M2616" t="b">
        <v>1</v>
      </c>
      <c r="N2616" t="s">
        <v>8301</v>
      </c>
      <c r="O2616" s="6">
        <f t="shared" si="240"/>
        <v>102</v>
      </c>
      <c r="P2616" s="7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8">
        <f t="shared" si="244"/>
        <v>41730.708472222221</v>
      </c>
      <c r="T2616" s="8">
        <f t="shared" si="245"/>
        <v>41759.208333333336</v>
      </c>
    </row>
    <row r="2617" spans="1:20" ht="43.2" x14ac:dyDescent="0.55000000000000004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5" t="s">
        <v>8219</v>
      </c>
      <c r="G2617" s="5" t="s">
        <v>8225</v>
      </c>
      <c r="H2617" s="5" t="s">
        <v>8247</v>
      </c>
      <c r="I2617">
        <v>1462017600</v>
      </c>
      <c r="J2617">
        <v>1458820564</v>
      </c>
      <c r="K2617" t="b">
        <v>0</v>
      </c>
      <c r="L2617" s="5">
        <v>72</v>
      </c>
      <c r="M2617" t="b">
        <v>1</v>
      </c>
      <c r="N2617" t="s">
        <v>8301</v>
      </c>
      <c r="O2617" s="6">
        <f t="shared" si="240"/>
        <v>169.76511744127936</v>
      </c>
      <c r="P2617" s="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8">
        <f t="shared" si="244"/>
        <v>42453.49726851852</v>
      </c>
      <c r="T2617" s="8">
        <f t="shared" si="245"/>
        <v>42490.5</v>
      </c>
    </row>
    <row r="2618" spans="1:20" ht="43.2" x14ac:dyDescent="0.55000000000000004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5" t="s">
        <v>8219</v>
      </c>
      <c r="G2618" s="5" t="s">
        <v>8224</v>
      </c>
      <c r="H2618" s="5" t="s">
        <v>8246</v>
      </c>
      <c r="I2618">
        <v>1440546729</v>
      </c>
      <c r="J2618">
        <v>1437954729</v>
      </c>
      <c r="K2618" t="b">
        <v>1</v>
      </c>
      <c r="L2618" s="5">
        <v>238</v>
      </c>
      <c r="M2618" t="b">
        <v>1</v>
      </c>
      <c r="N2618" t="s">
        <v>8301</v>
      </c>
      <c r="O2618" s="6">
        <f t="shared" si="240"/>
        <v>114.53400000000001</v>
      </c>
      <c r="P2618" s="7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8">
        <f t="shared" si="244"/>
        <v>42211.99454861111</v>
      </c>
      <c r="T2618" s="8">
        <f t="shared" si="245"/>
        <v>42241.99454861111</v>
      </c>
    </row>
    <row r="2619" spans="1:20" ht="43.2" x14ac:dyDescent="0.55000000000000004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5" t="s">
        <v>8219</v>
      </c>
      <c r="G2619" s="5" t="s">
        <v>8224</v>
      </c>
      <c r="H2619" s="5" t="s">
        <v>8246</v>
      </c>
      <c r="I2619">
        <v>1413838751</v>
      </c>
      <c r="J2619">
        <v>1411246751</v>
      </c>
      <c r="K2619" t="b">
        <v>1</v>
      </c>
      <c r="L2619" s="5">
        <v>159</v>
      </c>
      <c r="M2619" t="b">
        <v>1</v>
      </c>
      <c r="N2619" t="s">
        <v>8301</v>
      </c>
      <c r="O2619" s="6">
        <f t="shared" si="240"/>
        <v>877.6</v>
      </c>
      <c r="P2619" s="7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8">
        <f t="shared" si="244"/>
        <v>41902.874432870369</v>
      </c>
      <c r="T2619" s="8">
        <f t="shared" si="245"/>
        <v>41932.874432870369</v>
      </c>
    </row>
    <row r="2620" spans="1:20" ht="28.8" x14ac:dyDescent="0.55000000000000004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5" t="s">
        <v>8219</v>
      </c>
      <c r="G2620" s="5" t="s">
        <v>8224</v>
      </c>
      <c r="H2620" s="5" t="s">
        <v>8246</v>
      </c>
      <c r="I2620">
        <v>1449000061</v>
      </c>
      <c r="J2620">
        <v>1443812461</v>
      </c>
      <c r="K2620" t="b">
        <v>1</v>
      </c>
      <c r="L2620" s="5">
        <v>77</v>
      </c>
      <c r="M2620" t="b">
        <v>1</v>
      </c>
      <c r="N2620" t="s">
        <v>8301</v>
      </c>
      <c r="O2620" s="6">
        <f t="shared" si="240"/>
        <v>105.38666666666667</v>
      </c>
      <c r="P2620" s="7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8">
        <f t="shared" si="244"/>
        <v>42279.792372685188</v>
      </c>
      <c r="T2620" s="8">
        <f t="shared" si="245"/>
        <v>42339.834039351852</v>
      </c>
    </row>
    <row r="2621" spans="1:20" ht="43.2" x14ac:dyDescent="0.55000000000000004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5" t="s">
        <v>8219</v>
      </c>
      <c r="G2621" s="5" t="s">
        <v>8224</v>
      </c>
      <c r="H2621" s="5" t="s">
        <v>8246</v>
      </c>
      <c r="I2621">
        <v>1445598000</v>
      </c>
      <c r="J2621">
        <v>1443302004</v>
      </c>
      <c r="K2621" t="b">
        <v>1</v>
      </c>
      <c r="L2621" s="5">
        <v>53</v>
      </c>
      <c r="M2621" t="b">
        <v>1</v>
      </c>
      <c r="N2621" t="s">
        <v>8301</v>
      </c>
      <c r="O2621" s="6">
        <f t="shared" si="240"/>
        <v>188.39999999999998</v>
      </c>
      <c r="P2621" s="7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8">
        <f t="shared" si="244"/>
        <v>42273.884305555555</v>
      </c>
      <c r="T2621" s="8">
        <f t="shared" si="245"/>
        <v>42300.458333333328</v>
      </c>
    </row>
    <row r="2622" spans="1:20" ht="43.2" x14ac:dyDescent="0.55000000000000004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5" t="s">
        <v>8219</v>
      </c>
      <c r="G2622" s="5" t="s">
        <v>8226</v>
      </c>
      <c r="H2622" s="5" t="s">
        <v>8248</v>
      </c>
      <c r="I2622">
        <v>1444525200</v>
      </c>
      <c r="J2622">
        <v>1441339242</v>
      </c>
      <c r="K2622" t="b">
        <v>1</v>
      </c>
      <c r="L2622" s="5">
        <v>1251</v>
      </c>
      <c r="M2622" t="b">
        <v>1</v>
      </c>
      <c r="N2622" t="s">
        <v>8301</v>
      </c>
      <c r="O2622" s="6">
        <f t="shared" si="240"/>
        <v>143.65230769230772</v>
      </c>
      <c r="P2622" s="7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8">
        <f t="shared" si="244"/>
        <v>42251.16715277778</v>
      </c>
      <c r="T2622" s="8">
        <f t="shared" si="245"/>
        <v>42288.041666666672</v>
      </c>
    </row>
    <row r="2623" spans="1:20" ht="43.2" x14ac:dyDescent="0.55000000000000004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5" t="s">
        <v>8219</v>
      </c>
      <c r="G2623" s="5" t="s">
        <v>8224</v>
      </c>
      <c r="H2623" s="5" t="s">
        <v>8246</v>
      </c>
      <c r="I2623">
        <v>1432230988</v>
      </c>
      <c r="J2623">
        <v>1429638988</v>
      </c>
      <c r="K2623" t="b">
        <v>1</v>
      </c>
      <c r="L2623" s="5">
        <v>465</v>
      </c>
      <c r="M2623" t="b">
        <v>1</v>
      </c>
      <c r="N2623" t="s">
        <v>8301</v>
      </c>
      <c r="O2623" s="6">
        <f t="shared" si="240"/>
        <v>145.88</v>
      </c>
      <c r="P2623" s="7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8">
        <f t="shared" si="244"/>
        <v>42115.74754629629</v>
      </c>
      <c r="T2623" s="8">
        <f t="shared" si="245"/>
        <v>42145.74754629629</v>
      </c>
    </row>
    <row r="2624" spans="1:20" ht="43.2" x14ac:dyDescent="0.55000000000000004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5" t="s">
        <v>8219</v>
      </c>
      <c r="G2624" s="5" t="s">
        <v>8237</v>
      </c>
      <c r="H2624" s="5" t="s">
        <v>8249</v>
      </c>
      <c r="I2624">
        <v>1483120216</v>
      </c>
      <c r="J2624">
        <v>1479232216</v>
      </c>
      <c r="K2624" t="b">
        <v>0</v>
      </c>
      <c r="L2624" s="5">
        <v>74</v>
      </c>
      <c r="M2624" t="b">
        <v>1</v>
      </c>
      <c r="N2624" t="s">
        <v>8301</v>
      </c>
      <c r="O2624" s="6">
        <f t="shared" si="240"/>
        <v>131.184</v>
      </c>
      <c r="P2624" s="7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8">
        <f t="shared" si="244"/>
        <v>42689.74324074074</v>
      </c>
      <c r="T2624" s="8">
        <f t="shared" si="245"/>
        <v>42734.74324074074</v>
      </c>
    </row>
    <row r="2625" spans="1:20" ht="43.2" x14ac:dyDescent="0.55000000000000004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5" t="s">
        <v>8219</v>
      </c>
      <c r="G2625" s="5" t="s">
        <v>8224</v>
      </c>
      <c r="H2625" s="5" t="s">
        <v>8246</v>
      </c>
      <c r="I2625">
        <v>1480658966</v>
      </c>
      <c r="J2625">
        <v>1479449366</v>
      </c>
      <c r="K2625" t="b">
        <v>0</v>
      </c>
      <c r="L2625" s="5">
        <v>62</v>
      </c>
      <c r="M2625" t="b">
        <v>1</v>
      </c>
      <c r="N2625" t="s">
        <v>8301</v>
      </c>
      <c r="O2625" s="6">
        <f t="shared" si="240"/>
        <v>113.99999999999999</v>
      </c>
      <c r="P2625" s="7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8">
        <f t="shared" si="244"/>
        <v>42692.256550925929</v>
      </c>
      <c r="T2625" s="8">
        <f t="shared" si="245"/>
        <v>42706.256550925929</v>
      </c>
    </row>
    <row r="2626" spans="1:20" ht="43.2" x14ac:dyDescent="0.55000000000000004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5" t="s">
        <v>8219</v>
      </c>
      <c r="G2626" s="5" t="s">
        <v>8224</v>
      </c>
      <c r="H2626" s="5" t="s">
        <v>8246</v>
      </c>
      <c r="I2626">
        <v>1347530822</v>
      </c>
      <c r="J2626">
        <v>1345716422</v>
      </c>
      <c r="K2626" t="b">
        <v>0</v>
      </c>
      <c r="L2626" s="5">
        <v>3468</v>
      </c>
      <c r="M2626" t="b">
        <v>1</v>
      </c>
      <c r="N2626" t="s">
        <v>8301</v>
      </c>
      <c r="O2626" s="6">
        <f t="shared" si="240"/>
        <v>1379.4206249999997</v>
      </c>
      <c r="P2626" s="7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8">
        <f t="shared" si="244"/>
        <v>41144.42155092593</v>
      </c>
      <c r="T2626" s="8">
        <f t="shared" si="245"/>
        <v>41165.42155092593</v>
      </c>
    </row>
    <row r="2627" spans="1:20" ht="43.2" x14ac:dyDescent="0.55000000000000004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5" t="s">
        <v>8219</v>
      </c>
      <c r="G2627" s="5" t="s">
        <v>8236</v>
      </c>
      <c r="H2627" s="5" t="s">
        <v>8249</v>
      </c>
      <c r="I2627">
        <v>1478723208</v>
      </c>
      <c r="J2627">
        <v>1476559608</v>
      </c>
      <c r="K2627" t="b">
        <v>0</v>
      </c>
      <c r="L2627" s="5">
        <v>52</v>
      </c>
      <c r="M2627" t="b">
        <v>1</v>
      </c>
      <c r="N2627" t="s">
        <v>8301</v>
      </c>
      <c r="O2627" s="6">
        <f t="shared" ref="O2627:O2690" si="246">E2627/D2627*100</f>
        <v>956</v>
      </c>
      <c r="P2627" s="7">
        <f t="shared" ref="P2627:P2690" si="247">IF(L2627&gt;0,E2627/L2627,"N/A")</f>
        <v>27.576923076923077</v>
      </c>
      <c r="Q2627" t="str">
        <f t="shared" ref="Q2627:Q2690" si="248">LEFT(N2627,SEARCH("/",N2627)-1)</f>
        <v>technology</v>
      </c>
      <c r="R2627" t="str">
        <f t="shared" ref="R2627:R2690" si="249">RIGHT(N2627,LEN(N2627)-SEARCH("/",N2627))</f>
        <v>space exploration</v>
      </c>
      <c r="S2627" s="8">
        <f t="shared" ref="S2627:S2690" si="250">(((J2627/60)/60)/24)+DATE(1970,1,1)</f>
        <v>42658.810277777782</v>
      </c>
      <c r="T2627" s="8">
        <f t="shared" ref="T2627:T2690" si="251">(((I2627/60)/60)/24)+DATE(1970,1,1)</f>
        <v>42683.851944444439</v>
      </c>
    </row>
    <row r="2628" spans="1:20" ht="43.2" x14ac:dyDescent="0.55000000000000004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5" t="s">
        <v>8219</v>
      </c>
      <c r="G2628" s="5" t="s">
        <v>8224</v>
      </c>
      <c r="H2628" s="5" t="s">
        <v>8246</v>
      </c>
      <c r="I2628">
        <v>1433343869</v>
      </c>
      <c r="J2628">
        <v>1430751869</v>
      </c>
      <c r="K2628" t="b">
        <v>0</v>
      </c>
      <c r="L2628" s="5">
        <v>50</v>
      </c>
      <c r="M2628" t="b">
        <v>1</v>
      </c>
      <c r="N2628" t="s">
        <v>8301</v>
      </c>
      <c r="O2628" s="6">
        <f t="shared" si="246"/>
        <v>112.00000000000001</v>
      </c>
      <c r="P2628" s="7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8">
        <f t="shared" si="250"/>
        <v>42128.628113425926</v>
      </c>
      <c r="T2628" s="8">
        <f t="shared" si="251"/>
        <v>42158.628113425926</v>
      </c>
    </row>
    <row r="2629" spans="1:20" ht="43.2" x14ac:dyDescent="0.55000000000000004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5" t="s">
        <v>8219</v>
      </c>
      <c r="G2629" s="5" t="s">
        <v>8224</v>
      </c>
      <c r="H2629" s="5" t="s">
        <v>8246</v>
      </c>
      <c r="I2629">
        <v>1448571261</v>
      </c>
      <c r="J2629">
        <v>1445975661</v>
      </c>
      <c r="K2629" t="b">
        <v>0</v>
      </c>
      <c r="L2629" s="5">
        <v>45</v>
      </c>
      <c r="M2629" t="b">
        <v>1</v>
      </c>
      <c r="N2629" t="s">
        <v>8301</v>
      </c>
      <c r="O2629" s="6">
        <f t="shared" si="246"/>
        <v>646.66666666666663</v>
      </c>
      <c r="P2629" s="7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8">
        <f t="shared" si="250"/>
        <v>42304.829409722224</v>
      </c>
      <c r="T2629" s="8">
        <f t="shared" si="251"/>
        <v>42334.871076388896</v>
      </c>
    </row>
    <row r="2630" spans="1:20" ht="28.8" x14ac:dyDescent="0.55000000000000004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5" t="s">
        <v>8219</v>
      </c>
      <c r="G2630" s="5" t="s">
        <v>8224</v>
      </c>
      <c r="H2630" s="5" t="s">
        <v>8246</v>
      </c>
      <c r="I2630">
        <v>1417389067</v>
      </c>
      <c r="J2630">
        <v>1415661067</v>
      </c>
      <c r="K2630" t="b">
        <v>0</v>
      </c>
      <c r="L2630" s="5">
        <v>21</v>
      </c>
      <c r="M2630" t="b">
        <v>1</v>
      </c>
      <c r="N2630" t="s">
        <v>8301</v>
      </c>
      <c r="O2630" s="6">
        <f t="shared" si="246"/>
        <v>110.36948748510132</v>
      </c>
      <c r="P2630" s="7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8">
        <f t="shared" si="250"/>
        <v>41953.966053240743</v>
      </c>
      <c r="T2630" s="8">
        <f t="shared" si="251"/>
        <v>41973.966053240743</v>
      </c>
    </row>
    <row r="2631" spans="1:20" ht="28.8" x14ac:dyDescent="0.55000000000000004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5" t="s">
        <v>8219</v>
      </c>
      <c r="G2631" s="5" t="s">
        <v>8225</v>
      </c>
      <c r="H2631" s="5" t="s">
        <v>8247</v>
      </c>
      <c r="I2631">
        <v>1431608122</v>
      </c>
      <c r="J2631">
        <v>1429016122</v>
      </c>
      <c r="K2631" t="b">
        <v>0</v>
      </c>
      <c r="L2631" s="5">
        <v>100</v>
      </c>
      <c r="M2631" t="b">
        <v>1</v>
      </c>
      <c r="N2631" t="s">
        <v>8301</v>
      </c>
      <c r="O2631" s="6">
        <f t="shared" si="246"/>
        <v>127.74000000000001</v>
      </c>
      <c r="P2631" s="7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8">
        <f t="shared" si="250"/>
        <v>42108.538449074069</v>
      </c>
      <c r="T2631" s="8">
        <f t="shared" si="251"/>
        <v>42138.538449074069</v>
      </c>
    </row>
    <row r="2632" spans="1:20" ht="43.2" x14ac:dyDescent="0.55000000000000004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5" t="s">
        <v>8219</v>
      </c>
      <c r="G2632" s="5" t="s">
        <v>8226</v>
      </c>
      <c r="H2632" s="5" t="s">
        <v>8248</v>
      </c>
      <c r="I2632">
        <v>1467280800</v>
      </c>
      <c r="J2632">
        <v>1464921112</v>
      </c>
      <c r="K2632" t="b">
        <v>0</v>
      </c>
      <c r="L2632" s="5">
        <v>81</v>
      </c>
      <c r="M2632" t="b">
        <v>1</v>
      </c>
      <c r="N2632" t="s">
        <v>8301</v>
      </c>
      <c r="O2632" s="6">
        <f t="shared" si="246"/>
        <v>157.9</v>
      </c>
      <c r="P2632" s="7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8">
        <f t="shared" si="250"/>
        <v>42524.105462962965</v>
      </c>
      <c r="T2632" s="8">
        <f t="shared" si="251"/>
        <v>42551.416666666672</v>
      </c>
    </row>
    <row r="2633" spans="1:20" ht="43.2" x14ac:dyDescent="0.55000000000000004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5" t="s">
        <v>8219</v>
      </c>
      <c r="G2633" s="5" t="s">
        <v>8224</v>
      </c>
      <c r="H2633" s="5" t="s">
        <v>8246</v>
      </c>
      <c r="I2633">
        <v>1440907427</v>
      </c>
      <c r="J2633">
        <v>1438488227</v>
      </c>
      <c r="K2633" t="b">
        <v>0</v>
      </c>
      <c r="L2633" s="5">
        <v>286</v>
      </c>
      <c r="M2633" t="b">
        <v>1</v>
      </c>
      <c r="N2633" t="s">
        <v>8301</v>
      </c>
      <c r="O2633" s="6">
        <f t="shared" si="246"/>
        <v>114.66525000000001</v>
      </c>
      <c r="P2633" s="7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8">
        <f t="shared" si="250"/>
        <v>42218.169293981482</v>
      </c>
      <c r="T2633" s="8">
        <f t="shared" si="251"/>
        <v>42246.169293981482</v>
      </c>
    </row>
    <row r="2634" spans="1:20" ht="43.2" x14ac:dyDescent="0.55000000000000004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5" t="s">
        <v>8219</v>
      </c>
      <c r="G2634" s="5" t="s">
        <v>8224</v>
      </c>
      <c r="H2634" s="5" t="s">
        <v>8246</v>
      </c>
      <c r="I2634">
        <v>1464485339</v>
      </c>
      <c r="J2634">
        <v>1462325339</v>
      </c>
      <c r="K2634" t="b">
        <v>0</v>
      </c>
      <c r="L2634" s="5">
        <v>42</v>
      </c>
      <c r="M2634" t="b">
        <v>1</v>
      </c>
      <c r="N2634" t="s">
        <v>8301</v>
      </c>
      <c r="O2634" s="6">
        <f t="shared" si="246"/>
        <v>137.00934579439252</v>
      </c>
      <c r="P2634" s="7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8">
        <f t="shared" si="250"/>
        <v>42494.061793981484</v>
      </c>
      <c r="T2634" s="8">
        <f t="shared" si="251"/>
        <v>42519.061793981484</v>
      </c>
    </row>
    <row r="2635" spans="1:20" ht="43.2" x14ac:dyDescent="0.55000000000000004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5" t="s">
        <v>8219</v>
      </c>
      <c r="G2635" s="5" t="s">
        <v>8224</v>
      </c>
      <c r="H2635" s="5" t="s">
        <v>8246</v>
      </c>
      <c r="I2635">
        <v>1393542000</v>
      </c>
      <c r="J2635">
        <v>1390938332</v>
      </c>
      <c r="K2635" t="b">
        <v>0</v>
      </c>
      <c r="L2635" s="5">
        <v>199</v>
      </c>
      <c r="M2635" t="b">
        <v>1</v>
      </c>
      <c r="N2635" t="s">
        <v>8301</v>
      </c>
      <c r="O2635" s="6">
        <f t="shared" si="246"/>
        <v>354.62</v>
      </c>
      <c r="P2635" s="7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8">
        <f t="shared" si="250"/>
        <v>41667.823287037041</v>
      </c>
      <c r="T2635" s="8">
        <f t="shared" si="251"/>
        <v>41697.958333333336</v>
      </c>
    </row>
    <row r="2636" spans="1:20" ht="43.2" x14ac:dyDescent="0.55000000000000004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5" t="s">
        <v>8219</v>
      </c>
      <c r="G2636" s="5" t="s">
        <v>8224</v>
      </c>
      <c r="H2636" s="5" t="s">
        <v>8246</v>
      </c>
      <c r="I2636">
        <v>1475163921</v>
      </c>
      <c r="J2636">
        <v>1472571921</v>
      </c>
      <c r="K2636" t="b">
        <v>0</v>
      </c>
      <c r="L2636" s="5">
        <v>25</v>
      </c>
      <c r="M2636" t="b">
        <v>1</v>
      </c>
      <c r="N2636" t="s">
        <v>8301</v>
      </c>
      <c r="O2636" s="6">
        <f t="shared" si="246"/>
        <v>106.02150537634409</v>
      </c>
      <c r="P2636" s="7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8">
        <f t="shared" si="250"/>
        <v>42612.656493055561</v>
      </c>
      <c r="T2636" s="8">
        <f t="shared" si="251"/>
        <v>42642.656493055561</v>
      </c>
    </row>
    <row r="2637" spans="1:20" ht="43.2" x14ac:dyDescent="0.55000000000000004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5" t="s">
        <v>8219</v>
      </c>
      <c r="G2637" s="5" t="s">
        <v>8229</v>
      </c>
      <c r="H2637" s="5" t="s">
        <v>8251</v>
      </c>
      <c r="I2637">
        <v>1425937761</v>
      </c>
      <c r="J2637">
        <v>1422917361</v>
      </c>
      <c r="K2637" t="b">
        <v>0</v>
      </c>
      <c r="L2637" s="5">
        <v>84</v>
      </c>
      <c r="M2637" t="b">
        <v>1</v>
      </c>
      <c r="N2637" t="s">
        <v>8301</v>
      </c>
      <c r="O2637" s="6">
        <f t="shared" si="246"/>
        <v>100</v>
      </c>
      <c r="P2637" s="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8">
        <f t="shared" si="250"/>
        <v>42037.950937500005</v>
      </c>
      <c r="T2637" s="8">
        <f t="shared" si="251"/>
        <v>42072.909270833334</v>
      </c>
    </row>
    <row r="2638" spans="1:20" ht="43.2" x14ac:dyDescent="0.55000000000000004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5" t="s">
        <v>8219</v>
      </c>
      <c r="G2638" s="5" t="s">
        <v>8224</v>
      </c>
      <c r="H2638" s="5" t="s">
        <v>8246</v>
      </c>
      <c r="I2638">
        <v>1476579600</v>
      </c>
      <c r="J2638">
        <v>1474641914</v>
      </c>
      <c r="K2638" t="b">
        <v>0</v>
      </c>
      <c r="L2638" s="5">
        <v>50</v>
      </c>
      <c r="M2638" t="b">
        <v>1</v>
      </c>
      <c r="N2638" t="s">
        <v>8301</v>
      </c>
      <c r="O2638" s="6">
        <f t="shared" si="246"/>
        <v>187.3</v>
      </c>
      <c r="P2638" s="7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8">
        <f t="shared" si="250"/>
        <v>42636.614745370374</v>
      </c>
      <c r="T2638" s="8">
        <f t="shared" si="251"/>
        <v>42659.041666666672</v>
      </c>
    </row>
    <row r="2639" spans="1:20" ht="28.8" x14ac:dyDescent="0.55000000000000004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5" t="s">
        <v>8219</v>
      </c>
      <c r="G2639" s="5" t="s">
        <v>8224</v>
      </c>
      <c r="H2639" s="5" t="s">
        <v>8246</v>
      </c>
      <c r="I2639">
        <v>1476277875</v>
      </c>
      <c r="J2639">
        <v>1474895475</v>
      </c>
      <c r="K2639" t="b">
        <v>0</v>
      </c>
      <c r="L2639" s="5">
        <v>26</v>
      </c>
      <c r="M2639" t="b">
        <v>1</v>
      </c>
      <c r="N2639" t="s">
        <v>8301</v>
      </c>
      <c r="O2639" s="6">
        <f t="shared" si="246"/>
        <v>166.2</v>
      </c>
      <c r="P2639" s="7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8">
        <f t="shared" si="250"/>
        <v>42639.549479166672</v>
      </c>
      <c r="T2639" s="8">
        <f t="shared" si="251"/>
        <v>42655.549479166672</v>
      </c>
    </row>
    <row r="2640" spans="1:20" ht="43.2" x14ac:dyDescent="0.55000000000000004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5" t="s">
        <v>8219</v>
      </c>
      <c r="G2640" s="5" t="s">
        <v>8224</v>
      </c>
      <c r="H2640" s="5" t="s">
        <v>8246</v>
      </c>
      <c r="I2640">
        <v>1421358895</v>
      </c>
      <c r="J2640">
        <v>1418766895</v>
      </c>
      <c r="K2640" t="b">
        <v>0</v>
      </c>
      <c r="L2640" s="5">
        <v>14</v>
      </c>
      <c r="M2640" t="b">
        <v>1</v>
      </c>
      <c r="N2640" t="s">
        <v>8301</v>
      </c>
      <c r="O2640" s="6">
        <f t="shared" si="246"/>
        <v>101.72910662824208</v>
      </c>
      <c r="P2640" s="7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8">
        <f t="shared" si="250"/>
        <v>41989.913136574076</v>
      </c>
      <c r="T2640" s="8">
        <f t="shared" si="251"/>
        <v>42019.913136574076</v>
      </c>
    </row>
    <row r="2641" spans="1:20" ht="43.2" x14ac:dyDescent="0.55000000000000004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5" t="s">
        <v>8219</v>
      </c>
      <c r="G2641" s="5" t="s">
        <v>8225</v>
      </c>
      <c r="H2641" s="5" t="s">
        <v>8247</v>
      </c>
      <c r="I2641">
        <v>1424378748</v>
      </c>
      <c r="J2641">
        <v>1421786748</v>
      </c>
      <c r="K2641" t="b">
        <v>0</v>
      </c>
      <c r="L2641" s="5">
        <v>49</v>
      </c>
      <c r="M2641" t="b">
        <v>1</v>
      </c>
      <c r="N2641" t="s">
        <v>8301</v>
      </c>
      <c r="O2641" s="6">
        <f t="shared" si="246"/>
        <v>164</v>
      </c>
      <c r="P2641" s="7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8">
        <f t="shared" si="250"/>
        <v>42024.86513888889</v>
      </c>
      <c r="T2641" s="8">
        <f t="shared" si="251"/>
        <v>42054.86513888889</v>
      </c>
    </row>
    <row r="2642" spans="1:20" ht="57.6" x14ac:dyDescent="0.5500000000000000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5" t="s">
        <v>8219</v>
      </c>
      <c r="G2642" s="5" t="s">
        <v>8224</v>
      </c>
      <c r="H2642" s="5" t="s">
        <v>8246</v>
      </c>
      <c r="I2642">
        <v>1433735474</v>
      </c>
      <c r="J2642">
        <v>1428551474</v>
      </c>
      <c r="K2642" t="b">
        <v>0</v>
      </c>
      <c r="L2642" s="5">
        <v>69</v>
      </c>
      <c r="M2642" t="b">
        <v>1</v>
      </c>
      <c r="N2642" t="s">
        <v>8301</v>
      </c>
      <c r="O2642" s="6">
        <f t="shared" si="246"/>
        <v>105.66666666666666</v>
      </c>
      <c r="P2642" s="7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8">
        <f t="shared" si="250"/>
        <v>42103.160578703704</v>
      </c>
      <c r="T2642" s="8">
        <f t="shared" si="251"/>
        <v>42163.160578703704</v>
      </c>
    </row>
    <row r="2643" spans="1:20" ht="28.8" x14ac:dyDescent="0.55000000000000004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5" t="s">
        <v>8221</v>
      </c>
      <c r="G2643" s="5" t="s">
        <v>8224</v>
      </c>
      <c r="H2643" s="5" t="s">
        <v>8246</v>
      </c>
      <c r="I2643">
        <v>1410811740</v>
      </c>
      <c r="J2643">
        <v>1409341863</v>
      </c>
      <c r="K2643" t="b">
        <v>0</v>
      </c>
      <c r="L2643" s="5">
        <v>1</v>
      </c>
      <c r="M2643" t="b">
        <v>0</v>
      </c>
      <c r="N2643" t="s">
        <v>8301</v>
      </c>
      <c r="O2643" s="6">
        <f t="shared" si="246"/>
        <v>1</v>
      </c>
      <c r="P2643" s="7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8">
        <f t="shared" si="250"/>
        <v>41880.827118055553</v>
      </c>
      <c r="T2643" s="8">
        <f t="shared" si="251"/>
        <v>41897.839583333334</v>
      </c>
    </row>
    <row r="2644" spans="1:20" ht="57.6" x14ac:dyDescent="0.5500000000000000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5" t="s">
        <v>8221</v>
      </c>
      <c r="G2644" s="5" t="s">
        <v>8236</v>
      </c>
      <c r="H2644" s="5" t="s">
        <v>8249</v>
      </c>
      <c r="I2644">
        <v>1468565820</v>
      </c>
      <c r="J2644">
        <v>1465970108</v>
      </c>
      <c r="K2644" t="b">
        <v>0</v>
      </c>
      <c r="L2644" s="5">
        <v>0</v>
      </c>
      <c r="M2644" t="b">
        <v>0</v>
      </c>
      <c r="N2644" t="s">
        <v>8301</v>
      </c>
      <c r="O2644" s="6">
        <f t="shared" si="246"/>
        <v>0</v>
      </c>
      <c r="P2644" s="7" t="str">
        <f t="shared" si="247"/>
        <v>N/A</v>
      </c>
      <c r="Q2644" t="str">
        <f t="shared" si="248"/>
        <v>technology</v>
      </c>
      <c r="R2644" t="str">
        <f t="shared" si="249"/>
        <v>space exploration</v>
      </c>
      <c r="S2644" s="8">
        <f t="shared" si="250"/>
        <v>42536.246620370366</v>
      </c>
      <c r="T2644" s="8">
        <f t="shared" si="251"/>
        <v>42566.289583333331</v>
      </c>
    </row>
    <row r="2645" spans="1:20" ht="43.2" x14ac:dyDescent="0.55000000000000004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5" t="s">
        <v>8220</v>
      </c>
      <c r="G2645" s="5" t="s">
        <v>8224</v>
      </c>
      <c r="H2645" s="5" t="s">
        <v>8246</v>
      </c>
      <c r="I2645">
        <v>1482307140</v>
      </c>
      <c r="J2645">
        <v>1479218315</v>
      </c>
      <c r="K2645" t="b">
        <v>1</v>
      </c>
      <c r="L2645" s="5">
        <v>1501</v>
      </c>
      <c r="M2645" t="b">
        <v>0</v>
      </c>
      <c r="N2645" t="s">
        <v>8301</v>
      </c>
      <c r="O2645" s="6">
        <f t="shared" si="246"/>
        <v>33.559730999999999</v>
      </c>
      <c r="P2645" s="7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8">
        <f t="shared" si="250"/>
        <v>42689.582349537035</v>
      </c>
      <c r="T2645" s="8">
        <f t="shared" si="251"/>
        <v>42725.332638888889</v>
      </c>
    </row>
    <row r="2646" spans="1:20" ht="43.2" x14ac:dyDescent="0.55000000000000004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5" t="s">
        <v>8220</v>
      </c>
      <c r="G2646" s="5" t="s">
        <v>8224</v>
      </c>
      <c r="H2646" s="5" t="s">
        <v>8246</v>
      </c>
      <c r="I2646">
        <v>1489172435</v>
      </c>
      <c r="J2646">
        <v>1486580435</v>
      </c>
      <c r="K2646" t="b">
        <v>1</v>
      </c>
      <c r="L2646" s="5">
        <v>52</v>
      </c>
      <c r="M2646" t="b">
        <v>0</v>
      </c>
      <c r="N2646" t="s">
        <v>8301</v>
      </c>
      <c r="O2646" s="6">
        <f t="shared" si="246"/>
        <v>2.0529999999999999</v>
      </c>
      <c r="P2646" s="7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8">
        <f t="shared" si="250"/>
        <v>42774.792071759264</v>
      </c>
      <c r="T2646" s="8">
        <f t="shared" si="251"/>
        <v>42804.792071759264</v>
      </c>
    </row>
    <row r="2647" spans="1:20" ht="43.2" x14ac:dyDescent="0.55000000000000004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5" t="s">
        <v>8220</v>
      </c>
      <c r="G2647" s="5" t="s">
        <v>8226</v>
      </c>
      <c r="H2647" s="5" t="s">
        <v>8248</v>
      </c>
      <c r="I2647">
        <v>1415481203</v>
      </c>
      <c r="J2647">
        <v>1412885603</v>
      </c>
      <c r="K2647" t="b">
        <v>1</v>
      </c>
      <c r="L2647" s="5">
        <v>23</v>
      </c>
      <c r="M2647" t="b">
        <v>0</v>
      </c>
      <c r="N2647" t="s">
        <v>8301</v>
      </c>
      <c r="O2647" s="6">
        <f t="shared" si="246"/>
        <v>10.5</v>
      </c>
      <c r="P2647" s="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8">
        <f t="shared" si="250"/>
        <v>41921.842627314814</v>
      </c>
      <c r="T2647" s="8">
        <f t="shared" si="251"/>
        <v>41951.884293981479</v>
      </c>
    </row>
    <row r="2648" spans="1:20" ht="43.2" x14ac:dyDescent="0.55000000000000004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5" t="s">
        <v>8220</v>
      </c>
      <c r="G2648" s="5" t="s">
        <v>8224</v>
      </c>
      <c r="H2648" s="5" t="s">
        <v>8246</v>
      </c>
      <c r="I2648">
        <v>1441783869</v>
      </c>
      <c r="J2648">
        <v>1439191869</v>
      </c>
      <c r="K2648" t="b">
        <v>1</v>
      </c>
      <c r="L2648" s="5">
        <v>535</v>
      </c>
      <c r="M2648" t="b">
        <v>0</v>
      </c>
      <c r="N2648" t="s">
        <v>8301</v>
      </c>
      <c r="O2648" s="6">
        <f t="shared" si="246"/>
        <v>8.4172840000000004</v>
      </c>
      <c r="P2648" s="7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8">
        <f t="shared" si="250"/>
        <v>42226.313298611116</v>
      </c>
      <c r="T2648" s="8">
        <f t="shared" si="251"/>
        <v>42256.313298611116</v>
      </c>
    </row>
    <row r="2649" spans="1:20" ht="43.2" x14ac:dyDescent="0.55000000000000004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5" t="s">
        <v>8220</v>
      </c>
      <c r="G2649" s="5" t="s">
        <v>8229</v>
      </c>
      <c r="H2649" s="5" t="s">
        <v>8251</v>
      </c>
      <c r="I2649">
        <v>1439533019</v>
      </c>
      <c r="J2649">
        <v>1436941019</v>
      </c>
      <c r="K2649" t="b">
        <v>0</v>
      </c>
      <c r="L2649" s="5">
        <v>3</v>
      </c>
      <c r="M2649" t="b">
        <v>0</v>
      </c>
      <c r="N2649" t="s">
        <v>8301</v>
      </c>
      <c r="O2649" s="6">
        <f t="shared" si="246"/>
        <v>1.44</v>
      </c>
      <c r="P2649" s="7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8">
        <f t="shared" si="250"/>
        <v>42200.261793981481</v>
      </c>
      <c r="T2649" s="8">
        <f t="shared" si="251"/>
        <v>42230.261793981481</v>
      </c>
    </row>
    <row r="2650" spans="1:20" ht="43.2" x14ac:dyDescent="0.55000000000000004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5" t="s">
        <v>8220</v>
      </c>
      <c r="G2650" s="5" t="s">
        <v>8224</v>
      </c>
      <c r="H2650" s="5" t="s">
        <v>8246</v>
      </c>
      <c r="I2650">
        <v>1457543360</v>
      </c>
      <c r="J2650">
        <v>1454951360</v>
      </c>
      <c r="K2650" t="b">
        <v>0</v>
      </c>
      <c r="L2650" s="5">
        <v>6</v>
      </c>
      <c r="M2650" t="b">
        <v>0</v>
      </c>
      <c r="N2650" t="s">
        <v>8301</v>
      </c>
      <c r="O2650" s="6">
        <f t="shared" si="246"/>
        <v>0.88333333333333341</v>
      </c>
      <c r="P2650" s="7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8">
        <f t="shared" si="250"/>
        <v>42408.714814814812</v>
      </c>
      <c r="T2650" s="8">
        <f t="shared" si="251"/>
        <v>42438.714814814812</v>
      </c>
    </row>
    <row r="2651" spans="1:20" ht="28.8" x14ac:dyDescent="0.55000000000000004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5" t="s">
        <v>8220</v>
      </c>
      <c r="G2651" s="5" t="s">
        <v>8224</v>
      </c>
      <c r="H2651" s="5" t="s">
        <v>8246</v>
      </c>
      <c r="I2651">
        <v>1454370941</v>
      </c>
      <c r="J2651">
        <v>1449186941</v>
      </c>
      <c r="K2651" t="b">
        <v>0</v>
      </c>
      <c r="L2651" s="5">
        <v>3</v>
      </c>
      <c r="M2651" t="b">
        <v>0</v>
      </c>
      <c r="N2651" t="s">
        <v>8301</v>
      </c>
      <c r="O2651" s="6">
        <f t="shared" si="246"/>
        <v>9.920000000000001E-2</v>
      </c>
      <c r="P2651" s="7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8">
        <f t="shared" si="250"/>
        <v>42341.99700231482</v>
      </c>
      <c r="T2651" s="8">
        <f t="shared" si="251"/>
        <v>42401.99700231482</v>
      </c>
    </row>
    <row r="2652" spans="1:20" ht="43.2" x14ac:dyDescent="0.55000000000000004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5" t="s">
        <v>8220</v>
      </c>
      <c r="G2652" s="5" t="s">
        <v>8224</v>
      </c>
      <c r="H2652" s="5" t="s">
        <v>8246</v>
      </c>
      <c r="I2652">
        <v>1482332343</v>
      </c>
      <c r="J2652">
        <v>1479740343</v>
      </c>
      <c r="K2652" t="b">
        <v>0</v>
      </c>
      <c r="L2652" s="5">
        <v>5</v>
      </c>
      <c r="M2652" t="b">
        <v>0</v>
      </c>
      <c r="N2652" t="s">
        <v>8301</v>
      </c>
      <c r="O2652" s="6">
        <f t="shared" si="246"/>
        <v>0.59666666666666668</v>
      </c>
      <c r="P2652" s="7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8">
        <f t="shared" si="250"/>
        <v>42695.624340277776</v>
      </c>
      <c r="T2652" s="8">
        <f t="shared" si="251"/>
        <v>42725.624340277776</v>
      </c>
    </row>
    <row r="2653" spans="1:20" ht="43.2" x14ac:dyDescent="0.55000000000000004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5" t="s">
        <v>8220</v>
      </c>
      <c r="G2653" s="5" t="s">
        <v>8224</v>
      </c>
      <c r="H2653" s="5" t="s">
        <v>8246</v>
      </c>
      <c r="I2653">
        <v>1450380009</v>
      </c>
      <c r="J2653">
        <v>1447960809</v>
      </c>
      <c r="K2653" t="b">
        <v>0</v>
      </c>
      <c r="L2653" s="5">
        <v>17</v>
      </c>
      <c r="M2653" t="b">
        <v>0</v>
      </c>
      <c r="N2653" t="s">
        <v>8301</v>
      </c>
      <c r="O2653" s="6">
        <f t="shared" si="246"/>
        <v>1.8689285714285715</v>
      </c>
      <c r="P2653" s="7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8">
        <f t="shared" si="250"/>
        <v>42327.805659722217</v>
      </c>
      <c r="T2653" s="8">
        <f t="shared" si="251"/>
        <v>42355.805659722217</v>
      </c>
    </row>
    <row r="2654" spans="1:20" ht="43.2" x14ac:dyDescent="0.55000000000000004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5" t="s">
        <v>8220</v>
      </c>
      <c r="G2654" s="5" t="s">
        <v>8226</v>
      </c>
      <c r="H2654" s="5" t="s">
        <v>8248</v>
      </c>
      <c r="I2654">
        <v>1418183325</v>
      </c>
      <c r="J2654">
        <v>1415591325</v>
      </c>
      <c r="K2654" t="b">
        <v>0</v>
      </c>
      <c r="L2654" s="5">
        <v>11</v>
      </c>
      <c r="M2654" t="b">
        <v>0</v>
      </c>
      <c r="N2654" t="s">
        <v>8301</v>
      </c>
      <c r="O2654" s="6">
        <f t="shared" si="246"/>
        <v>0.88500000000000001</v>
      </c>
      <c r="P2654" s="7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8">
        <f t="shared" si="250"/>
        <v>41953.158854166672</v>
      </c>
      <c r="T2654" s="8">
        <f t="shared" si="251"/>
        <v>41983.158854166672</v>
      </c>
    </row>
    <row r="2655" spans="1:20" ht="43.2" x14ac:dyDescent="0.55000000000000004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5" t="s">
        <v>8220</v>
      </c>
      <c r="G2655" s="5" t="s">
        <v>8224</v>
      </c>
      <c r="H2655" s="5" t="s">
        <v>8246</v>
      </c>
      <c r="I2655">
        <v>1402632000</v>
      </c>
      <c r="J2655">
        <v>1399909127</v>
      </c>
      <c r="K2655" t="b">
        <v>0</v>
      </c>
      <c r="L2655" s="5">
        <v>70</v>
      </c>
      <c r="M2655" t="b">
        <v>0</v>
      </c>
      <c r="N2655" t="s">
        <v>8301</v>
      </c>
      <c r="O2655" s="6">
        <f t="shared" si="246"/>
        <v>11.52156862745098</v>
      </c>
      <c r="P2655" s="7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8">
        <f t="shared" si="250"/>
        <v>41771.651932870373</v>
      </c>
      <c r="T2655" s="8">
        <f t="shared" si="251"/>
        <v>41803.166666666664</v>
      </c>
    </row>
    <row r="2656" spans="1:20" ht="43.2" x14ac:dyDescent="0.55000000000000004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5" t="s">
        <v>8220</v>
      </c>
      <c r="G2656" s="5" t="s">
        <v>8224</v>
      </c>
      <c r="H2656" s="5" t="s">
        <v>8246</v>
      </c>
      <c r="I2656">
        <v>1429622726</v>
      </c>
      <c r="J2656">
        <v>1424442326</v>
      </c>
      <c r="K2656" t="b">
        <v>0</v>
      </c>
      <c r="L2656" s="5">
        <v>6</v>
      </c>
      <c r="M2656" t="b">
        <v>0</v>
      </c>
      <c r="N2656" t="s">
        <v>8301</v>
      </c>
      <c r="O2656" s="6">
        <f t="shared" si="246"/>
        <v>5.1000000000000004E-2</v>
      </c>
      <c r="P2656" s="7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8">
        <f t="shared" si="250"/>
        <v>42055.600995370376</v>
      </c>
      <c r="T2656" s="8">
        <f t="shared" si="251"/>
        <v>42115.559328703705</v>
      </c>
    </row>
    <row r="2657" spans="1:20" x14ac:dyDescent="0.55000000000000004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5" t="s">
        <v>8220</v>
      </c>
      <c r="G2657" s="5" t="s">
        <v>8224</v>
      </c>
      <c r="H2657" s="5" t="s">
        <v>8246</v>
      </c>
      <c r="I2657">
        <v>1455048000</v>
      </c>
      <c r="J2657">
        <v>1452631647</v>
      </c>
      <c r="K2657" t="b">
        <v>0</v>
      </c>
      <c r="L2657" s="5">
        <v>43</v>
      </c>
      <c r="M2657" t="b">
        <v>0</v>
      </c>
      <c r="N2657" t="s">
        <v>8301</v>
      </c>
      <c r="O2657" s="6">
        <f t="shared" si="246"/>
        <v>21.033333333333335</v>
      </c>
      <c r="P2657" s="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8">
        <f t="shared" si="250"/>
        <v>42381.866284722222</v>
      </c>
      <c r="T2657" s="8">
        <f t="shared" si="251"/>
        <v>42409.833333333328</v>
      </c>
    </row>
    <row r="2658" spans="1:20" ht="28.8" x14ac:dyDescent="0.55000000000000004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5" t="s">
        <v>8220</v>
      </c>
      <c r="G2658" s="5" t="s">
        <v>8224</v>
      </c>
      <c r="H2658" s="5" t="s">
        <v>8246</v>
      </c>
      <c r="I2658">
        <v>1489345200</v>
      </c>
      <c r="J2658">
        <v>1485966688</v>
      </c>
      <c r="K2658" t="b">
        <v>0</v>
      </c>
      <c r="L2658" s="5">
        <v>152</v>
      </c>
      <c r="M2658" t="b">
        <v>0</v>
      </c>
      <c r="N2658" t="s">
        <v>8301</v>
      </c>
      <c r="O2658" s="6">
        <f t="shared" si="246"/>
        <v>11.436666666666667</v>
      </c>
      <c r="P2658" s="7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8">
        <f t="shared" si="250"/>
        <v>42767.688518518517</v>
      </c>
      <c r="T2658" s="8">
        <f t="shared" si="251"/>
        <v>42806.791666666672</v>
      </c>
    </row>
    <row r="2659" spans="1:20" ht="43.2" x14ac:dyDescent="0.55000000000000004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5" t="s">
        <v>8220</v>
      </c>
      <c r="G2659" s="5" t="s">
        <v>8224</v>
      </c>
      <c r="H2659" s="5" t="s">
        <v>8246</v>
      </c>
      <c r="I2659">
        <v>1470187800</v>
      </c>
      <c r="J2659">
        <v>1467325053</v>
      </c>
      <c r="K2659" t="b">
        <v>0</v>
      </c>
      <c r="L2659" s="5">
        <v>59</v>
      </c>
      <c r="M2659" t="b">
        <v>0</v>
      </c>
      <c r="N2659" t="s">
        <v>8301</v>
      </c>
      <c r="O2659" s="6">
        <f t="shared" si="246"/>
        <v>18.737933333333334</v>
      </c>
      <c r="P2659" s="7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8">
        <f t="shared" si="250"/>
        <v>42551.928854166668</v>
      </c>
      <c r="T2659" s="8">
        <f t="shared" si="251"/>
        <v>42585.0625</v>
      </c>
    </row>
    <row r="2660" spans="1:20" ht="43.2" x14ac:dyDescent="0.55000000000000004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5" t="s">
        <v>8220</v>
      </c>
      <c r="G2660" s="5" t="s">
        <v>8224</v>
      </c>
      <c r="H2660" s="5" t="s">
        <v>8246</v>
      </c>
      <c r="I2660">
        <v>1469913194</v>
      </c>
      <c r="J2660">
        <v>1467321194</v>
      </c>
      <c r="K2660" t="b">
        <v>0</v>
      </c>
      <c r="L2660" s="5">
        <v>4</v>
      </c>
      <c r="M2660" t="b">
        <v>0</v>
      </c>
      <c r="N2660" t="s">
        <v>8301</v>
      </c>
      <c r="O2660" s="6">
        <f t="shared" si="246"/>
        <v>9.285714285714286E-2</v>
      </c>
      <c r="P2660" s="7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8">
        <f t="shared" si="250"/>
        <v>42551.884189814817</v>
      </c>
      <c r="T2660" s="8">
        <f t="shared" si="251"/>
        <v>42581.884189814817</v>
      </c>
    </row>
    <row r="2661" spans="1:20" x14ac:dyDescent="0.55000000000000004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5" t="s">
        <v>8220</v>
      </c>
      <c r="G2661" s="5" t="s">
        <v>8224</v>
      </c>
      <c r="H2661" s="5" t="s">
        <v>8246</v>
      </c>
      <c r="I2661">
        <v>1429321210</v>
      </c>
      <c r="J2661">
        <v>1426729210</v>
      </c>
      <c r="K2661" t="b">
        <v>0</v>
      </c>
      <c r="L2661" s="5">
        <v>10</v>
      </c>
      <c r="M2661" t="b">
        <v>0</v>
      </c>
      <c r="N2661" t="s">
        <v>8301</v>
      </c>
      <c r="O2661" s="6">
        <f t="shared" si="246"/>
        <v>2.7204081632653061</v>
      </c>
      <c r="P2661" s="7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8">
        <f t="shared" si="250"/>
        <v>42082.069560185191</v>
      </c>
      <c r="T2661" s="8">
        <f t="shared" si="251"/>
        <v>42112.069560185191</v>
      </c>
    </row>
    <row r="2662" spans="1:20" ht="43.2" x14ac:dyDescent="0.55000000000000004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5" t="s">
        <v>8220</v>
      </c>
      <c r="G2662" s="5" t="s">
        <v>8224</v>
      </c>
      <c r="H2662" s="5" t="s">
        <v>8246</v>
      </c>
      <c r="I2662">
        <v>1448388418</v>
      </c>
      <c r="J2662">
        <v>1443200818</v>
      </c>
      <c r="K2662" t="b">
        <v>0</v>
      </c>
      <c r="L2662" s="5">
        <v>5</v>
      </c>
      <c r="M2662" t="b">
        <v>0</v>
      </c>
      <c r="N2662" t="s">
        <v>8301</v>
      </c>
      <c r="O2662" s="6">
        <f t="shared" si="246"/>
        <v>9.5000000000000001E-2</v>
      </c>
      <c r="P2662" s="7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8">
        <f t="shared" si="250"/>
        <v>42272.713171296295</v>
      </c>
      <c r="T2662" s="8">
        <f t="shared" si="251"/>
        <v>42332.754837962959</v>
      </c>
    </row>
    <row r="2663" spans="1:20" ht="43.2" x14ac:dyDescent="0.55000000000000004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5" t="s">
        <v>8219</v>
      </c>
      <c r="G2663" s="5" t="s">
        <v>8224</v>
      </c>
      <c r="H2663" s="5" t="s">
        <v>8246</v>
      </c>
      <c r="I2663">
        <v>1382742010</v>
      </c>
      <c r="J2663">
        <v>1380150010</v>
      </c>
      <c r="K2663" t="b">
        <v>0</v>
      </c>
      <c r="L2663" s="5">
        <v>60</v>
      </c>
      <c r="M2663" t="b">
        <v>1</v>
      </c>
      <c r="N2663" t="s">
        <v>8302</v>
      </c>
      <c r="O2663" s="6">
        <f t="shared" si="246"/>
        <v>102.89999999999999</v>
      </c>
      <c r="P2663" s="7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8">
        <f t="shared" si="250"/>
        <v>41542.958449074074</v>
      </c>
      <c r="T2663" s="8">
        <f t="shared" si="251"/>
        <v>41572.958449074074</v>
      </c>
    </row>
    <row r="2664" spans="1:20" ht="43.2" x14ac:dyDescent="0.55000000000000004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5" t="s">
        <v>8219</v>
      </c>
      <c r="G2664" s="5" t="s">
        <v>8224</v>
      </c>
      <c r="H2664" s="5" t="s">
        <v>8246</v>
      </c>
      <c r="I2664">
        <v>1440179713</v>
      </c>
      <c r="J2664">
        <v>1437587713</v>
      </c>
      <c r="K2664" t="b">
        <v>0</v>
      </c>
      <c r="L2664" s="5">
        <v>80</v>
      </c>
      <c r="M2664" t="b">
        <v>1</v>
      </c>
      <c r="N2664" t="s">
        <v>8302</v>
      </c>
      <c r="O2664" s="6">
        <f t="shared" si="246"/>
        <v>106.80000000000001</v>
      </c>
      <c r="P2664" s="7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8">
        <f t="shared" si="250"/>
        <v>42207.746678240743</v>
      </c>
      <c r="T2664" s="8">
        <f t="shared" si="251"/>
        <v>42237.746678240743</v>
      </c>
    </row>
    <row r="2665" spans="1:20" ht="43.2" x14ac:dyDescent="0.55000000000000004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5" t="s">
        <v>8219</v>
      </c>
      <c r="G2665" s="5" t="s">
        <v>8229</v>
      </c>
      <c r="H2665" s="5" t="s">
        <v>8251</v>
      </c>
      <c r="I2665">
        <v>1441378800</v>
      </c>
      <c r="J2665">
        <v>1438873007</v>
      </c>
      <c r="K2665" t="b">
        <v>0</v>
      </c>
      <c r="L2665" s="5">
        <v>56</v>
      </c>
      <c r="M2665" t="b">
        <v>1</v>
      </c>
      <c r="N2665" t="s">
        <v>8302</v>
      </c>
      <c r="O2665" s="6">
        <f t="shared" si="246"/>
        <v>104.59625</v>
      </c>
      <c r="P2665" s="7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8">
        <f t="shared" si="250"/>
        <v>42222.622766203705</v>
      </c>
      <c r="T2665" s="8">
        <f t="shared" si="251"/>
        <v>42251.625</v>
      </c>
    </row>
    <row r="2666" spans="1:20" ht="43.2" x14ac:dyDescent="0.55000000000000004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5" t="s">
        <v>8219</v>
      </c>
      <c r="G2666" s="5" t="s">
        <v>8224</v>
      </c>
      <c r="H2666" s="5" t="s">
        <v>8246</v>
      </c>
      <c r="I2666">
        <v>1449644340</v>
      </c>
      <c r="J2666">
        <v>1446683797</v>
      </c>
      <c r="K2666" t="b">
        <v>0</v>
      </c>
      <c r="L2666" s="5">
        <v>104</v>
      </c>
      <c r="M2666" t="b">
        <v>1</v>
      </c>
      <c r="N2666" t="s">
        <v>8302</v>
      </c>
      <c r="O2666" s="6">
        <f t="shared" si="246"/>
        <v>103.42857142857143</v>
      </c>
      <c r="P2666" s="7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8">
        <f t="shared" si="250"/>
        <v>42313.02542824074</v>
      </c>
      <c r="T2666" s="8">
        <f t="shared" si="251"/>
        <v>42347.290972222225</v>
      </c>
    </row>
    <row r="2667" spans="1:20" ht="43.2" x14ac:dyDescent="0.55000000000000004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5" t="s">
        <v>8219</v>
      </c>
      <c r="G2667" s="5" t="s">
        <v>8224</v>
      </c>
      <c r="H2667" s="5" t="s">
        <v>8246</v>
      </c>
      <c r="I2667">
        <v>1430774974</v>
      </c>
      <c r="J2667">
        <v>1426886974</v>
      </c>
      <c r="K2667" t="b">
        <v>0</v>
      </c>
      <c r="L2667" s="5">
        <v>46</v>
      </c>
      <c r="M2667" t="b">
        <v>1</v>
      </c>
      <c r="N2667" t="s">
        <v>8302</v>
      </c>
      <c r="O2667" s="6">
        <f t="shared" si="246"/>
        <v>123.14285714285715</v>
      </c>
      <c r="P2667" s="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8">
        <f t="shared" si="250"/>
        <v>42083.895532407405</v>
      </c>
      <c r="T2667" s="8">
        <f t="shared" si="251"/>
        <v>42128.895532407405</v>
      </c>
    </row>
    <row r="2668" spans="1:20" ht="43.2" x14ac:dyDescent="0.55000000000000004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5" t="s">
        <v>8219</v>
      </c>
      <c r="G2668" s="5" t="s">
        <v>8224</v>
      </c>
      <c r="H2668" s="5" t="s">
        <v>8246</v>
      </c>
      <c r="I2668">
        <v>1443214800</v>
      </c>
      <c r="J2668">
        <v>1440008439</v>
      </c>
      <c r="K2668" t="b">
        <v>0</v>
      </c>
      <c r="L2668" s="5">
        <v>206</v>
      </c>
      <c r="M2668" t="b">
        <v>1</v>
      </c>
      <c r="N2668" t="s">
        <v>8302</v>
      </c>
      <c r="O2668" s="6">
        <f t="shared" si="246"/>
        <v>159.29509999999999</v>
      </c>
      <c r="P2668" s="7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8">
        <f t="shared" si="250"/>
        <v>42235.764340277776</v>
      </c>
      <c r="T2668" s="8">
        <f t="shared" si="251"/>
        <v>42272.875</v>
      </c>
    </row>
    <row r="2669" spans="1:20" ht="43.2" x14ac:dyDescent="0.55000000000000004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5" t="s">
        <v>8219</v>
      </c>
      <c r="G2669" s="5" t="s">
        <v>8224</v>
      </c>
      <c r="H2669" s="5" t="s">
        <v>8246</v>
      </c>
      <c r="I2669">
        <v>1455142416</v>
      </c>
      <c r="J2669">
        <v>1452550416</v>
      </c>
      <c r="K2669" t="b">
        <v>0</v>
      </c>
      <c r="L2669" s="5">
        <v>18</v>
      </c>
      <c r="M2669" t="b">
        <v>1</v>
      </c>
      <c r="N2669" t="s">
        <v>8302</v>
      </c>
      <c r="O2669" s="6">
        <f t="shared" si="246"/>
        <v>110.66666666666667</v>
      </c>
      <c r="P2669" s="7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8">
        <f t="shared" si="250"/>
        <v>42380.926111111112</v>
      </c>
      <c r="T2669" s="8">
        <f t="shared" si="251"/>
        <v>42410.926111111112</v>
      </c>
    </row>
    <row r="2670" spans="1:20" ht="28.8" x14ac:dyDescent="0.55000000000000004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5" t="s">
        <v>8219</v>
      </c>
      <c r="G2670" s="5" t="s">
        <v>8229</v>
      </c>
      <c r="H2670" s="5" t="s">
        <v>8251</v>
      </c>
      <c r="I2670">
        <v>1447079520</v>
      </c>
      <c r="J2670">
        <v>1443449265</v>
      </c>
      <c r="K2670" t="b">
        <v>0</v>
      </c>
      <c r="L2670" s="5">
        <v>28</v>
      </c>
      <c r="M2670" t="b">
        <v>1</v>
      </c>
      <c r="N2670" t="s">
        <v>8302</v>
      </c>
      <c r="O2670" s="6">
        <f t="shared" si="246"/>
        <v>170.70000000000002</v>
      </c>
      <c r="P2670" s="7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8">
        <f t="shared" si="250"/>
        <v>42275.588715277772</v>
      </c>
      <c r="T2670" s="8">
        <f t="shared" si="251"/>
        <v>42317.60555555555</v>
      </c>
    </row>
    <row r="2671" spans="1:20" ht="43.2" x14ac:dyDescent="0.55000000000000004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5" t="s">
        <v>8219</v>
      </c>
      <c r="G2671" s="5" t="s">
        <v>8224</v>
      </c>
      <c r="H2671" s="5" t="s">
        <v>8246</v>
      </c>
      <c r="I2671">
        <v>1452387096</v>
      </c>
      <c r="J2671">
        <v>1447203096</v>
      </c>
      <c r="K2671" t="b">
        <v>0</v>
      </c>
      <c r="L2671" s="5">
        <v>11</v>
      </c>
      <c r="M2671" t="b">
        <v>1</v>
      </c>
      <c r="N2671" t="s">
        <v>8302</v>
      </c>
      <c r="O2671" s="6">
        <f t="shared" si="246"/>
        <v>125.125</v>
      </c>
      <c r="P2671" s="7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8">
        <f t="shared" si="250"/>
        <v>42319.035833333335</v>
      </c>
      <c r="T2671" s="8">
        <f t="shared" si="251"/>
        <v>42379.035833333335</v>
      </c>
    </row>
    <row r="2672" spans="1:20" ht="43.2" x14ac:dyDescent="0.55000000000000004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5" t="s">
        <v>8221</v>
      </c>
      <c r="G2672" s="5" t="s">
        <v>8226</v>
      </c>
      <c r="H2672" s="5" t="s">
        <v>8248</v>
      </c>
      <c r="I2672">
        <v>1406593780</v>
      </c>
      <c r="J2672">
        <v>1404174580</v>
      </c>
      <c r="K2672" t="b">
        <v>1</v>
      </c>
      <c r="L2672" s="5">
        <v>60</v>
      </c>
      <c r="M2672" t="b">
        <v>0</v>
      </c>
      <c r="N2672" t="s">
        <v>8302</v>
      </c>
      <c r="O2672" s="6">
        <f t="shared" si="246"/>
        <v>6.4158609339642041</v>
      </c>
      <c r="P2672" s="7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8">
        <f t="shared" si="250"/>
        <v>41821.020601851851</v>
      </c>
      <c r="T2672" s="8">
        <f t="shared" si="251"/>
        <v>41849.020601851851</v>
      </c>
    </row>
    <row r="2673" spans="1:20" ht="43.2" x14ac:dyDescent="0.55000000000000004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5" t="s">
        <v>8221</v>
      </c>
      <c r="G2673" s="5" t="s">
        <v>8224</v>
      </c>
      <c r="H2673" s="5" t="s">
        <v>8246</v>
      </c>
      <c r="I2673">
        <v>1419017880</v>
      </c>
      <c r="J2673">
        <v>1416419916</v>
      </c>
      <c r="K2673" t="b">
        <v>1</v>
      </c>
      <c r="L2673" s="5">
        <v>84</v>
      </c>
      <c r="M2673" t="b">
        <v>0</v>
      </c>
      <c r="N2673" t="s">
        <v>8302</v>
      </c>
      <c r="O2673" s="6">
        <f t="shared" si="246"/>
        <v>11.343999999999999</v>
      </c>
      <c r="P2673" s="7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8">
        <f t="shared" si="250"/>
        <v>41962.749027777783</v>
      </c>
      <c r="T2673" s="8">
        <f t="shared" si="251"/>
        <v>41992.818055555559</v>
      </c>
    </row>
    <row r="2674" spans="1:20" ht="43.2" x14ac:dyDescent="0.55000000000000004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5" t="s">
        <v>8221</v>
      </c>
      <c r="G2674" s="5" t="s">
        <v>8224</v>
      </c>
      <c r="H2674" s="5" t="s">
        <v>8246</v>
      </c>
      <c r="I2674">
        <v>1451282400</v>
      </c>
      <c r="J2674">
        <v>1449436390</v>
      </c>
      <c r="K2674" t="b">
        <v>1</v>
      </c>
      <c r="L2674" s="5">
        <v>47</v>
      </c>
      <c r="M2674" t="b">
        <v>0</v>
      </c>
      <c r="N2674" t="s">
        <v>8302</v>
      </c>
      <c r="O2674" s="6">
        <f t="shared" si="246"/>
        <v>33.19</v>
      </c>
      <c r="P2674" s="7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8">
        <f t="shared" si="250"/>
        <v>42344.884143518517</v>
      </c>
      <c r="T2674" s="8">
        <f t="shared" si="251"/>
        <v>42366.25</v>
      </c>
    </row>
    <row r="2675" spans="1:20" ht="43.2" x14ac:dyDescent="0.55000000000000004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5" t="s">
        <v>8221</v>
      </c>
      <c r="G2675" s="5" t="s">
        <v>8224</v>
      </c>
      <c r="H2675" s="5" t="s">
        <v>8246</v>
      </c>
      <c r="I2675">
        <v>1414622700</v>
      </c>
      <c r="J2675">
        <v>1412081999</v>
      </c>
      <c r="K2675" t="b">
        <v>1</v>
      </c>
      <c r="L2675" s="5">
        <v>66</v>
      </c>
      <c r="M2675" t="b">
        <v>0</v>
      </c>
      <c r="N2675" t="s">
        <v>8302</v>
      </c>
      <c r="O2675" s="6">
        <f t="shared" si="246"/>
        <v>27.58</v>
      </c>
      <c r="P2675" s="7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8">
        <f t="shared" si="250"/>
        <v>41912.541655092595</v>
      </c>
      <c r="T2675" s="8">
        <f t="shared" si="251"/>
        <v>41941.947916666664</v>
      </c>
    </row>
    <row r="2676" spans="1:20" ht="57.6" x14ac:dyDescent="0.5500000000000000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5" t="s">
        <v>8221</v>
      </c>
      <c r="G2676" s="5" t="s">
        <v>8224</v>
      </c>
      <c r="H2676" s="5" t="s">
        <v>8246</v>
      </c>
      <c r="I2676">
        <v>1467694740</v>
      </c>
      <c r="J2676">
        <v>1465398670</v>
      </c>
      <c r="K2676" t="b">
        <v>1</v>
      </c>
      <c r="L2676" s="5">
        <v>171</v>
      </c>
      <c r="M2676" t="b">
        <v>0</v>
      </c>
      <c r="N2676" t="s">
        <v>8302</v>
      </c>
      <c r="O2676" s="6">
        <f t="shared" si="246"/>
        <v>62.839999999999996</v>
      </c>
      <c r="P2676" s="7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8">
        <f t="shared" si="250"/>
        <v>42529.632754629631</v>
      </c>
      <c r="T2676" s="8">
        <f t="shared" si="251"/>
        <v>42556.207638888889</v>
      </c>
    </row>
    <row r="2677" spans="1:20" ht="43.2" x14ac:dyDescent="0.55000000000000004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5" t="s">
        <v>8221</v>
      </c>
      <c r="G2677" s="5" t="s">
        <v>8224</v>
      </c>
      <c r="H2677" s="5" t="s">
        <v>8246</v>
      </c>
      <c r="I2677">
        <v>1415655289</v>
      </c>
      <c r="J2677">
        <v>1413059689</v>
      </c>
      <c r="K2677" t="b">
        <v>1</v>
      </c>
      <c r="L2677" s="5">
        <v>29</v>
      </c>
      <c r="M2677" t="b">
        <v>0</v>
      </c>
      <c r="N2677" t="s">
        <v>8302</v>
      </c>
      <c r="O2677" s="6">
        <f t="shared" si="246"/>
        <v>7.5880000000000001</v>
      </c>
      <c r="P2677" s="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8">
        <f t="shared" si="250"/>
        <v>41923.857511574075</v>
      </c>
      <c r="T2677" s="8">
        <f t="shared" si="251"/>
        <v>41953.899178240739</v>
      </c>
    </row>
    <row r="2678" spans="1:20" ht="43.2" x14ac:dyDescent="0.55000000000000004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5" t="s">
        <v>8221</v>
      </c>
      <c r="G2678" s="5" t="s">
        <v>8229</v>
      </c>
      <c r="H2678" s="5" t="s">
        <v>8251</v>
      </c>
      <c r="I2678">
        <v>1463929174</v>
      </c>
      <c r="J2678">
        <v>1461337174</v>
      </c>
      <c r="K2678" t="b">
        <v>0</v>
      </c>
      <c r="L2678" s="5">
        <v>9</v>
      </c>
      <c r="M2678" t="b">
        <v>0</v>
      </c>
      <c r="N2678" t="s">
        <v>8302</v>
      </c>
      <c r="O2678" s="6">
        <f t="shared" si="246"/>
        <v>50.38095238095238</v>
      </c>
      <c r="P2678" s="7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8">
        <f t="shared" si="250"/>
        <v>42482.624699074076</v>
      </c>
      <c r="T2678" s="8">
        <f t="shared" si="251"/>
        <v>42512.624699074076</v>
      </c>
    </row>
    <row r="2679" spans="1:20" ht="43.2" x14ac:dyDescent="0.55000000000000004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5" t="s">
        <v>8221</v>
      </c>
      <c r="G2679" s="5" t="s">
        <v>8224</v>
      </c>
      <c r="H2679" s="5" t="s">
        <v>8246</v>
      </c>
      <c r="I2679">
        <v>1404348143</v>
      </c>
      <c r="J2679">
        <v>1401756143</v>
      </c>
      <c r="K2679" t="b">
        <v>0</v>
      </c>
      <c r="L2679" s="5">
        <v>27</v>
      </c>
      <c r="M2679" t="b">
        <v>0</v>
      </c>
      <c r="N2679" t="s">
        <v>8302</v>
      </c>
      <c r="O2679" s="6">
        <f t="shared" si="246"/>
        <v>17.512820512820511</v>
      </c>
      <c r="P2679" s="7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8">
        <f t="shared" si="250"/>
        <v>41793.029432870368</v>
      </c>
      <c r="T2679" s="8">
        <f t="shared" si="251"/>
        <v>41823.029432870368</v>
      </c>
    </row>
    <row r="2680" spans="1:20" ht="43.2" x14ac:dyDescent="0.55000000000000004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5" t="s">
        <v>8221</v>
      </c>
      <c r="G2680" s="5" t="s">
        <v>8227</v>
      </c>
      <c r="H2680" s="5" t="s">
        <v>8249</v>
      </c>
      <c r="I2680">
        <v>1443121765</v>
      </c>
      <c r="J2680">
        <v>1440529765</v>
      </c>
      <c r="K2680" t="b">
        <v>0</v>
      </c>
      <c r="L2680" s="5">
        <v>2</v>
      </c>
      <c r="M2680" t="b">
        <v>0</v>
      </c>
      <c r="N2680" t="s">
        <v>8302</v>
      </c>
      <c r="O2680" s="6">
        <f t="shared" si="246"/>
        <v>1.375E-2</v>
      </c>
      <c r="P2680" s="7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8">
        <f t="shared" si="250"/>
        <v>42241.798206018517</v>
      </c>
      <c r="T2680" s="8">
        <f t="shared" si="251"/>
        <v>42271.798206018517</v>
      </c>
    </row>
    <row r="2681" spans="1:20" ht="43.2" x14ac:dyDescent="0.55000000000000004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5" t="s">
        <v>8221</v>
      </c>
      <c r="G2681" s="5" t="s">
        <v>8224</v>
      </c>
      <c r="H2681" s="5" t="s">
        <v>8246</v>
      </c>
      <c r="I2681">
        <v>1425081694</v>
      </c>
      <c r="J2681">
        <v>1422489694</v>
      </c>
      <c r="K2681" t="b">
        <v>0</v>
      </c>
      <c r="L2681" s="5">
        <v>3</v>
      </c>
      <c r="M2681" t="b">
        <v>0</v>
      </c>
      <c r="N2681" t="s">
        <v>8302</v>
      </c>
      <c r="O2681" s="6">
        <f t="shared" si="246"/>
        <v>0.33</v>
      </c>
      <c r="P2681" s="7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8">
        <f t="shared" si="250"/>
        <v>42033.001087962963</v>
      </c>
      <c r="T2681" s="8">
        <f t="shared" si="251"/>
        <v>42063.001087962963</v>
      </c>
    </row>
    <row r="2682" spans="1:20" x14ac:dyDescent="0.55000000000000004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5" t="s">
        <v>8221</v>
      </c>
      <c r="G2682" s="5" t="s">
        <v>8227</v>
      </c>
      <c r="H2682" s="5" t="s">
        <v>8249</v>
      </c>
      <c r="I2682">
        <v>1459915491</v>
      </c>
      <c r="J2682">
        <v>1457327091</v>
      </c>
      <c r="K2682" t="b">
        <v>0</v>
      </c>
      <c r="L2682" s="5">
        <v>4</v>
      </c>
      <c r="M2682" t="b">
        <v>0</v>
      </c>
      <c r="N2682" t="s">
        <v>8302</v>
      </c>
      <c r="O2682" s="6">
        <f t="shared" si="246"/>
        <v>0.86250000000000004</v>
      </c>
      <c r="P2682" s="7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8">
        <f t="shared" si="250"/>
        <v>42436.211701388893</v>
      </c>
      <c r="T2682" s="8">
        <f t="shared" si="251"/>
        <v>42466.170034722221</v>
      </c>
    </row>
    <row r="2683" spans="1:20" ht="43.2" x14ac:dyDescent="0.55000000000000004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5" t="s">
        <v>8221</v>
      </c>
      <c r="G2683" s="5" t="s">
        <v>8224</v>
      </c>
      <c r="H2683" s="5" t="s">
        <v>8246</v>
      </c>
      <c r="I2683">
        <v>1405027750</v>
      </c>
      <c r="J2683">
        <v>1402867750</v>
      </c>
      <c r="K2683" t="b">
        <v>0</v>
      </c>
      <c r="L2683" s="5">
        <v>2</v>
      </c>
      <c r="M2683" t="b">
        <v>0</v>
      </c>
      <c r="N2683" t="s">
        <v>8284</v>
      </c>
      <c r="O2683" s="6">
        <f t="shared" si="246"/>
        <v>0.6875</v>
      </c>
      <c r="P2683" s="7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8">
        <f t="shared" si="250"/>
        <v>41805.895254629628</v>
      </c>
      <c r="T2683" s="8">
        <f t="shared" si="251"/>
        <v>41830.895254629628</v>
      </c>
    </row>
    <row r="2684" spans="1:20" ht="43.2" x14ac:dyDescent="0.55000000000000004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5" t="s">
        <v>8221</v>
      </c>
      <c r="G2684" s="5" t="s">
        <v>8224</v>
      </c>
      <c r="H2684" s="5" t="s">
        <v>8246</v>
      </c>
      <c r="I2684">
        <v>1416635940</v>
      </c>
      <c r="J2684">
        <v>1413838540</v>
      </c>
      <c r="K2684" t="b">
        <v>0</v>
      </c>
      <c r="L2684" s="5">
        <v>20</v>
      </c>
      <c r="M2684" t="b">
        <v>0</v>
      </c>
      <c r="N2684" t="s">
        <v>8284</v>
      </c>
      <c r="O2684" s="6">
        <f t="shared" si="246"/>
        <v>28.299999999999997</v>
      </c>
      <c r="P2684" s="7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8">
        <f t="shared" si="250"/>
        <v>41932.871990740743</v>
      </c>
      <c r="T2684" s="8">
        <f t="shared" si="251"/>
        <v>41965.249305555553</v>
      </c>
    </row>
    <row r="2685" spans="1:20" ht="43.2" x14ac:dyDescent="0.55000000000000004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5" t="s">
        <v>8221</v>
      </c>
      <c r="G2685" s="5" t="s">
        <v>8224</v>
      </c>
      <c r="H2685" s="5" t="s">
        <v>8246</v>
      </c>
      <c r="I2685">
        <v>1425233240</v>
      </c>
      <c r="J2685">
        <v>1422641240</v>
      </c>
      <c r="K2685" t="b">
        <v>0</v>
      </c>
      <c r="L2685" s="5">
        <v>3</v>
      </c>
      <c r="M2685" t="b">
        <v>0</v>
      </c>
      <c r="N2685" t="s">
        <v>8284</v>
      </c>
      <c r="O2685" s="6">
        <f t="shared" si="246"/>
        <v>0.24</v>
      </c>
      <c r="P2685" s="7">
        <f t="shared" si="247"/>
        <v>12</v>
      </c>
      <c r="Q2685" t="str">
        <f t="shared" si="248"/>
        <v>food</v>
      </c>
      <c r="R2685" t="str">
        <f t="shared" si="249"/>
        <v>food trucks</v>
      </c>
      <c r="S2685" s="8">
        <f t="shared" si="250"/>
        <v>42034.75509259259</v>
      </c>
      <c r="T2685" s="8">
        <f t="shared" si="251"/>
        <v>42064.75509259259</v>
      </c>
    </row>
    <row r="2686" spans="1:20" ht="43.2" x14ac:dyDescent="0.55000000000000004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5" t="s">
        <v>8221</v>
      </c>
      <c r="G2686" s="5" t="s">
        <v>8224</v>
      </c>
      <c r="H2686" s="5" t="s">
        <v>8246</v>
      </c>
      <c r="I2686">
        <v>1407621425</v>
      </c>
      <c r="J2686">
        <v>1404165425</v>
      </c>
      <c r="K2686" t="b">
        <v>0</v>
      </c>
      <c r="L2686" s="5">
        <v>4</v>
      </c>
      <c r="M2686" t="b">
        <v>0</v>
      </c>
      <c r="N2686" t="s">
        <v>8284</v>
      </c>
      <c r="O2686" s="6">
        <f t="shared" si="246"/>
        <v>1.1428571428571428</v>
      </c>
      <c r="P2686" s="7">
        <f t="shared" si="247"/>
        <v>200</v>
      </c>
      <c r="Q2686" t="str">
        <f t="shared" si="248"/>
        <v>food</v>
      </c>
      <c r="R2686" t="str">
        <f t="shared" si="249"/>
        <v>food trucks</v>
      </c>
      <c r="S2686" s="8">
        <f t="shared" si="250"/>
        <v>41820.914641203701</v>
      </c>
      <c r="T2686" s="8">
        <f t="shared" si="251"/>
        <v>41860.914641203701</v>
      </c>
    </row>
    <row r="2687" spans="1:20" ht="43.2" x14ac:dyDescent="0.55000000000000004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5" t="s">
        <v>8221</v>
      </c>
      <c r="G2687" s="5" t="s">
        <v>8224</v>
      </c>
      <c r="H2687" s="5" t="s">
        <v>8246</v>
      </c>
      <c r="I2687">
        <v>1430149330</v>
      </c>
      <c r="J2687">
        <v>1424968930</v>
      </c>
      <c r="K2687" t="b">
        <v>0</v>
      </c>
      <c r="L2687" s="5">
        <v>1</v>
      </c>
      <c r="M2687" t="b">
        <v>0</v>
      </c>
      <c r="N2687" t="s">
        <v>8284</v>
      </c>
      <c r="O2687" s="6">
        <f t="shared" si="246"/>
        <v>0.02</v>
      </c>
      <c r="P2687" s="7">
        <f t="shared" si="247"/>
        <v>10</v>
      </c>
      <c r="Q2687" t="str">
        <f t="shared" si="248"/>
        <v>food</v>
      </c>
      <c r="R2687" t="str">
        <f t="shared" si="249"/>
        <v>food trucks</v>
      </c>
      <c r="S2687" s="8">
        <f t="shared" si="250"/>
        <v>42061.69594907407</v>
      </c>
      <c r="T2687" s="8">
        <f t="shared" si="251"/>
        <v>42121.654282407413</v>
      </c>
    </row>
    <row r="2688" spans="1:20" ht="43.2" x14ac:dyDescent="0.55000000000000004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5" t="s">
        <v>8221</v>
      </c>
      <c r="G2688" s="5" t="s">
        <v>8224</v>
      </c>
      <c r="H2688" s="5" t="s">
        <v>8246</v>
      </c>
      <c r="I2688">
        <v>1412119423</v>
      </c>
      <c r="J2688">
        <v>1410391423</v>
      </c>
      <c r="K2688" t="b">
        <v>0</v>
      </c>
      <c r="L2688" s="5">
        <v>0</v>
      </c>
      <c r="M2688" t="b">
        <v>0</v>
      </c>
      <c r="N2688" t="s">
        <v>8284</v>
      </c>
      <c r="O2688" s="6">
        <f t="shared" si="246"/>
        <v>0</v>
      </c>
      <c r="P2688" s="7" t="str">
        <f t="shared" si="247"/>
        <v>N/A</v>
      </c>
      <c r="Q2688" t="str">
        <f t="shared" si="248"/>
        <v>food</v>
      </c>
      <c r="R2688" t="str">
        <f t="shared" si="249"/>
        <v>food trucks</v>
      </c>
      <c r="S2688" s="8">
        <f t="shared" si="250"/>
        <v>41892.974803240737</v>
      </c>
      <c r="T2688" s="8">
        <f t="shared" si="251"/>
        <v>41912.974803240737</v>
      </c>
    </row>
    <row r="2689" spans="1:20" ht="43.2" x14ac:dyDescent="0.55000000000000004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5" t="s">
        <v>8221</v>
      </c>
      <c r="G2689" s="5" t="s">
        <v>8224</v>
      </c>
      <c r="H2689" s="5" t="s">
        <v>8246</v>
      </c>
      <c r="I2689">
        <v>1435591318</v>
      </c>
      <c r="J2689">
        <v>1432999318</v>
      </c>
      <c r="K2689" t="b">
        <v>0</v>
      </c>
      <c r="L2689" s="5">
        <v>0</v>
      </c>
      <c r="M2689" t="b">
        <v>0</v>
      </c>
      <c r="N2689" t="s">
        <v>8284</v>
      </c>
      <c r="O2689" s="6">
        <f t="shared" si="246"/>
        <v>0</v>
      </c>
      <c r="P2689" s="7" t="str">
        <f t="shared" si="247"/>
        <v>N/A</v>
      </c>
      <c r="Q2689" t="str">
        <f t="shared" si="248"/>
        <v>food</v>
      </c>
      <c r="R2689" t="str">
        <f t="shared" si="249"/>
        <v>food trucks</v>
      </c>
      <c r="S2689" s="8">
        <f t="shared" si="250"/>
        <v>42154.64025462963</v>
      </c>
      <c r="T2689" s="8">
        <f t="shared" si="251"/>
        <v>42184.64025462963</v>
      </c>
    </row>
    <row r="2690" spans="1:20" ht="28.8" x14ac:dyDescent="0.55000000000000004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5" t="s">
        <v>8221</v>
      </c>
      <c r="G2690" s="5" t="s">
        <v>8224</v>
      </c>
      <c r="H2690" s="5" t="s">
        <v>8246</v>
      </c>
      <c r="I2690">
        <v>1424746800</v>
      </c>
      <c r="J2690">
        <v>1422067870</v>
      </c>
      <c r="K2690" t="b">
        <v>0</v>
      </c>
      <c r="L2690" s="5">
        <v>14</v>
      </c>
      <c r="M2690" t="b">
        <v>0</v>
      </c>
      <c r="N2690" t="s">
        <v>8284</v>
      </c>
      <c r="O2690" s="6">
        <f t="shared" si="246"/>
        <v>0.14799999999999999</v>
      </c>
      <c r="P2690" s="7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8">
        <f t="shared" si="250"/>
        <v>42028.118865740747</v>
      </c>
      <c r="T2690" s="8">
        <f t="shared" si="251"/>
        <v>42059.125</v>
      </c>
    </row>
    <row r="2691" spans="1:20" ht="43.2" x14ac:dyDescent="0.55000000000000004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5" t="s">
        <v>8221</v>
      </c>
      <c r="G2691" s="5" t="s">
        <v>8224</v>
      </c>
      <c r="H2691" s="5" t="s">
        <v>8246</v>
      </c>
      <c r="I2691">
        <v>1469919890</v>
      </c>
      <c r="J2691">
        <v>1467327890</v>
      </c>
      <c r="K2691" t="b">
        <v>0</v>
      </c>
      <c r="L2691" s="5">
        <v>1</v>
      </c>
      <c r="M2691" t="b">
        <v>0</v>
      </c>
      <c r="N2691" t="s">
        <v>8284</v>
      </c>
      <c r="O2691" s="6">
        <f t="shared" ref="O2691:O2754" si="252">E2691/D2691*100</f>
        <v>2.8571428571428571E-3</v>
      </c>
      <c r="P2691" s="7">
        <f t="shared" ref="P2691:P2754" si="253">IF(L2691&gt;0,E2691/L2691,"N/A")</f>
        <v>1</v>
      </c>
      <c r="Q2691" t="str">
        <f t="shared" ref="Q2691:Q2754" si="254">LEFT(N2691,SEARCH("/",N2691)-1)</f>
        <v>food</v>
      </c>
      <c r="R2691" t="str">
        <f t="shared" ref="R2691:R2754" si="255">RIGHT(N2691,LEN(N2691)-SEARCH("/",N2691))</f>
        <v>food trucks</v>
      </c>
      <c r="S2691" s="8">
        <f t="shared" ref="S2691:S2754" si="256">(((J2691/60)/60)/24)+DATE(1970,1,1)</f>
        <v>42551.961689814809</v>
      </c>
      <c r="T2691" s="8">
        <f t="shared" ref="T2691:T2754" si="257">(((I2691/60)/60)/24)+DATE(1970,1,1)</f>
        <v>42581.961689814809</v>
      </c>
    </row>
    <row r="2692" spans="1:20" ht="43.2" x14ac:dyDescent="0.55000000000000004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5" t="s">
        <v>8221</v>
      </c>
      <c r="G2692" s="5" t="s">
        <v>8224</v>
      </c>
      <c r="H2692" s="5" t="s">
        <v>8246</v>
      </c>
      <c r="I2692">
        <v>1433298676</v>
      </c>
      <c r="J2692">
        <v>1429410676</v>
      </c>
      <c r="K2692" t="b">
        <v>0</v>
      </c>
      <c r="L2692" s="5">
        <v>118</v>
      </c>
      <c r="M2692" t="b">
        <v>0</v>
      </c>
      <c r="N2692" t="s">
        <v>8284</v>
      </c>
      <c r="O2692" s="6">
        <f t="shared" si="252"/>
        <v>10.7325</v>
      </c>
      <c r="P2692" s="7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8">
        <f t="shared" si="256"/>
        <v>42113.105046296296</v>
      </c>
      <c r="T2692" s="8">
        <f t="shared" si="257"/>
        <v>42158.105046296296</v>
      </c>
    </row>
    <row r="2693" spans="1:20" ht="28.8" x14ac:dyDescent="0.55000000000000004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5" t="s">
        <v>8221</v>
      </c>
      <c r="G2693" s="5" t="s">
        <v>8229</v>
      </c>
      <c r="H2693" s="5" t="s">
        <v>8251</v>
      </c>
      <c r="I2693">
        <v>1431278557</v>
      </c>
      <c r="J2693">
        <v>1427390557</v>
      </c>
      <c r="K2693" t="b">
        <v>0</v>
      </c>
      <c r="L2693" s="5">
        <v>2</v>
      </c>
      <c r="M2693" t="b">
        <v>0</v>
      </c>
      <c r="N2693" t="s">
        <v>8284</v>
      </c>
      <c r="O2693" s="6">
        <f t="shared" si="252"/>
        <v>5.3846153846153842E-2</v>
      </c>
      <c r="P2693" s="7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8">
        <f t="shared" si="256"/>
        <v>42089.724039351851</v>
      </c>
      <c r="T2693" s="8">
        <f t="shared" si="257"/>
        <v>42134.724039351851</v>
      </c>
    </row>
    <row r="2694" spans="1:20" ht="43.2" x14ac:dyDescent="0.55000000000000004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5" t="s">
        <v>8221</v>
      </c>
      <c r="G2694" s="5" t="s">
        <v>8224</v>
      </c>
      <c r="H2694" s="5" t="s">
        <v>8246</v>
      </c>
      <c r="I2694">
        <v>1427266860</v>
      </c>
      <c r="J2694">
        <v>1424678460</v>
      </c>
      <c r="K2694" t="b">
        <v>0</v>
      </c>
      <c r="L2694" s="5">
        <v>1</v>
      </c>
      <c r="M2694" t="b">
        <v>0</v>
      </c>
      <c r="N2694" t="s">
        <v>8284</v>
      </c>
      <c r="O2694" s="6">
        <f t="shared" si="252"/>
        <v>0.7142857142857143</v>
      </c>
      <c r="P2694" s="7">
        <f t="shared" si="253"/>
        <v>25</v>
      </c>
      <c r="Q2694" t="str">
        <f t="shared" si="254"/>
        <v>food</v>
      </c>
      <c r="R2694" t="str">
        <f t="shared" si="255"/>
        <v>food trucks</v>
      </c>
      <c r="S2694" s="8">
        <f t="shared" si="256"/>
        <v>42058.334027777775</v>
      </c>
      <c r="T2694" s="8">
        <f t="shared" si="257"/>
        <v>42088.292361111111</v>
      </c>
    </row>
    <row r="2695" spans="1:20" ht="43.2" x14ac:dyDescent="0.55000000000000004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5" t="s">
        <v>8221</v>
      </c>
      <c r="G2695" s="5" t="s">
        <v>8224</v>
      </c>
      <c r="H2695" s="5" t="s">
        <v>8246</v>
      </c>
      <c r="I2695">
        <v>1407899966</v>
      </c>
      <c r="J2695">
        <v>1405307966</v>
      </c>
      <c r="K2695" t="b">
        <v>0</v>
      </c>
      <c r="L2695" s="5">
        <v>3</v>
      </c>
      <c r="M2695" t="b">
        <v>0</v>
      </c>
      <c r="N2695" t="s">
        <v>8284</v>
      </c>
      <c r="O2695" s="6">
        <f t="shared" si="252"/>
        <v>0.8</v>
      </c>
      <c r="P2695" s="7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8">
        <f t="shared" si="256"/>
        <v>41834.138495370367</v>
      </c>
      <c r="T2695" s="8">
        <f t="shared" si="257"/>
        <v>41864.138495370367</v>
      </c>
    </row>
    <row r="2696" spans="1:20" ht="43.2" x14ac:dyDescent="0.55000000000000004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5" t="s">
        <v>8221</v>
      </c>
      <c r="G2696" s="5" t="s">
        <v>8224</v>
      </c>
      <c r="H2696" s="5" t="s">
        <v>8246</v>
      </c>
      <c r="I2696">
        <v>1411701739</v>
      </c>
      <c r="J2696">
        <v>1409109739</v>
      </c>
      <c r="K2696" t="b">
        <v>0</v>
      </c>
      <c r="L2696" s="5">
        <v>1</v>
      </c>
      <c r="M2696" t="b">
        <v>0</v>
      </c>
      <c r="N2696" t="s">
        <v>8284</v>
      </c>
      <c r="O2696" s="6">
        <f t="shared" si="252"/>
        <v>3.3333333333333335E-3</v>
      </c>
      <c r="P2696" s="7">
        <f t="shared" si="253"/>
        <v>1</v>
      </c>
      <c r="Q2696" t="str">
        <f t="shared" si="254"/>
        <v>food</v>
      </c>
      <c r="R2696" t="str">
        <f t="shared" si="255"/>
        <v>food trucks</v>
      </c>
      <c r="S2696" s="8">
        <f t="shared" si="256"/>
        <v>41878.140497685185</v>
      </c>
      <c r="T2696" s="8">
        <f t="shared" si="257"/>
        <v>41908.140497685185</v>
      </c>
    </row>
    <row r="2697" spans="1:20" ht="28.8" x14ac:dyDescent="0.55000000000000004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5" t="s">
        <v>8221</v>
      </c>
      <c r="G2697" s="5" t="s">
        <v>8224</v>
      </c>
      <c r="H2697" s="5" t="s">
        <v>8246</v>
      </c>
      <c r="I2697">
        <v>1428981718</v>
      </c>
      <c r="J2697">
        <v>1423801318</v>
      </c>
      <c r="K2697" t="b">
        <v>0</v>
      </c>
      <c r="L2697" s="5">
        <v>3</v>
      </c>
      <c r="M2697" t="b">
        <v>0</v>
      </c>
      <c r="N2697" t="s">
        <v>8284</v>
      </c>
      <c r="O2697" s="6">
        <f t="shared" si="252"/>
        <v>0.47333333333333333</v>
      </c>
      <c r="P2697" s="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8">
        <f t="shared" si="256"/>
        <v>42048.181921296295</v>
      </c>
      <c r="T2697" s="8">
        <f t="shared" si="257"/>
        <v>42108.14025462963</v>
      </c>
    </row>
    <row r="2698" spans="1:20" ht="43.2" x14ac:dyDescent="0.55000000000000004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5" t="s">
        <v>8221</v>
      </c>
      <c r="G2698" s="5" t="s">
        <v>8224</v>
      </c>
      <c r="H2698" s="5" t="s">
        <v>8246</v>
      </c>
      <c r="I2698">
        <v>1419538560</v>
      </c>
      <c r="J2698">
        <v>1416600960</v>
      </c>
      <c r="K2698" t="b">
        <v>0</v>
      </c>
      <c r="L2698" s="5">
        <v>38</v>
      </c>
      <c r="M2698" t="b">
        <v>0</v>
      </c>
      <c r="N2698" t="s">
        <v>8284</v>
      </c>
      <c r="O2698" s="6">
        <f t="shared" si="252"/>
        <v>5.65</v>
      </c>
      <c r="P2698" s="7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8">
        <f t="shared" si="256"/>
        <v>41964.844444444447</v>
      </c>
      <c r="T2698" s="8">
        <f t="shared" si="257"/>
        <v>41998.844444444447</v>
      </c>
    </row>
    <row r="2699" spans="1:20" ht="43.2" x14ac:dyDescent="0.55000000000000004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5" t="s">
        <v>8221</v>
      </c>
      <c r="G2699" s="5" t="s">
        <v>8224</v>
      </c>
      <c r="H2699" s="5" t="s">
        <v>8246</v>
      </c>
      <c r="I2699">
        <v>1438552800</v>
      </c>
      <c r="J2699">
        <v>1435876423</v>
      </c>
      <c r="K2699" t="b">
        <v>0</v>
      </c>
      <c r="L2699" s="5">
        <v>52</v>
      </c>
      <c r="M2699" t="b">
        <v>0</v>
      </c>
      <c r="N2699" t="s">
        <v>8284</v>
      </c>
      <c r="O2699" s="6">
        <f t="shared" si="252"/>
        <v>26.35217391304348</v>
      </c>
      <c r="P2699" s="7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8">
        <f t="shared" si="256"/>
        <v>42187.940081018518</v>
      </c>
      <c r="T2699" s="8">
        <f t="shared" si="257"/>
        <v>42218.916666666672</v>
      </c>
    </row>
    <row r="2700" spans="1:20" ht="43.2" x14ac:dyDescent="0.55000000000000004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5" t="s">
        <v>8221</v>
      </c>
      <c r="G2700" s="5" t="s">
        <v>8224</v>
      </c>
      <c r="H2700" s="5" t="s">
        <v>8246</v>
      </c>
      <c r="I2700">
        <v>1403904808</v>
      </c>
      <c r="J2700">
        <v>1401312808</v>
      </c>
      <c r="K2700" t="b">
        <v>0</v>
      </c>
      <c r="L2700" s="5">
        <v>2</v>
      </c>
      <c r="M2700" t="b">
        <v>0</v>
      </c>
      <c r="N2700" t="s">
        <v>8284</v>
      </c>
      <c r="O2700" s="6">
        <f t="shared" si="252"/>
        <v>0.325125</v>
      </c>
      <c r="P2700" s="7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8">
        <f t="shared" si="256"/>
        <v>41787.898240740738</v>
      </c>
      <c r="T2700" s="8">
        <f t="shared" si="257"/>
        <v>41817.898240740738</v>
      </c>
    </row>
    <row r="2701" spans="1:20" ht="43.2" x14ac:dyDescent="0.55000000000000004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5" t="s">
        <v>8221</v>
      </c>
      <c r="G2701" s="5" t="s">
        <v>8229</v>
      </c>
      <c r="H2701" s="5" t="s">
        <v>8251</v>
      </c>
      <c r="I2701">
        <v>1407533463</v>
      </c>
      <c r="J2701">
        <v>1404941463</v>
      </c>
      <c r="K2701" t="b">
        <v>0</v>
      </c>
      <c r="L2701" s="5">
        <v>0</v>
      </c>
      <c r="M2701" t="b">
        <v>0</v>
      </c>
      <c r="N2701" t="s">
        <v>8284</v>
      </c>
      <c r="O2701" s="6">
        <f t="shared" si="252"/>
        <v>0</v>
      </c>
      <c r="P2701" s="7" t="str">
        <f t="shared" si="253"/>
        <v>N/A</v>
      </c>
      <c r="Q2701" t="str">
        <f t="shared" si="254"/>
        <v>food</v>
      </c>
      <c r="R2701" t="str">
        <f t="shared" si="255"/>
        <v>food trucks</v>
      </c>
      <c r="S2701" s="8">
        <f t="shared" si="256"/>
        <v>41829.896562499998</v>
      </c>
      <c r="T2701" s="8">
        <f t="shared" si="257"/>
        <v>41859.896562499998</v>
      </c>
    </row>
    <row r="2702" spans="1:20" ht="43.2" x14ac:dyDescent="0.55000000000000004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5" t="s">
        <v>8221</v>
      </c>
      <c r="G2702" s="5" t="s">
        <v>8224</v>
      </c>
      <c r="H2702" s="5" t="s">
        <v>8246</v>
      </c>
      <c r="I2702">
        <v>1411073972</v>
      </c>
      <c r="J2702">
        <v>1408481972</v>
      </c>
      <c r="K2702" t="b">
        <v>0</v>
      </c>
      <c r="L2702" s="5">
        <v>4</v>
      </c>
      <c r="M2702" t="b">
        <v>0</v>
      </c>
      <c r="N2702" t="s">
        <v>8284</v>
      </c>
      <c r="O2702" s="6">
        <f t="shared" si="252"/>
        <v>0.7000700070007001</v>
      </c>
      <c r="P2702" s="7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8">
        <f t="shared" si="256"/>
        <v>41870.87467592593</v>
      </c>
      <c r="T2702" s="8">
        <f t="shared" si="257"/>
        <v>41900.87467592593</v>
      </c>
    </row>
    <row r="2703" spans="1:20" ht="43.2" x14ac:dyDescent="0.55000000000000004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5" t="s">
        <v>8222</v>
      </c>
      <c r="G2703" s="5" t="s">
        <v>8241</v>
      </c>
      <c r="H2703" s="5" t="s">
        <v>8249</v>
      </c>
      <c r="I2703">
        <v>1491586534</v>
      </c>
      <c r="J2703">
        <v>1488911734</v>
      </c>
      <c r="K2703" t="b">
        <v>0</v>
      </c>
      <c r="L2703" s="5">
        <v>46</v>
      </c>
      <c r="M2703" t="b">
        <v>0</v>
      </c>
      <c r="N2703" t="s">
        <v>8303</v>
      </c>
      <c r="O2703" s="6">
        <f t="shared" si="252"/>
        <v>46.176470588235297</v>
      </c>
      <c r="P2703" s="7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8">
        <f t="shared" si="256"/>
        <v>42801.774699074071</v>
      </c>
      <c r="T2703" s="8">
        <f t="shared" si="257"/>
        <v>42832.733032407406</v>
      </c>
    </row>
    <row r="2704" spans="1:20" ht="43.2" x14ac:dyDescent="0.55000000000000004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5" t="s">
        <v>8222</v>
      </c>
      <c r="G2704" s="5" t="s">
        <v>8224</v>
      </c>
      <c r="H2704" s="5" t="s">
        <v>8246</v>
      </c>
      <c r="I2704">
        <v>1491416077</v>
      </c>
      <c r="J2704">
        <v>1488827677</v>
      </c>
      <c r="K2704" t="b">
        <v>1</v>
      </c>
      <c r="L2704" s="5">
        <v>26</v>
      </c>
      <c r="M2704" t="b">
        <v>0</v>
      </c>
      <c r="N2704" t="s">
        <v>8303</v>
      </c>
      <c r="O2704" s="6">
        <f t="shared" si="252"/>
        <v>34.410000000000004</v>
      </c>
      <c r="P2704" s="7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8">
        <f t="shared" si="256"/>
        <v>42800.801817129628</v>
      </c>
      <c r="T2704" s="8">
        <f t="shared" si="257"/>
        <v>42830.760150462964</v>
      </c>
    </row>
    <row r="2705" spans="1:20" ht="28.8" x14ac:dyDescent="0.55000000000000004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5" t="s">
        <v>8222</v>
      </c>
      <c r="G2705" s="5" t="s">
        <v>8238</v>
      </c>
      <c r="H2705" s="5" t="s">
        <v>8256</v>
      </c>
      <c r="I2705">
        <v>1490196830</v>
      </c>
      <c r="J2705">
        <v>1485016430</v>
      </c>
      <c r="K2705" t="b">
        <v>0</v>
      </c>
      <c r="L2705" s="5">
        <v>45</v>
      </c>
      <c r="M2705" t="b">
        <v>0</v>
      </c>
      <c r="N2705" t="s">
        <v>8303</v>
      </c>
      <c r="O2705" s="6">
        <f t="shared" si="252"/>
        <v>103.75000000000001</v>
      </c>
      <c r="P2705" s="7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8">
        <f t="shared" si="256"/>
        <v>42756.690162037034</v>
      </c>
      <c r="T2705" s="8">
        <f t="shared" si="257"/>
        <v>42816.648495370369</v>
      </c>
    </row>
    <row r="2706" spans="1:20" ht="43.2" x14ac:dyDescent="0.55000000000000004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5" t="s">
        <v>8222</v>
      </c>
      <c r="G2706" s="5" t="s">
        <v>8224</v>
      </c>
      <c r="H2706" s="5" t="s">
        <v>8246</v>
      </c>
      <c r="I2706">
        <v>1491421314</v>
      </c>
      <c r="J2706">
        <v>1487709714</v>
      </c>
      <c r="K2706" t="b">
        <v>0</v>
      </c>
      <c r="L2706" s="5">
        <v>7</v>
      </c>
      <c r="M2706" t="b">
        <v>0</v>
      </c>
      <c r="N2706" t="s">
        <v>8303</v>
      </c>
      <c r="O2706" s="6">
        <f t="shared" si="252"/>
        <v>6.0263157894736841</v>
      </c>
      <c r="P2706" s="7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8">
        <f t="shared" si="256"/>
        <v>42787.862430555557</v>
      </c>
      <c r="T2706" s="8">
        <f t="shared" si="257"/>
        <v>42830.820763888885</v>
      </c>
    </row>
    <row r="2707" spans="1:20" ht="28.8" x14ac:dyDescent="0.55000000000000004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5" t="s">
        <v>8222</v>
      </c>
      <c r="G2707" s="5" t="s">
        <v>8224</v>
      </c>
      <c r="H2707" s="5" t="s">
        <v>8246</v>
      </c>
      <c r="I2707">
        <v>1490389158</v>
      </c>
      <c r="J2707">
        <v>1486504758</v>
      </c>
      <c r="K2707" t="b">
        <v>0</v>
      </c>
      <c r="L2707" s="5">
        <v>8</v>
      </c>
      <c r="M2707" t="b">
        <v>0</v>
      </c>
      <c r="N2707" t="s">
        <v>8303</v>
      </c>
      <c r="O2707" s="6">
        <f t="shared" si="252"/>
        <v>10.539393939393939</v>
      </c>
      <c r="P2707" s="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8">
        <f t="shared" si="256"/>
        <v>42773.916180555556</v>
      </c>
      <c r="T2707" s="8">
        <f t="shared" si="257"/>
        <v>42818.874513888892</v>
      </c>
    </row>
    <row r="2708" spans="1:20" ht="43.2" x14ac:dyDescent="0.55000000000000004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5" t="s">
        <v>8219</v>
      </c>
      <c r="G2708" s="5" t="s">
        <v>8224</v>
      </c>
      <c r="H2708" s="5" t="s">
        <v>8246</v>
      </c>
      <c r="I2708">
        <v>1413442740</v>
      </c>
      <c r="J2708">
        <v>1410937483</v>
      </c>
      <c r="K2708" t="b">
        <v>1</v>
      </c>
      <c r="L2708" s="5">
        <v>263</v>
      </c>
      <c r="M2708" t="b">
        <v>1</v>
      </c>
      <c r="N2708" t="s">
        <v>8303</v>
      </c>
      <c r="O2708" s="6">
        <f t="shared" si="252"/>
        <v>112.29714285714284</v>
      </c>
      <c r="P2708" s="7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8">
        <f t="shared" si="256"/>
        <v>41899.294942129629</v>
      </c>
      <c r="T2708" s="8">
        <f t="shared" si="257"/>
        <v>41928.290972222225</v>
      </c>
    </row>
    <row r="2709" spans="1:20" ht="43.2" x14ac:dyDescent="0.55000000000000004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5" t="s">
        <v>8219</v>
      </c>
      <c r="G2709" s="5" t="s">
        <v>8224</v>
      </c>
      <c r="H2709" s="5" t="s">
        <v>8246</v>
      </c>
      <c r="I2709">
        <v>1369637940</v>
      </c>
      <c r="J2709">
        <v>1367088443</v>
      </c>
      <c r="K2709" t="b">
        <v>1</v>
      </c>
      <c r="L2709" s="5">
        <v>394</v>
      </c>
      <c r="M2709" t="b">
        <v>1</v>
      </c>
      <c r="N2709" t="s">
        <v>8303</v>
      </c>
      <c r="O2709" s="6">
        <f t="shared" si="252"/>
        <v>350.84462500000001</v>
      </c>
      <c r="P2709" s="7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8">
        <f t="shared" si="256"/>
        <v>41391.782905092594</v>
      </c>
      <c r="T2709" s="8">
        <f t="shared" si="257"/>
        <v>41421.290972222225</v>
      </c>
    </row>
    <row r="2710" spans="1:20" ht="43.2" x14ac:dyDescent="0.55000000000000004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5" t="s">
        <v>8219</v>
      </c>
      <c r="G2710" s="5" t="s">
        <v>8225</v>
      </c>
      <c r="H2710" s="5" t="s">
        <v>8247</v>
      </c>
      <c r="I2710">
        <v>1469119526</v>
      </c>
      <c r="J2710">
        <v>1463935526</v>
      </c>
      <c r="K2710" t="b">
        <v>1</v>
      </c>
      <c r="L2710" s="5">
        <v>1049</v>
      </c>
      <c r="M2710" t="b">
        <v>1</v>
      </c>
      <c r="N2710" t="s">
        <v>8303</v>
      </c>
      <c r="O2710" s="6">
        <f t="shared" si="252"/>
        <v>233.21535</v>
      </c>
      <c r="P2710" s="7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8">
        <f t="shared" si="256"/>
        <v>42512.698217592595</v>
      </c>
      <c r="T2710" s="8">
        <f t="shared" si="257"/>
        <v>42572.698217592595</v>
      </c>
    </row>
    <row r="2711" spans="1:20" ht="43.2" x14ac:dyDescent="0.55000000000000004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5" t="s">
        <v>8219</v>
      </c>
      <c r="G2711" s="5" t="s">
        <v>8224</v>
      </c>
      <c r="H2711" s="5" t="s">
        <v>8246</v>
      </c>
      <c r="I2711">
        <v>1475553540</v>
      </c>
      <c r="J2711">
        <v>1472528141</v>
      </c>
      <c r="K2711" t="b">
        <v>1</v>
      </c>
      <c r="L2711" s="5">
        <v>308</v>
      </c>
      <c r="M2711" t="b">
        <v>1</v>
      </c>
      <c r="N2711" t="s">
        <v>8303</v>
      </c>
      <c r="O2711" s="6">
        <f t="shared" si="252"/>
        <v>101.60599999999999</v>
      </c>
      <c r="P2711" s="7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8">
        <f t="shared" si="256"/>
        <v>42612.149780092594</v>
      </c>
      <c r="T2711" s="8">
        <f t="shared" si="257"/>
        <v>42647.165972222225</v>
      </c>
    </row>
    <row r="2712" spans="1:20" ht="28.8" x14ac:dyDescent="0.55000000000000004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5" t="s">
        <v>8219</v>
      </c>
      <c r="G2712" s="5" t="s">
        <v>8224</v>
      </c>
      <c r="H2712" s="5" t="s">
        <v>8246</v>
      </c>
      <c r="I2712">
        <v>1407549600</v>
      </c>
      <c r="J2712">
        <v>1404797428</v>
      </c>
      <c r="K2712" t="b">
        <v>1</v>
      </c>
      <c r="L2712" s="5">
        <v>1088</v>
      </c>
      <c r="M2712" t="b">
        <v>1</v>
      </c>
      <c r="N2712" t="s">
        <v>8303</v>
      </c>
      <c r="O2712" s="6">
        <f t="shared" si="252"/>
        <v>153.90035000000003</v>
      </c>
      <c r="P2712" s="7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8">
        <f t="shared" si="256"/>
        <v>41828.229490740741</v>
      </c>
      <c r="T2712" s="8">
        <f t="shared" si="257"/>
        <v>41860.083333333336</v>
      </c>
    </row>
    <row r="2713" spans="1:20" ht="43.2" x14ac:dyDescent="0.55000000000000004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5" t="s">
        <v>8219</v>
      </c>
      <c r="G2713" s="5" t="s">
        <v>8225</v>
      </c>
      <c r="H2713" s="5" t="s">
        <v>8247</v>
      </c>
      <c r="I2713">
        <v>1403301660</v>
      </c>
      <c r="J2713">
        <v>1400694790</v>
      </c>
      <c r="K2713" t="b">
        <v>1</v>
      </c>
      <c r="L2713" s="5">
        <v>73</v>
      </c>
      <c r="M2713" t="b">
        <v>1</v>
      </c>
      <c r="N2713" t="s">
        <v>8303</v>
      </c>
      <c r="O2713" s="6">
        <f t="shared" si="252"/>
        <v>100.7161125319693</v>
      </c>
      <c r="P2713" s="7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8">
        <f t="shared" si="256"/>
        <v>41780.745254629634</v>
      </c>
      <c r="T2713" s="8">
        <f t="shared" si="257"/>
        <v>41810.917361111111</v>
      </c>
    </row>
    <row r="2714" spans="1:20" ht="43.2" x14ac:dyDescent="0.55000000000000004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5" t="s">
        <v>8219</v>
      </c>
      <c r="G2714" s="5" t="s">
        <v>8224</v>
      </c>
      <c r="H2714" s="5" t="s">
        <v>8246</v>
      </c>
      <c r="I2714">
        <v>1373738400</v>
      </c>
      <c r="J2714">
        <v>1370568560</v>
      </c>
      <c r="K2714" t="b">
        <v>1</v>
      </c>
      <c r="L2714" s="5">
        <v>143</v>
      </c>
      <c r="M2714" t="b">
        <v>1</v>
      </c>
      <c r="N2714" t="s">
        <v>8303</v>
      </c>
      <c r="O2714" s="6">
        <f t="shared" si="252"/>
        <v>131.38181818181818</v>
      </c>
      <c r="P2714" s="7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8">
        <f t="shared" si="256"/>
        <v>41432.062037037038</v>
      </c>
      <c r="T2714" s="8">
        <f t="shared" si="257"/>
        <v>41468.75</v>
      </c>
    </row>
    <row r="2715" spans="1:20" ht="43.2" x14ac:dyDescent="0.55000000000000004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5" t="s">
        <v>8219</v>
      </c>
      <c r="G2715" s="5" t="s">
        <v>8224</v>
      </c>
      <c r="H2715" s="5" t="s">
        <v>8246</v>
      </c>
      <c r="I2715">
        <v>1450971684</v>
      </c>
      <c r="J2715">
        <v>1447515684</v>
      </c>
      <c r="K2715" t="b">
        <v>1</v>
      </c>
      <c r="L2715" s="5">
        <v>1420</v>
      </c>
      <c r="M2715" t="b">
        <v>1</v>
      </c>
      <c r="N2715" t="s">
        <v>8303</v>
      </c>
      <c r="O2715" s="6">
        <f t="shared" si="252"/>
        <v>102.24133333333334</v>
      </c>
      <c r="P2715" s="7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8">
        <f t="shared" si="256"/>
        <v>42322.653749999998</v>
      </c>
      <c r="T2715" s="8">
        <f t="shared" si="257"/>
        <v>42362.653749999998</v>
      </c>
    </row>
    <row r="2716" spans="1:20" ht="28.8" x14ac:dyDescent="0.55000000000000004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5" t="s">
        <v>8219</v>
      </c>
      <c r="G2716" s="5" t="s">
        <v>8224</v>
      </c>
      <c r="H2716" s="5" t="s">
        <v>8246</v>
      </c>
      <c r="I2716">
        <v>1476486000</v>
      </c>
      <c r="J2716">
        <v>1474040596</v>
      </c>
      <c r="K2716" t="b">
        <v>1</v>
      </c>
      <c r="L2716" s="5">
        <v>305</v>
      </c>
      <c r="M2716" t="b">
        <v>1</v>
      </c>
      <c r="N2716" t="s">
        <v>8303</v>
      </c>
      <c r="O2716" s="6">
        <f t="shared" si="252"/>
        <v>116.35599999999999</v>
      </c>
      <c r="P2716" s="7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8">
        <f t="shared" si="256"/>
        <v>42629.655046296291</v>
      </c>
      <c r="T2716" s="8">
        <f t="shared" si="257"/>
        <v>42657.958333333328</v>
      </c>
    </row>
    <row r="2717" spans="1:20" ht="43.2" x14ac:dyDescent="0.55000000000000004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5" t="s">
        <v>8219</v>
      </c>
      <c r="G2717" s="5" t="s">
        <v>8224</v>
      </c>
      <c r="H2717" s="5" t="s">
        <v>8246</v>
      </c>
      <c r="I2717">
        <v>1456047228</v>
      </c>
      <c r="J2717">
        <v>1453109628</v>
      </c>
      <c r="K2717" t="b">
        <v>1</v>
      </c>
      <c r="L2717" s="5">
        <v>551</v>
      </c>
      <c r="M2717" t="b">
        <v>1</v>
      </c>
      <c r="N2717" t="s">
        <v>8303</v>
      </c>
      <c r="O2717" s="6">
        <f t="shared" si="252"/>
        <v>264.62241666666665</v>
      </c>
      <c r="P2717" s="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8">
        <f t="shared" si="256"/>
        <v>42387.398472222223</v>
      </c>
      <c r="T2717" s="8">
        <f t="shared" si="257"/>
        <v>42421.398472222223</v>
      </c>
    </row>
    <row r="2718" spans="1:20" ht="57.6" x14ac:dyDescent="0.5500000000000000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5" t="s">
        <v>8219</v>
      </c>
      <c r="G2718" s="5" t="s">
        <v>8236</v>
      </c>
      <c r="H2718" s="5" t="s">
        <v>8249</v>
      </c>
      <c r="I2718">
        <v>1444291193</v>
      </c>
      <c r="J2718">
        <v>1441699193</v>
      </c>
      <c r="K2718" t="b">
        <v>1</v>
      </c>
      <c r="L2718" s="5">
        <v>187</v>
      </c>
      <c r="M2718" t="b">
        <v>1</v>
      </c>
      <c r="N2718" t="s">
        <v>8303</v>
      </c>
      <c r="O2718" s="6">
        <f t="shared" si="252"/>
        <v>119.98010000000001</v>
      </c>
      <c r="P2718" s="7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8">
        <f t="shared" si="256"/>
        <v>42255.333252314813</v>
      </c>
      <c r="T2718" s="8">
        <f t="shared" si="257"/>
        <v>42285.333252314813</v>
      </c>
    </row>
    <row r="2719" spans="1:20" ht="43.2" x14ac:dyDescent="0.55000000000000004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5" t="s">
        <v>8219</v>
      </c>
      <c r="G2719" s="5" t="s">
        <v>8224</v>
      </c>
      <c r="H2719" s="5" t="s">
        <v>8246</v>
      </c>
      <c r="I2719">
        <v>1417906649</v>
      </c>
      <c r="J2719">
        <v>1414015049</v>
      </c>
      <c r="K2719" t="b">
        <v>1</v>
      </c>
      <c r="L2719" s="5">
        <v>325</v>
      </c>
      <c r="M2719" t="b">
        <v>1</v>
      </c>
      <c r="N2719" t="s">
        <v>8303</v>
      </c>
      <c r="O2719" s="6">
        <f t="shared" si="252"/>
        <v>120.10400000000001</v>
      </c>
      <c r="P2719" s="7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8">
        <f t="shared" si="256"/>
        <v>41934.914918981485</v>
      </c>
      <c r="T2719" s="8">
        <f t="shared" si="257"/>
        <v>41979.956585648149</v>
      </c>
    </row>
    <row r="2720" spans="1:20" ht="43.2" x14ac:dyDescent="0.55000000000000004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5" t="s">
        <v>8219</v>
      </c>
      <c r="G2720" s="5" t="s">
        <v>8224</v>
      </c>
      <c r="H2720" s="5" t="s">
        <v>8246</v>
      </c>
      <c r="I2720">
        <v>1462316400</v>
      </c>
      <c r="J2720">
        <v>1459865945</v>
      </c>
      <c r="K2720" t="b">
        <v>1</v>
      </c>
      <c r="L2720" s="5">
        <v>148</v>
      </c>
      <c r="M2720" t="b">
        <v>1</v>
      </c>
      <c r="N2720" t="s">
        <v>8303</v>
      </c>
      <c r="O2720" s="6">
        <f t="shared" si="252"/>
        <v>103.58333333333334</v>
      </c>
      <c r="P2720" s="7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8">
        <f t="shared" si="256"/>
        <v>42465.596585648149</v>
      </c>
      <c r="T2720" s="8">
        <f t="shared" si="257"/>
        <v>42493.958333333328</v>
      </c>
    </row>
    <row r="2721" spans="1:20" ht="43.2" x14ac:dyDescent="0.55000000000000004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5" t="s">
        <v>8219</v>
      </c>
      <c r="G2721" s="5" t="s">
        <v>8224</v>
      </c>
      <c r="H2721" s="5" t="s">
        <v>8246</v>
      </c>
      <c r="I2721">
        <v>1460936694</v>
      </c>
      <c r="J2721">
        <v>1455756294</v>
      </c>
      <c r="K2721" t="b">
        <v>0</v>
      </c>
      <c r="L2721" s="5">
        <v>69</v>
      </c>
      <c r="M2721" t="b">
        <v>1</v>
      </c>
      <c r="N2721" t="s">
        <v>8303</v>
      </c>
      <c r="O2721" s="6">
        <f t="shared" si="252"/>
        <v>108.83333333333334</v>
      </c>
      <c r="P2721" s="7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8">
        <f t="shared" si="256"/>
        <v>42418.031180555554</v>
      </c>
      <c r="T2721" s="8">
        <f t="shared" si="257"/>
        <v>42477.989513888882</v>
      </c>
    </row>
    <row r="2722" spans="1:20" ht="43.2" x14ac:dyDescent="0.55000000000000004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5" t="s">
        <v>8219</v>
      </c>
      <c r="G2722" s="5" t="s">
        <v>8224</v>
      </c>
      <c r="H2722" s="5" t="s">
        <v>8246</v>
      </c>
      <c r="I2722">
        <v>1478866253</v>
      </c>
      <c r="J2722">
        <v>1476270653</v>
      </c>
      <c r="K2722" t="b">
        <v>0</v>
      </c>
      <c r="L2722" s="5">
        <v>173</v>
      </c>
      <c r="M2722" t="b">
        <v>1</v>
      </c>
      <c r="N2722" t="s">
        <v>8303</v>
      </c>
      <c r="O2722" s="6">
        <f t="shared" si="252"/>
        <v>118.12400000000001</v>
      </c>
      <c r="P2722" s="7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8">
        <f t="shared" si="256"/>
        <v>42655.465891203698</v>
      </c>
      <c r="T2722" s="8">
        <f t="shared" si="257"/>
        <v>42685.507557870369</v>
      </c>
    </row>
    <row r="2723" spans="1:20" ht="43.2" x14ac:dyDescent="0.55000000000000004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5" t="s">
        <v>8219</v>
      </c>
      <c r="G2723" s="5" t="s">
        <v>8225</v>
      </c>
      <c r="H2723" s="5" t="s">
        <v>8247</v>
      </c>
      <c r="I2723">
        <v>1378494000</v>
      </c>
      <c r="J2723">
        <v>1375880598</v>
      </c>
      <c r="K2723" t="b">
        <v>0</v>
      </c>
      <c r="L2723" s="5">
        <v>269</v>
      </c>
      <c r="M2723" t="b">
        <v>1</v>
      </c>
      <c r="N2723" t="s">
        <v>8295</v>
      </c>
      <c r="O2723" s="6">
        <f t="shared" si="252"/>
        <v>1462</v>
      </c>
      <c r="P2723" s="7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8">
        <f t="shared" si="256"/>
        <v>41493.543958333335</v>
      </c>
      <c r="T2723" s="8">
        <f t="shared" si="257"/>
        <v>41523.791666666664</v>
      </c>
    </row>
    <row r="2724" spans="1:20" ht="43.2" x14ac:dyDescent="0.55000000000000004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5" t="s">
        <v>8219</v>
      </c>
      <c r="G2724" s="5" t="s">
        <v>8224</v>
      </c>
      <c r="H2724" s="5" t="s">
        <v>8246</v>
      </c>
      <c r="I2724">
        <v>1485722053</v>
      </c>
      <c r="J2724">
        <v>1480538053</v>
      </c>
      <c r="K2724" t="b">
        <v>0</v>
      </c>
      <c r="L2724" s="5">
        <v>185</v>
      </c>
      <c r="M2724" t="b">
        <v>1</v>
      </c>
      <c r="N2724" t="s">
        <v>8295</v>
      </c>
      <c r="O2724" s="6">
        <f t="shared" si="252"/>
        <v>252.54</v>
      </c>
      <c r="P2724" s="7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8">
        <f t="shared" si="256"/>
        <v>42704.857094907406</v>
      </c>
      <c r="T2724" s="8">
        <f t="shared" si="257"/>
        <v>42764.857094907406</v>
      </c>
    </row>
    <row r="2725" spans="1:20" ht="43.2" x14ac:dyDescent="0.55000000000000004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5" t="s">
        <v>8219</v>
      </c>
      <c r="G2725" s="5" t="s">
        <v>8224</v>
      </c>
      <c r="H2725" s="5" t="s">
        <v>8246</v>
      </c>
      <c r="I2725">
        <v>1420060088</v>
      </c>
      <c r="J2725">
        <v>1414872488</v>
      </c>
      <c r="K2725" t="b">
        <v>0</v>
      </c>
      <c r="L2725" s="5">
        <v>176</v>
      </c>
      <c r="M2725" t="b">
        <v>1</v>
      </c>
      <c r="N2725" t="s">
        <v>8295</v>
      </c>
      <c r="O2725" s="6">
        <f t="shared" si="252"/>
        <v>140.05000000000001</v>
      </c>
      <c r="P2725" s="7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8">
        <f t="shared" si="256"/>
        <v>41944.83898148148</v>
      </c>
      <c r="T2725" s="8">
        <f t="shared" si="257"/>
        <v>42004.880648148144</v>
      </c>
    </row>
    <row r="2726" spans="1:20" ht="43.2" x14ac:dyDescent="0.55000000000000004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5" t="s">
        <v>8219</v>
      </c>
      <c r="G2726" s="5" t="s">
        <v>8225</v>
      </c>
      <c r="H2726" s="5" t="s">
        <v>8247</v>
      </c>
      <c r="I2726">
        <v>1439625059</v>
      </c>
      <c r="J2726">
        <v>1436860259</v>
      </c>
      <c r="K2726" t="b">
        <v>0</v>
      </c>
      <c r="L2726" s="5">
        <v>1019</v>
      </c>
      <c r="M2726" t="b">
        <v>1</v>
      </c>
      <c r="N2726" t="s">
        <v>8295</v>
      </c>
      <c r="O2726" s="6">
        <f t="shared" si="252"/>
        <v>296.87520259319291</v>
      </c>
      <c r="P2726" s="7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8">
        <f t="shared" si="256"/>
        <v>42199.32707175926</v>
      </c>
      <c r="T2726" s="8">
        <f t="shared" si="257"/>
        <v>42231.32707175926</v>
      </c>
    </row>
    <row r="2727" spans="1:20" ht="28.8" x14ac:dyDescent="0.55000000000000004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5" t="s">
        <v>8219</v>
      </c>
      <c r="G2727" s="5" t="s">
        <v>8229</v>
      </c>
      <c r="H2727" s="5" t="s">
        <v>8251</v>
      </c>
      <c r="I2727">
        <v>1488390735</v>
      </c>
      <c r="J2727">
        <v>1484070735</v>
      </c>
      <c r="K2727" t="b">
        <v>0</v>
      </c>
      <c r="L2727" s="5">
        <v>113</v>
      </c>
      <c r="M2727" t="b">
        <v>1</v>
      </c>
      <c r="N2727" t="s">
        <v>8295</v>
      </c>
      <c r="O2727" s="6">
        <f t="shared" si="252"/>
        <v>144.54249999999999</v>
      </c>
      <c r="P2727" s="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8">
        <f t="shared" si="256"/>
        <v>42745.744618055556</v>
      </c>
      <c r="T2727" s="8">
        <f t="shared" si="257"/>
        <v>42795.744618055556</v>
      </c>
    </row>
    <row r="2728" spans="1:20" x14ac:dyDescent="0.55000000000000004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5" t="s">
        <v>8219</v>
      </c>
      <c r="G2728" s="5" t="s">
        <v>8224</v>
      </c>
      <c r="H2728" s="5" t="s">
        <v>8246</v>
      </c>
      <c r="I2728">
        <v>1461333311</v>
      </c>
      <c r="J2728">
        <v>1458741311</v>
      </c>
      <c r="K2728" t="b">
        <v>0</v>
      </c>
      <c r="L2728" s="5">
        <v>404</v>
      </c>
      <c r="M2728" t="b">
        <v>1</v>
      </c>
      <c r="N2728" t="s">
        <v>8295</v>
      </c>
      <c r="O2728" s="6">
        <f t="shared" si="252"/>
        <v>105.745</v>
      </c>
      <c r="P2728" s="7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8">
        <f t="shared" si="256"/>
        <v>42452.579988425925</v>
      </c>
      <c r="T2728" s="8">
        <f t="shared" si="257"/>
        <v>42482.579988425925</v>
      </c>
    </row>
    <row r="2729" spans="1:20" ht="43.2" x14ac:dyDescent="0.55000000000000004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5" t="s">
        <v>8219</v>
      </c>
      <c r="G2729" s="5" t="s">
        <v>8224</v>
      </c>
      <c r="H2729" s="5" t="s">
        <v>8246</v>
      </c>
      <c r="I2729">
        <v>1438964063</v>
      </c>
      <c r="J2729">
        <v>1436804063</v>
      </c>
      <c r="K2729" t="b">
        <v>0</v>
      </c>
      <c r="L2729" s="5">
        <v>707</v>
      </c>
      <c r="M2729" t="b">
        <v>1</v>
      </c>
      <c r="N2729" t="s">
        <v>8295</v>
      </c>
      <c r="O2729" s="6">
        <f t="shared" si="252"/>
        <v>493.21000000000004</v>
      </c>
      <c r="P2729" s="7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8">
        <f t="shared" si="256"/>
        <v>42198.676655092597</v>
      </c>
      <c r="T2729" s="8">
        <f t="shared" si="257"/>
        <v>42223.676655092597</v>
      </c>
    </row>
    <row r="2730" spans="1:20" ht="28.8" x14ac:dyDescent="0.55000000000000004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5" t="s">
        <v>8219</v>
      </c>
      <c r="G2730" s="5" t="s">
        <v>8224</v>
      </c>
      <c r="H2730" s="5" t="s">
        <v>8246</v>
      </c>
      <c r="I2730">
        <v>1451485434</v>
      </c>
      <c r="J2730">
        <v>1448461434</v>
      </c>
      <c r="K2730" t="b">
        <v>0</v>
      </c>
      <c r="L2730" s="5">
        <v>392</v>
      </c>
      <c r="M2730" t="b">
        <v>1</v>
      </c>
      <c r="N2730" t="s">
        <v>8295</v>
      </c>
      <c r="O2730" s="6">
        <f t="shared" si="252"/>
        <v>201.82666666666668</v>
      </c>
      <c r="P2730" s="7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8">
        <f t="shared" si="256"/>
        <v>42333.59993055556</v>
      </c>
      <c r="T2730" s="8">
        <f t="shared" si="257"/>
        <v>42368.59993055556</v>
      </c>
    </row>
    <row r="2731" spans="1:20" ht="28.8" x14ac:dyDescent="0.55000000000000004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5" t="s">
        <v>8219</v>
      </c>
      <c r="G2731" s="5" t="s">
        <v>8224</v>
      </c>
      <c r="H2731" s="5" t="s">
        <v>8246</v>
      </c>
      <c r="I2731">
        <v>1430459197</v>
      </c>
      <c r="J2731">
        <v>1427867197</v>
      </c>
      <c r="K2731" t="b">
        <v>0</v>
      </c>
      <c r="L2731" s="5">
        <v>23</v>
      </c>
      <c r="M2731" t="b">
        <v>1</v>
      </c>
      <c r="N2731" t="s">
        <v>8295</v>
      </c>
      <c r="O2731" s="6">
        <f t="shared" si="252"/>
        <v>104.44</v>
      </c>
      <c r="P2731" s="7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8">
        <f t="shared" si="256"/>
        <v>42095.240706018521</v>
      </c>
      <c r="T2731" s="8">
        <f t="shared" si="257"/>
        <v>42125.240706018521</v>
      </c>
    </row>
    <row r="2732" spans="1:20" ht="28.8" x14ac:dyDescent="0.55000000000000004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5" t="s">
        <v>8219</v>
      </c>
      <c r="G2732" s="5" t="s">
        <v>8224</v>
      </c>
      <c r="H2732" s="5" t="s">
        <v>8246</v>
      </c>
      <c r="I2732">
        <v>1366635575</v>
      </c>
      <c r="J2732">
        <v>1363611575</v>
      </c>
      <c r="K2732" t="b">
        <v>0</v>
      </c>
      <c r="L2732" s="5">
        <v>682</v>
      </c>
      <c r="M2732" t="b">
        <v>1</v>
      </c>
      <c r="N2732" t="s">
        <v>8295</v>
      </c>
      <c r="O2732" s="6">
        <f t="shared" si="252"/>
        <v>170.29262962962963</v>
      </c>
      <c r="P2732" s="7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8">
        <f t="shared" si="256"/>
        <v>41351.541377314818</v>
      </c>
      <c r="T2732" s="8">
        <f t="shared" si="257"/>
        <v>41386.541377314818</v>
      </c>
    </row>
    <row r="2733" spans="1:20" ht="43.2" x14ac:dyDescent="0.55000000000000004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5" t="s">
        <v>8219</v>
      </c>
      <c r="G2733" s="5" t="s">
        <v>8224</v>
      </c>
      <c r="H2733" s="5" t="s">
        <v>8246</v>
      </c>
      <c r="I2733">
        <v>1413604800</v>
      </c>
      <c r="J2733">
        <v>1408624622</v>
      </c>
      <c r="K2733" t="b">
        <v>0</v>
      </c>
      <c r="L2733" s="5">
        <v>37</v>
      </c>
      <c r="M2733" t="b">
        <v>1</v>
      </c>
      <c r="N2733" t="s">
        <v>8295</v>
      </c>
      <c r="O2733" s="6">
        <f t="shared" si="252"/>
        <v>104.30333333333333</v>
      </c>
      <c r="P2733" s="7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8">
        <f t="shared" si="256"/>
        <v>41872.525717592594</v>
      </c>
      <c r="T2733" s="8">
        <f t="shared" si="257"/>
        <v>41930.166666666664</v>
      </c>
    </row>
    <row r="2734" spans="1:20" ht="43.2" x14ac:dyDescent="0.55000000000000004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5" t="s">
        <v>8219</v>
      </c>
      <c r="G2734" s="5" t="s">
        <v>8224</v>
      </c>
      <c r="H2734" s="5" t="s">
        <v>8246</v>
      </c>
      <c r="I2734">
        <v>1369699200</v>
      </c>
      <c r="J2734">
        <v>1366917828</v>
      </c>
      <c r="K2734" t="b">
        <v>0</v>
      </c>
      <c r="L2734" s="5">
        <v>146</v>
      </c>
      <c r="M2734" t="b">
        <v>1</v>
      </c>
      <c r="N2734" t="s">
        <v>8295</v>
      </c>
      <c r="O2734" s="6">
        <f t="shared" si="252"/>
        <v>118.25000000000001</v>
      </c>
      <c r="P2734" s="7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8">
        <f t="shared" si="256"/>
        <v>41389.808194444442</v>
      </c>
      <c r="T2734" s="8">
        <f t="shared" si="257"/>
        <v>41422</v>
      </c>
    </row>
    <row r="2735" spans="1:20" ht="43.2" x14ac:dyDescent="0.55000000000000004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5" t="s">
        <v>8219</v>
      </c>
      <c r="G2735" s="5" t="s">
        <v>8224</v>
      </c>
      <c r="H2735" s="5" t="s">
        <v>8246</v>
      </c>
      <c r="I2735">
        <v>1428643974</v>
      </c>
      <c r="J2735">
        <v>1423463574</v>
      </c>
      <c r="K2735" t="b">
        <v>0</v>
      </c>
      <c r="L2735" s="5">
        <v>119</v>
      </c>
      <c r="M2735" t="b">
        <v>1</v>
      </c>
      <c r="N2735" t="s">
        <v>8295</v>
      </c>
      <c r="O2735" s="6">
        <f t="shared" si="252"/>
        <v>107.538</v>
      </c>
      <c r="P2735" s="7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8">
        <f t="shared" si="256"/>
        <v>42044.272847222222</v>
      </c>
      <c r="T2735" s="8">
        <f t="shared" si="257"/>
        <v>42104.231180555551</v>
      </c>
    </row>
    <row r="2736" spans="1:20" ht="43.2" x14ac:dyDescent="0.55000000000000004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5" t="s">
        <v>8219</v>
      </c>
      <c r="G2736" s="5" t="s">
        <v>8224</v>
      </c>
      <c r="H2736" s="5" t="s">
        <v>8246</v>
      </c>
      <c r="I2736">
        <v>1476395940</v>
      </c>
      <c r="J2736">
        <v>1473782592</v>
      </c>
      <c r="K2736" t="b">
        <v>0</v>
      </c>
      <c r="L2736" s="5">
        <v>163</v>
      </c>
      <c r="M2736" t="b">
        <v>1</v>
      </c>
      <c r="N2736" t="s">
        <v>8295</v>
      </c>
      <c r="O2736" s="6">
        <f t="shared" si="252"/>
        <v>2260300</v>
      </c>
      <c r="P2736" s="7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8">
        <f t="shared" si="256"/>
        <v>42626.668888888889</v>
      </c>
      <c r="T2736" s="8">
        <f t="shared" si="257"/>
        <v>42656.915972222225</v>
      </c>
    </row>
    <row r="2737" spans="1:20" ht="43.2" x14ac:dyDescent="0.55000000000000004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5" t="s">
        <v>8219</v>
      </c>
      <c r="G2737" s="5" t="s">
        <v>8225</v>
      </c>
      <c r="H2737" s="5" t="s">
        <v>8247</v>
      </c>
      <c r="I2737">
        <v>1363204800</v>
      </c>
      <c r="J2737">
        <v>1360551250</v>
      </c>
      <c r="K2737" t="b">
        <v>0</v>
      </c>
      <c r="L2737" s="5">
        <v>339</v>
      </c>
      <c r="M2737" t="b">
        <v>1</v>
      </c>
      <c r="N2737" t="s">
        <v>8295</v>
      </c>
      <c r="O2737" s="6">
        <f t="shared" si="252"/>
        <v>978.13466666666682</v>
      </c>
      <c r="P2737" s="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8">
        <f t="shared" si="256"/>
        <v>41316.120949074073</v>
      </c>
      <c r="T2737" s="8">
        <f t="shared" si="257"/>
        <v>41346.833333333336</v>
      </c>
    </row>
    <row r="2738" spans="1:20" ht="57.6" x14ac:dyDescent="0.5500000000000000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5" t="s">
        <v>8219</v>
      </c>
      <c r="G2738" s="5" t="s">
        <v>8229</v>
      </c>
      <c r="H2738" s="5" t="s">
        <v>8251</v>
      </c>
      <c r="I2738">
        <v>1398268773</v>
      </c>
      <c r="J2738">
        <v>1395676773</v>
      </c>
      <c r="K2738" t="b">
        <v>0</v>
      </c>
      <c r="L2738" s="5">
        <v>58</v>
      </c>
      <c r="M2738" t="b">
        <v>1</v>
      </c>
      <c r="N2738" t="s">
        <v>8295</v>
      </c>
      <c r="O2738" s="6">
        <f t="shared" si="252"/>
        <v>122.9</v>
      </c>
      <c r="P2738" s="7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8">
        <f t="shared" si="256"/>
        <v>41722.666354166664</v>
      </c>
      <c r="T2738" s="8">
        <f t="shared" si="257"/>
        <v>41752.666354166664</v>
      </c>
    </row>
    <row r="2739" spans="1:20" ht="43.2" x14ac:dyDescent="0.55000000000000004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5" t="s">
        <v>8219</v>
      </c>
      <c r="G2739" s="5" t="s">
        <v>8224</v>
      </c>
      <c r="H2739" s="5" t="s">
        <v>8246</v>
      </c>
      <c r="I2739">
        <v>1389812400</v>
      </c>
      <c r="J2739">
        <v>1386108087</v>
      </c>
      <c r="K2739" t="b">
        <v>0</v>
      </c>
      <c r="L2739" s="5">
        <v>456</v>
      </c>
      <c r="M2739" t="b">
        <v>1</v>
      </c>
      <c r="N2739" t="s">
        <v>8295</v>
      </c>
      <c r="O2739" s="6">
        <f t="shared" si="252"/>
        <v>246.0608</v>
      </c>
      <c r="P2739" s="7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8">
        <f t="shared" si="256"/>
        <v>41611.917673611111</v>
      </c>
      <c r="T2739" s="8">
        <f t="shared" si="257"/>
        <v>41654.791666666664</v>
      </c>
    </row>
    <row r="2740" spans="1:20" ht="43.2" x14ac:dyDescent="0.55000000000000004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5" t="s">
        <v>8219</v>
      </c>
      <c r="G2740" s="5" t="s">
        <v>8224</v>
      </c>
      <c r="H2740" s="5" t="s">
        <v>8246</v>
      </c>
      <c r="I2740">
        <v>1478402804</v>
      </c>
      <c r="J2740">
        <v>1473218804</v>
      </c>
      <c r="K2740" t="b">
        <v>0</v>
      </c>
      <c r="L2740" s="5">
        <v>15</v>
      </c>
      <c r="M2740" t="b">
        <v>1</v>
      </c>
      <c r="N2740" t="s">
        <v>8295</v>
      </c>
      <c r="O2740" s="6">
        <f t="shared" si="252"/>
        <v>147.94</v>
      </c>
      <c r="P2740" s="7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8">
        <f t="shared" si="256"/>
        <v>42620.143564814818</v>
      </c>
      <c r="T2740" s="8">
        <f t="shared" si="257"/>
        <v>42680.143564814818</v>
      </c>
    </row>
    <row r="2741" spans="1:20" ht="43.2" x14ac:dyDescent="0.55000000000000004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5" t="s">
        <v>8219</v>
      </c>
      <c r="G2741" s="5" t="s">
        <v>8225</v>
      </c>
      <c r="H2741" s="5" t="s">
        <v>8247</v>
      </c>
      <c r="I2741">
        <v>1399324717</v>
      </c>
      <c r="J2741">
        <v>1395436717</v>
      </c>
      <c r="K2741" t="b">
        <v>0</v>
      </c>
      <c r="L2741" s="5">
        <v>191</v>
      </c>
      <c r="M2741" t="b">
        <v>1</v>
      </c>
      <c r="N2741" t="s">
        <v>8295</v>
      </c>
      <c r="O2741" s="6">
        <f t="shared" si="252"/>
        <v>384.09090909090907</v>
      </c>
      <c r="P2741" s="7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8">
        <f t="shared" si="256"/>
        <v>41719.887928240743</v>
      </c>
      <c r="T2741" s="8">
        <f t="shared" si="257"/>
        <v>41764.887928240743</v>
      </c>
    </row>
    <row r="2742" spans="1:20" ht="28.8" x14ac:dyDescent="0.55000000000000004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5" t="s">
        <v>8219</v>
      </c>
      <c r="G2742" s="5" t="s">
        <v>8224</v>
      </c>
      <c r="H2742" s="5" t="s">
        <v>8246</v>
      </c>
      <c r="I2742">
        <v>1426117552</v>
      </c>
      <c r="J2742">
        <v>1423529152</v>
      </c>
      <c r="K2742" t="b">
        <v>0</v>
      </c>
      <c r="L2742" s="5">
        <v>17</v>
      </c>
      <c r="M2742" t="b">
        <v>1</v>
      </c>
      <c r="N2742" t="s">
        <v>8295</v>
      </c>
      <c r="O2742" s="6">
        <f t="shared" si="252"/>
        <v>103.33333333333334</v>
      </c>
      <c r="P2742" s="7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8">
        <f t="shared" si="256"/>
        <v>42045.031851851847</v>
      </c>
      <c r="T2742" s="8">
        <f t="shared" si="257"/>
        <v>42074.99018518519</v>
      </c>
    </row>
    <row r="2743" spans="1:20" ht="28.8" x14ac:dyDescent="0.55000000000000004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5" t="s">
        <v>8221</v>
      </c>
      <c r="G2743" s="5" t="s">
        <v>8224</v>
      </c>
      <c r="H2743" s="5" t="s">
        <v>8246</v>
      </c>
      <c r="I2743">
        <v>1413770820</v>
      </c>
      <c r="J2743">
        <v>1412005602</v>
      </c>
      <c r="K2743" t="b">
        <v>0</v>
      </c>
      <c r="L2743" s="5">
        <v>4</v>
      </c>
      <c r="M2743" t="b">
        <v>0</v>
      </c>
      <c r="N2743" t="s">
        <v>8304</v>
      </c>
      <c r="O2743" s="6">
        <f t="shared" si="252"/>
        <v>0.43750000000000006</v>
      </c>
      <c r="P2743" s="7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8">
        <f t="shared" si="256"/>
        <v>41911.657430555555</v>
      </c>
      <c r="T2743" s="8">
        <f t="shared" si="257"/>
        <v>41932.088194444441</v>
      </c>
    </row>
    <row r="2744" spans="1:20" ht="43.2" x14ac:dyDescent="0.55000000000000004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5" t="s">
        <v>8221</v>
      </c>
      <c r="G2744" s="5" t="s">
        <v>8224</v>
      </c>
      <c r="H2744" s="5" t="s">
        <v>8246</v>
      </c>
      <c r="I2744">
        <v>1337102187</v>
      </c>
      <c r="J2744">
        <v>1335892587</v>
      </c>
      <c r="K2744" t="b">
        <v>0</v>
      </c>
      <c r="L2744" s="5">
        <v>18</v>
      </c>
      <c r="M2744" t="b">
        <v>0</v>
      </c>
      <c r="N2744" t="s">
        <v>8304</v>
      </c>
      <c r="O2744" s="6">
        <f t="shared" si="252"/>
        <v>29.24</v>
      </c>
      <c r="P2744" s="7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8">
        <f t="shared" si="256"/>
        <v>41030.719756944447</v>
      </c>
      <c r="T2744" s="8">
        <f t="shared" si="257"/>
        <v>41044.719756944447</v>
      </c>
    </row>
    <row r="2745" spans="1:20" ht="57.6" x14ac:dyDescent="0.5500000000000000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5" t="s">
        <v>8221</v>
      </c>
      <c r="G2745" s="5" t="s">
        <v>8224</v>
      </c>
      <c r="H2745" s="5" t="s">
        <v>8246</v>
      </c>
      <c r="I2745">
        <v>1476863607</v>
      </c>
      <c r="J2745">
        <v>1474271607</v>
      </c>
      <c r="K2745" t="b">
        <v>0</v>
      </c>
      <c r="L2745" s="5">
        <v>0</v>
      </c>
      <c r="M2745" t="b">
        <v>0</v>
      </c>
      <c r="N2745" t="s">
        <v>8304</v>
      </c>
      <c r="O2745" s="6">
        <f t="shared" si="252"/>
        <v>0</v>
      </c>
      <c r="P2745" s="7" t="str">
        <f t="shared" si="253"/>
        <v>N/A</v>
      </c>
      <c r="Q2745" t="str">
        <f t="shared" si="254"/>
        <v>publishing</v>
      </c>
      <c r="R2745" t="str">
        <f t="shared" si="255"/>
        <v>children's books</v>
      </c>
      <c r="S2745" s="8">
        <f t="shared" si="256"/>
        <v>42632.328784722224</v>
      </c>
      <c r="T2745" s="8">
        <f t="shared" si="257"/>
        <v>42662.328784722224</v>
      </c>
    </row>
    <row r="2746" spans="1:20" ht="43.2" x14ac:dyDescent="0.55000000000000004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5" t="s">
        <v>8221</v>
      </c>
      <c r="G2746" s="5" t="s">
        <v>8224</v>
      </c>
      <c r="H2746" s="5" t="s">
        <v>8246</v>
      </c>
      <c r="I2746">
        <v>1330478998</v>
      </c>
      <c r="J2746">
        <v>1327886998</v>
      </c>
      <c r="K2746" t="b">
        <v>0</v>
      </c>
      <c r="L2746" s="5">
        <v>22</v>
      </c>
      <c r="M2746" t="b">
        <v>0</v>
      </c>
      <c r="N2746" t="s">
        <v>8304</v>
      </c>
      <c r="O2746" s="6">
        <f t="shared" si="252"/>
        <v>5.21875</v>
      </c>
      <c r="P2746" s="7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8">
        <f t="shared" si="256"/>
        <v>40938.062476851854</v>
      </c>
      <c r="T2746" s="8">
        <f t="shared" si="257"/>
        <v>40968.062476851854</v>
      </c>
    </row>
    <row r="2747" spans="1:20" ht="43.2" x14ac:dyDescent="0.55000000000000004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5" t="s">
        <v>8221</v>
      </c>
      <c r="G2747" s="5" t="s">
        <v>8224</v>
      </c>
      <c r="H2747" s="5" t="s">
        <v>8246</v>
      </c>
      <c r="I2747">
        <v>1342309368</v>
      </c>
      <c r="J2747">
        <v>1337125368</v>
      </c>
      <c r="K2747" t="b">
        <v>0</v>
      </c>
      <c r="L2747" s="5">
        <v>49</v>
      </c>
      <c r="M2747" t="b">
        <v>0</v>
      </c>
      <c r="N2747" t="s">
        <v>8304</v>
      </c>
      <c r="O2747" s="6">
        <f t="shared" si="252"/>
        <v>21.887499999999999</v>
      </c>
      <c r="P2747" s="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8">
        <f t="shared" si="256"/>
        <v>41044.988055555557</v>
      </c>
      <c r="T2747" s="8">
        <f t="shared" si="257"/>
        <v>41104.988055555557</v>
      </c>
    </row>
    <row r="2748" spans="1:20" ht="43.2" x14ac:dyDescent="0.55000000000000004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5" t="s">
        <v>8221</v>
      </c>
      <c r="G2748" s="5" t="s">
        <v>8224</v>
      </c>
      <c r="H2748" s="5" t="s">
        <v>8246</v>
      </c>
      <c r="I2748">
        <v>1409337911</v>
      </c>
      <c r="J2748">
        <v>1406745911</v>
      </c>
      <c r="K2748" t="b">
        <v>0</v>
      </c>
      <c r="L2748" s="5">
        <v>19</v>
      </c>
      <c r="M2748" t="b">
        <v>0</v>
      </c>
      <c r="N2748" t="s">
        <v>8304</v>
      </c>
      <c r="O2748" s="6">
        <f t="shared" si="252"/>
        <v>26.700000000000003</v>
      </c>
      <c r="P2748" s="7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8">
        <f t="shared" si="256"/>
        <v>41850.781377314815</v>
      </c>
      <c r="T2748" s="8">
        <f t="shared" si="257"/>
        <v>41880.781377314815</v>
      </c>
    </row>
    <row r="2749" spans="1:20" ht="43.2" x14ac:dyDescent="0.55000000000000004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5" t="s">
        <v>8221</v>
      </c>
      <c r="G2749" s="5" t="s">
        <v>8224</v>
      </c>
      <c r="H2749" s="5" t="s">
        <v>8246</v>
      </c>
      <c r="I2749">
        <v>1339816200</v>
      </c>
      <c r="J2749">
        <v>1337095997</v>
      </c>
      <c r="K2749" t="b">
        <v>0</v>
      </c>
      <c r="L2749" s="5">
        <v>4</v>
      </c>
      <c r="M2749" t="b">
        <v>0</v>
      </c>
      <c r="N2749" t="s">
        <v>8304</v>
      </c>
      <c r="O2749" s="6">
        <f t="shared" si="252"/>
        <v>28.000000000000004</v>
      </c>
      <c r="P2749" s="7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8">
        <f t="shared" si="256"/>
        <v>41044.64811342593</v>
      </c>
      <c r="T2749" s="8">
        <f t="shared" si="257"/>
        <v>41076.131944444445</v>
      </c>
    </row>
    <row r="2750" spans="1:20" ht="43.2" x14ac:dyDescent="0.55000000000000004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5" t="s">
        <v>8221</v>
      </c>
      <c r="G2750" s="5" t="s">
        <v>8224</v>
      </c>
      <c r="H2750" s="5" t="s">
        <v>8246</v>
      </c>
      <c r="I2750">
        <v>1472835802</v>
      </c>
      <c r="J2750">
        <v>1470243802</v>
      </c>
      <c r="K2750" t="b">
        <v>0</v>
      </c>
      <c r="L2750" s="5">
        <v>4</v>
      </c>
      <c r="M2750" t="b">
        <v>0</v>
      </c>
      <c r="N2750" t="s">
        <v>8304</v>
      </c>
      <c r="O2750" s="6">
        <f t="shared" si="252"/>
        <v>1.06</v>
      </c>
      <c r="P2750" s="7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8">
        <f t="shared" si="256"/>
        <v>42585.7106712963</v>
      </c>
      <c r="T2750" s="8">
        <f t="shared" si="257"/>
        <v>42615.7106712963</v>
      </c>
    </row>
    <row r="2751" spans="1:20" ht="28.8" x14ac:dyDescent="0.55000000000000004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5" t="s">
        <v>8221</v>
      </c>
      <c r="G2751" s="5" t="s">
        <v>8224</v>
      </c>
      <c r="H2751" s="5" t="s">
        <v>8246</v>
      </c>
      <c r="I2751">
        <v>1428171037</v>
      </c>
      <c r="J2751">
        <v>1425582637</v>
      </c>
      <c r="K2751" t="b">
        <v>0</v>
      </c>
      <c r="L2751" s="5">
        <v>2</v>
      </c>
      <c r="M2751" t="b">
        <v>0</v>
      </c>
      <c r="N2751" t="s">
        <v>8304</v>
      </c>
      <c r="O2751" s="6">
        <f t="shared" si="252"/>
        <v>1.0999999999999999</v>
      </c>
      <c r="P2751" s="7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8">
        <f t="shared" si="256"/>
        <v>42068.799039351856</v>
      </c>
      <c r="T2751" s="8">
        <f t="shared" si="257"/>
        <v>42098.757372685184</v>
      </c>
    </row>
    <row r="2752" spans="1:20" ht="43.2" x14ac:dyDescent="0.55000000000000004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5" t="s">
        <v>8221</v>
      </c>
      <c r="G2752" s="5" t="s">
        <v>8224</v>
      </c>
      <c r="H2752" s="5" t="s">
        <v>8246</v>
      </c>
      <c r="I2752">
        <v>1341086400</v>
      </c>
      <c r="J2752">
        <v>1340055345</v>
      </c>
      <c r="K2752" t="b">
        <v>0</v>
      </c>
      <c r="L2752" s="5">
        <v>0</v>
      </c>
      <c r="M2752" t="b">
        <v>0</v>
      </c>
      <c r="N2752" t="s">
        <v>8304</v>
      </c>
      <c r="O2752" s="6">
        <f t="shared" si="252"/>
        <v>0</v>
      </c>
      <c r="P2752" s="7" t="str">
        <f t="shared" si="253"/>
        <v>N/A</v>
      </c>
      <c r="Q2752" t="str">
        <f t="shared" si="254"/>
        <v>publishing</v>
      </c>
      <c r="R2752" t="str">
        <f t="shared" si="255"/>
        <v>children's books</v>
      </c>
      <c r="S2752" s="8">
        <f t="shared" si="256"/>
        <v>41078.899826388886</v>
      </c>
      <c r="T2752" s="8">
        <f t="shared" si="257"/>
        <v>41090.833333333336</v>
      </c>
    </row>
    <row r="2753" spans="1:20" ht="43.2" x14ac:dyDescent="0.55000000000000004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5" t="s">
        <v>8221</v>
      </c>
      <c r="G2753" s="5" t="s">
        <v>8224</v>
      </c>
      <c r="H2753" s="5" t="s">
        <v>8246</v>
      </c>
      <c r="I2753">
        <v>1403039842</v>
      </c>
      <c r="J2753">
        <v>1397855842</v>
      </c>
      <c r="K2753" t="b">
        <v>0</v>
      </c>
      <c r="L2753" s="5">
        <v>0</v>
      </c>
      <c r="M2753" t="b">
        <v>0</v>
      </c>
      <c r="N2753" t="s">
        <v>8304</v>
      </c>
      <c r="O2753" s="6">
        <f t="shared" si="252"/>
        <v>0</v>
      </c>
      <c r="P2753" s="7" t="str">
        <f t="shared" si="253"/>
        <v>N/A</v>
      </c>
      <c r="Q2753" t="str">
        <f t="shared" si="254"/>
        <v>publishing</v>
      </c>
      <c r="R2753" t="str">
        <f t="shared" si="255"/>
        <v>children's books</v>
      </c>
      <c r="S2753" s="8">
        <f t="shared" si="256"/>
        <v>41747.887060185189</v>
      </c>
      <c r="T2753" s="8">
        <f t="shared" si="257"/>
        <v>41807.887060185189</v>
      </c>
    </row>
    <row r="2754" spans="1:20" ht="43.2" x14ac:dyDescent="0.55000000000000004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5" t="s">
        <v>8221</v>
      </c>
      <c r="G2754" s="5" t="s">
        <v>8224</v>
      </c>
      <c r="H2754" s="5" t="s">
        <v>8246</v>
      </c>
      <c r="I2754">
        <v>1324232504</v>
      </c>
      <c r="J2754">
        <v>1320776504</v>
      </c>
      <c r="K2754" t="b">
        <v>0</v>
      </c>
      <c r="L2754" s="5">
        <v>14</v>
      </c>
      <c r="M2754" t="b">
        <v>0</v>
      </c>
      <c r="N2754" t="s">
        <v>8304</v>
      </c>
      <c r="O2754" s="6">
        <f t="shared" si="252"/>
        <v>11.458333333333332</v>
      </c>
      <c r="P2754" s="7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8">
        <f t="shared" si="256"/>
        <v>40855.765092592592</v>
      </c>
      <c r="T2754" s="8">
        <f t="shared" si="257"/>
        <v>40895.765092592592</v>
      </c>
    </row>
    <row r="2755" spans="1:20" ht="43.2" x14ac:dyDescent="0.55000000000000004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5" t="s">
        <v>8221</v>
      </c>
      <c r="G2755" s="5" t="s">
        <v>8224</v>
      </c>
      <c r="H2755" s="5" t="s">
        <v>8246</v>
      </c>
      <c r="I2755">
        <v>1346017023</v>
      </c>
      <c r="J2755">
        <v>1343425023</v>
      </c>
      <c r="K2755" t="b">
        <v>0</v>
      </c>
      <c r="L2755" s="5">
        <v>8</v>
      </c>
      <c r="M2755" t="b">
        <v>0</v>
      </c>
      <c r="N2755" t="s">
        <v>8304</v>
      </c>
      <c r="O2755" s="6">
        <f t="shared" ref="O2755:O2818" si="258">E2755/D2755*100</f>
        <v>19</v>
      </c>
      <c r="P2755" s="7">
        <f t="shared" ref="P2755:P2818" si="259">IF(L2755&gt;0,E2755/L2755,"N/A")</f>
        <v>47.5</v>
      </c>
      <c r="Q2755" t="str">
        <f t="shared" ref="Q2755:Q2818" si="260">LEFT(N2755,SEARCH("/",N2755)-1)</f>
        <v>publishing</v>
      </c>
      <c r="R2755" t="str">
        <f t="shared" ref="R2755:R2818" si="261">RIGHT(N2755,LEN(N2755)-SEARCH("/",N2755))</f>
        <v>children's books</v>
      </c>
      <c r="S2755" s="8">
        <f t="shared" ref="S2755:S2818" si="262">(((J2755/60)/60)/24)+DATE(1970,1,1)</f>
        <v>41117.900729166664</v>
      </c>
      <c r="T2755" s="8">
        <f t="shared" ref="T2755:T2818" si="263">(((I2755/60)/60)/24)+DATE(1970,1,1)</f>
        <v>41147.900729166664</v>
      </c>
    </row>
    <row r="2756" spans="1:20" ht="43.2" x14ac:dyDescent="0.55000000000000004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5" t="s">
        <v>8221</v>
      </c>
      <c r="G2756" s="5" t="s">
        <v>8224</v>
      </c>
      <c r="H2756" s="5" t="s">
        <v>8246</v>
      </c>
      <c r="I2756">
        <v>1410448551</v>
      </c>
      <c r="J2756">
        <v>1407856551</v>
      </c>
      <c r="K2756" t="b">
        <v>0</v>
      </c>
      <c r="L2756" s="5">
        <v>0</v>
      </c>
      <c r="M2756" t="b">
        <v>0</v>
      </c>
      <c r="N2756" t="s">
        <v>8304</v>
      </c>
      <c r="O2756" s="6">
        <f t="shared" si="258"/>
        <v>0</v>
      </c>
      <c r="P2756" s="7" t="str">
        <f t="shared" si="259"/>
        <v>N/A</v>
      </c>
      <c r="Q2756" t="str">
        <f t="shared" si="260"/>
        <v>publishing</v>
      </c>
      <c r="R2756" t="str">
        <f t="shared" si="261"/>
        <v>children's books</v>
      </c>
      <c r="S2756" s="8">
        <f t="shared" si="262"/>
        <v>41863.636006944449</v>
      </c>
      <c r="T2756" s="8">
        <f t="shared" si="263"/>
        <v>41893.636006944449</v>
      </c>
    </row>
    <row r="2757" spans="1:20" ht="43.2" x14ac:dyDescent="0.55000000000000004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5" t="s">
        <v>8221</v>
      </c>
      <c r="G2757" s="5" t="s">
        <v>8241</v>
      </c>
      <c r="H2757" s="5" t="s">
        <v>8249</v>
      </c>
      <c r="I2757">
        <v>1428519527</v>
      </c>
      <c r="J2757">
        <v>1425927527</v>
      </c>
      <c r="K2757" t="b">
        <v>0</v>
      </c>
      <c r="L2757" s="5">
        <v>15</v>
      </c>
      <c r="M2757" t="b">
        <v>0</v>
      </c>
      <c r="N2757" t="s">
        <v>8304</v>
      </c>
      <c r="O2757" s="6">
        <f t="shared" si="258"/>
        <v>52</v>
      </c>
      <c r="P2757" s="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8">
        <f t="shared" si="262"/>
        <v>42072.790821759263</v>
      </c>
      <c r="T2757" s="8">
        <f t="shared" si="263"/>
        <v>42102.790821759263</v>
      </c>
    </row>
    <row r="2758" spans="1:20" ht="43.2" x14ac:dyDescent="0.55000000000000004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5" t="s">
        <v>8221</v>
      </c>
      <c r="G2758" s="5" t="s">
        <v>8224</v>
      </c>
      <c r="H2758" s="5" t="s">
        <v>8246</v>
      </c>
      <c r="I2758">
        <v>1389476201</v>
      </c>
      <c r="J2758">
        <v>1386884201</v>
      </c>
      <c r="K2758" t="b">
        <v>0</v>
      </c>
      <c r="L2758" s="5">
        <v>33</v>
      </c>
      <c r="M2758" t="b">
        <v>0</v>
      </c>
      <c r="N2758" t="s">
        <v>8304</v>
      </c>
      <c r="O2758" s="6">
        <f t="shared" si="258"/>
        <v>10.48</v>
      </c>
      <c r="P2758" s="7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8">
        <f t="shared" si="262"/>
        <v>41620.90047453704</v>
      </c>
      <c r="T2758" s="8">
        <f t="shared" si="263"/>
        <v>41650.90047453704</v>
      </c>
    </row>
    <row r="2759" spans="1:20" ht="28.8" x14ac:dyDescent="0.55000000000000004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5" t="s">
        <v>8221</v>
      </c>
      <c r="G2759" s="5" t="s">
        <v>8224</v>
      </c>
      <c r="H2759" s="5" t="s">
        <v>8246</v>
      </c>
      <c r="I2759">
        <v>1470498332</v>
      </c>
      <c r="J2759">
        <v>1469202332</v>
      </c>
      <c r="K2759" t="b">
        <v>0</v>
      </c>
      <c r="L2759" s="5">
        <v>2</v>
      </c>
      <c r="M2759" t="b">
        <v>0</v>
      </c>
      <c r="N2759" t="s">
        <v>8304</v>
      </c>
      <c r="O2759" s="6">
        <f t="shared" si="258"/>
        <v>0.66666666666666674</v>
      </c>
      <c r="P2759" s="7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8">
        <f t="shared" si="262"/>
        <v>42573.65662037037</v>
      </c>
      <c r="T2759" s="8">
        <f t="shared" si="263"/>
        <v>42588.65662037037</v>
      </c>
    </row>
    <row r="2760" spans="1:20" ht="43.2" x14ac:dyDescent="0.55000000000000004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5" t="s">
        <v>8221</v>
      </c>
      <c r="G2760" s="5" t="s">
        <v>8226</v>
      </c>
      <c r="H2760" s="5" t="s">
        <v>8248</v>
      </c>
      <c r="I2760">
        <v>1476095783</v>
      </c>
      <c r="J2760">
        <v>1474886183</v>
      </c>
      <c r="K2760" t="b">
        <v>0</v>
      </c>
      <c r="L2760" s="5">
        <v>6</v>
      </c>
      <c r="M2760" t="b">
        <v>0</v>
      </c>
      <c r="N2760" t="s">
        <v>8304</v>
      </c>
      <c r="O2760" s="6">
        <f t="shared" si="258"/>
        <v>11.700000000000001</v>
      </c>
      <c r="P2760" s="7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8">
        <f t="shared" si="262"/>
        <v>42639.441932870366</v>
      </c>
      <c r="T2760" s="8">
        <f t="shared" si="263"/>
        <v>42653.441932870366</v>
      </c>
    </row>
    <row r="2761" spans="1:20" ht="43.2" x14ac:dyDescent="0.55000000000000004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5" t="s">
        <v>8221</v>
      </c>
      <c r="G2761" s="5" t="s">
        <v>8226</v>
      </c>
      <c r="H2761" s="5" t="s">
        <v>8248</v>
      </c>
      <c r="I2761">
        <v>1468658866</v>
      </c>
      <c r="J2761">
        <v>1464943666</v>
      </c>
      <c r="K2761" t="b">
        <v>0</v>
      </c>
      <c r="L2761" s="5">
        <v>2</v>
      </c>
      <c r="M2761" t="b">
        <v>0</v>
      </c>
      <c r="N2761" t="s">
        <v>8304</v>
      </c>
      <c r="O2761" s="6">
        <f t="shared" si="258"/>
        <v>10.5</v>
      </c>
      <c r="P2761" s="7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8">
        <f t="shared" si="262"/>
        <v>42524.36650462963</v>
      </c>
      <c r="T2761" s="8">
        <f t="shared" si="263"/>
        <v>42567.36650462963</v>
      </c>
    </row>
    <row r="2762" spans="1:20" ht="43.2" x14ac:dyDescent="0.55000000000000004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5" t="s">
        <v>8221</v>
      </c>
      <c r="G2762" s="5" t="s">
        <v>8225</v>
      </c>
      <c r="H2762" s="5" t="s">
        <v>8247</v>
      </c>
      <c r="I2762">
        <v>1371726258</v>
      </c>
      <c r="J2762">
        <v>1369134258</v>
      </c>
      <c r="K2762" t="b">
        <v>0</v>
      </c>
      <c r="L2762" s="5">
        <v>0</v>
      </c>
      <c r="M2762" t="b">
        <v>0</v>
      </c>
      <c r="N2762" t="s">
        <v>8304</v>
      </c>
      <c r="O2762" s="6">
        <f t="shared" si="258"/>
        <v>0</v>
      </c>
      <c r="P2762" s="7" t="str">
        <f t="shared" si="259"/>
        <v>N/A</v>
      </c>
      <c r="Q2762" t="str">
        <f t="shared" si="260"/>
        <v>publishing</v>
      </c>
      <c r="R2762" t="str">
        <f t="shared" si="261"/>
        <v>children's books</v>
      </c>
      <c r="S2762" s="8">
        <f t="shared" si="262"/>
        <v>41415.461319444446</v>
      </c>
      <c r="T2762" s="8">
        <f t="shared" si="263"/>
        <v>41445.461319444446</v>
      </c>
    </row>
    <row r="2763" spans="1:20" ht="28.8" x14ac:dyDescent="0.55000000000000004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5" t="s">
        <v>8221</v>
      </c>
      <c r="G2763" s="5" t="s">
        <v>8224</v>
      </c>
      <c r="H2763" s="5" t="s">
        <v>8246</v>
      </c>
      <c r="I2763">
        <v>1357176693</v>
      </c>
      <c r="J2763">
        <v>1354584693</v>
      </c>
      <c r="K2763" t="b">
        <v>0</v>
      </c>
      <c r="L2763" s="5">
        <v>4</v>
      </c>
      <c r="M2763" t="b">
        <v>0</v>
      </c>
      <c r="N2763" t="s">
        <v>8304</v>
      </c>
      <c r="O2763" s="6">
        <f t="shared" si="258"/>
        <v>0.72</v>
      </c>
      <c r="P2763" s="7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8">
        <f t="shared" si="262"/>
        <v>41247.063576388886</v>
      </c>
      <c r="T2763" s="8">
        <f t="shared" si="263"/>
        <v>41277.063576388886</v>
      </c>
    </row>
    <row r="2764" spans="1:20" ht="43.2" x14ac:dyDescent="0.55000000000000004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5" t="s">
        <v>8221</v>
      </c>
      <c r="G2764" s="5" t="s">
        <v>8224</v>
      </c>
      <c r="H2764" s="5" t="s">
        <v>8246</v>
      </c>
      <c r="I2764">
        <v>1332114795</v>
      </c>
      <c r="J2764">
        <v>1326934395</v>
      </c>
      <c r="K2764" t="b">
        <v>0</v>
      </c>
      <c r="L2764" s="5">
        <v>1</v>
      </c>
      <c r="M2764" t="b">
        <v>0</v>
      </c>
      <c r="N2764" t="s">
        <v>8304</v>
      </c>
      <c r="O2764" s="6">
        <f t="shared" si="258"/>
        <v>0.76923076923076927</v>
      </c>
      <c r="P2764" s="7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8">
        <f t="shared" si="262"/>
        <v>40927.036979166667</v>
      </c>
      <c r="T2764" s="8">
        <f t="shared" si="263"/>
        <v>40986.995312500003</v>
      </c>
    </row>
    <row r="2765" spans="1:20" ht="28.8" x14ac:dyDescent="0.55000000000000004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5" t="s">
        <v>8221</v>
      </c>
      <c r="G2765" s="5" t="s">
        <v>8224</v>
      </c>
      <c r="H2765" s="5" t="s">
        <v>8246</v>
      </c>
      <c r="I2765">
        <v>1369403684</v>
      </c>
      <c r="J2765">
        <v>1365515684</v>
      </c>
      <c r="K2765" t="b">
        <v>0</v>
      </c>
      <c r="L2765" s="5">
        <v>3</v>
      </c>
      <c r="M2765" t="b">
        <v>0</v>
      </c>
      <c r="N2765" t="s">
        <v>8304</v>
      </c>
      <c r="O2765" s="6">
        <f t="shared" si="258"/>
        <v>0.22842639593908631</v>
      </c>
      <c r="P2765" s="7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8">
        <f t="shared" si="262"/>
        <v>41373.579675925925</v>
      </c>
      <c r="T2765" s="8">
        <f t="shared" si="263"/>
        <v>41418.579675925925</v>
      </c>
    </row>
    <row r="2766" spans="1:20" ht="43.2" x14ac:dyDescent="0.55000000000000004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5" t="s">
        <v>8221</v>
      </c>
      <c r="G2766" s="5" t="s">
        <v>8224</v>
      </c>
      <c r="H2766" s="5" t="s">
        <v>8246</v>
      </c>
      <c r="I2766">
        <v>1338404400</v>
      </c>
      <c r="J2766">
        <v>1335855631</v>
      </c>
      <c r="K2766" t="b">
        <v>0</v>
      </c>
      <c r="L2766" s="5">
        <v>4</v>
      </c>
      <c r="M2766" t="b">
        <v>0</v>
      </c>
      <c r="N2766" t="s">
        <v>8304</v>
      </c>
      <c r="O2766" s="6">
        <f t="shared" si="258"/>
        <v>1.125</v>
      </c>
      <c r="P2766" s="7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8">
        <f t="shared" si="262"/>
        <v>41030.292025462964</v>
      </c>
      <c r="T2766" s="8">
        <f t="shared" si="263"/>
        <v>41059.791666666664</v>
      </c>
    </row>
    <row r="2767" spans="1:20" ht="43.2" x14ac:dyDescent="0.55000000000000004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5" t="s">
        <v>8221</v>
      </c>
      <c r="G2767" s="5" t="s">
        <v>8224</v>
      </c>
      <c r="H2767" s="5" t="s">
        <v>8246</v>
      </c>
      <c r="I2767">
        <v>1351432428</v>
      </c>
      <c r="J2767">
        <v>1350050028</v>
      </c>
      <c r="K2767" t="b">
        <v>0</v>
      </c>
      <c r="L2767" s="5">
        <v>0</v>
      </c>
      <c r="M2767" t="b">
        <v>0</v>
      </c>
      <c r="N2767" t="s">
        <v>8304</v>
      </c>
      <c r="O2767" s="6">
        <f t="shared" si="258"/>
        <v>0</v>
      </c>
      <c r="P2767" s="7" t="str">
        <f t="shared" si="259"/>
        <v>N/A</v>
      </c>
      <c r="Q2767" t="str">
        <f t="shared" si="260"/>
        <v>publishing</v>
      </c>
      <c r="R2767" t="str">
        <f t="shared" si="261"/>
        <v>children's books</v>
      </c>
      <c r="S2767" s="8">
        <f t="shared" si="262"/>
        <v>41194.579027777778</v>
      </c>
      <c r="T2767" s="8">
        <f t="shared" si="263"/>
        <v>41210.579027777778</v>
      </c>
    </row>
    <row r="2768" spans="1:20" ht="43.2" x14ac:dyDescent="0.55000000000000004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5" t="s">
        <v>8221</v>
      </c>
      <c r="G2768" s="5" t="s">
        <v>8224</v>
      </c>
      <c r="H2768" s="5" t="s">
        <v>8246</v>
      </c>
      <c r="I2768">
        <v>1313078518</v>
      </c>
      <c r="J2768">
        <v>1310486518</v>
      </c>
      <c r="K2768" t="b">
        <v>0</v>
      </c>
      <c r="L2768" s="5">
        <v>4</v>
      </c>
      <c r="M2768" t="b">
        <v>0</v>
      </c>
      <c r="N2768" t="s">
        <v>8304</v>
      </c>
      <c r="O2768" s="6">
        <f t="shared" si="258"/>
        <v>2</v>
      </c>
      <c r="P2768" s="7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8">
        <f t="shared" si="262"/>
        <v>40736.668032407404</v>
      </c>
      <c r="T2768" s="8">
        <f t="shared" si="263"/>
        <v>40766.668032407404</v>
      </c>
    </row>
    <row r="2769" spans="1:20" ht="43.2" x14ac:dyDescent="0.55000000000000004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5" t="s">
        <v>8221</v>
      </c>
      <c r="G2769" s="5" t="s">
        <v>8229</v>
      </c>
      <c r="H2769" s="5" t="s">
        <v>8251</v>
      </c>
      <c r="I2769">
        <v>1439766050</v>
      </c>
      <c r="J2769">
        <v>1434582050</v>
      </c>
      <c r="K2769" t="b">
        <v>0</v>
      </c>
      <c r="L2769" s="5">
        <v>3</v>
      </c>
      <c r="M2769" t="b">
        <v>0</v>
      </c>
      <c r="N2769" t="s">
        <v>8304</v>
      </c>
      <c r="O2769" s="6">
        <f t="shared" si="258"/>
        <v>0.85000000000000009</v>
      </c>
      <c r="P2769" s="7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8">
        <f t="shared" si="262"/>
        <v>42172.958912037036</v>
      </c>
      <c r="T2769" s="8">
        <f t="shared" si="263"/>
        <v>42232.958912037036</v>
      </c>
    </row>
    <row r="2770" spans="1:20" ht="43.2" x14ac:dyDescent="0.55000000000000004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5" t="s">
        <v>8221</v>
      </c>
      <c r="G2770" s="5" t="s">
        <v>8224</v>
      </c>
      <c r="H2770" s="5" t="s">
        <v>8246</v>
      </c>
      <c r="I2770">
        <v>1333028723</v>
      </c>
      <c r="J2770">
        <v>1330440323</v>
      </c>
      <c r="K2770" t="b">
        <v>0</v>
      </c>
      <c r="L2770" s="5">
        <v>34</v>
      </c>
      <c r="M2770" t="b">
        <v>0</v>
      </c>
      <c r="N2770" t="s">
        <v>8304</v>
      </c>
      <c r="O2770" s="6">
        <f t="shared" si="258"/>
        <v>14.314285714285715</v>
      </c>
      <c r="P2770" s="7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8">
        <f t="shared" si="262"/>
        <v>40967.614849537036</v>
      </c>
      <c r="T2770" s="8">
        <f t="shared" si="263"/>
        <v>40997.573182870372</v>
      </c>
    </row>
    <row r="2771" spans="1:20" ht="43.2" x14ac:dyDescent="0.55000000000000004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5" t="s">
        <v>8221</v>
      </c>
      <c r="G2771" s="5" t="s">
        <v>8225</v>
      </c>
      <c r="H2771" s="5" t="s">
        <v>8247</v>
      </c>
      <c r="I2771">
        <v>1401997790</v>
      </c>
      <c r="J2771">
        <v>1397677790</v>
      </c>
      <c r="K2771" t="b">
        <v>0</v>
      </c>
      <c r="L2771" s="5">
        <v>2</v>
      </c>
      <c r="M2771" t="b">
        <v>0</v>
      </c>
      <c r="N2771" t="s">
        <v>8304</v>
      </c>
      <c r="O2771" s="6">
        <f t="shared" si="258"/>
        <v>0.25</v>
      </c>
      <c r="P2771" s="7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8">
        <f t="shared" si="262"/>
        <v>41745.826273148145</v>
      </c>
      <c r="T2771" s="8">
        <f t="shared" si="263"/>
        <v>41795.826273148145</v>
      </c>
    </row>
    <row r="2772" spans="1:20" ht="43.2" x14ac:dyDescent="0.55000000000000004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5" t="s">
        <v>8221</v>
      </c>
      <c r="G2772" s="5" t="s">
        <v>8224</v>
      </c>
      <c r="H2772" s="5" t="s">
        <v>8246</v>
      </c>
      <c r="I2772">
        <v>1395158130</v>
      </c>
      <c r="J2772">
        <v>1392569730</v>
      </c>
      <c r="K2772" t="b">
        <v>0</v>
      </c>
      <c r="L2772" s="5">
        <v>33</v>
      </c>
      <c r="M2772" t="b">
        <v>0</v>
      </c>
      <c r="N2772" t="s">
        <v>8304</v>
      </c>
      <c r="O2772" s="6">
        <f t="shared" si="258"/>
        <v>10.411249999999999</v>
      </c>
      <c r="P2772" s="7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8">
        <f t="shared" si="262"/>
        <v>41686.705208333333</v>
      </c>
      <c r="T2772" s="8">
        <f t="shared" si="263"/>
        <v>41716.663541666669</v>
      </c>
    </row>
    <row r="2773" spans="1:20" ht="43.2" x14ac:dyDescent="0.55000000000000004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5" t="s">
        <v>8221</v>
      </c>
      <c r="G2773" s="5" t="s">
        <v>8224</v>
      </c>
      <c r="H2773" s="5" t="s">
        <v>8246</v>
      </c>
      <c r="I2773">
        <v>1359738000</v>
      </c>
      <c r="J2773">
        <v>1355489140</v>
      </c>
      <c r="K2773" t="b">
        <v>0</v>
      </c>
      <c r="L2773" s="5">
        <v>0</v>
      </c>
      <c r="M2773" t="b">
        <v>0</v>
      </c>
      <c r="N2773" t="s">
        <v>8304</v>
      </c>
      <c r="O2773" s="6">
        <f t="shared" si="258"/>
        <v>0</v>
      </c>
      <c r="P2773" s="7" t="str">
        <f t="shared" si="259"/>
        <v>N/A</v>
      </c>
      <c r="Q2773" t="str">
        <f t="shared" si="260"/>
        <v>publishing</v>
      </c>
      <c r="R2773" t="str">
        <f t="shared" si="261"/>
        <v>children's books</v>
      </c>
      <c r="S2773" s="8">
        <f t="shared" si="262"/>
        <v>41257.531712962962</v>
      </c>
      <c r="T2773" s="8">
        <f t="shared" si="263"/>
        <v>41306.708333333336</v>
      </c>
    </row>
    <row r="2774" spans="1:20" ht="43.2" x14ac:dyDescent="0.55000000000000004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5" t="s">
        <v>8221</v>
      </c>
      <c r="G2774" s="5" t="s">
        <v>8224</v>
      </c>
      <c r="H2774" s="5" t="s">
        <v>8246</v>
      </c>
      <c r="I2774">
        <v>1381006294</v>
      </c>
      <c r="J2774">
        <v>1379710294</v>
      </c>
      <c r="K2774" t="b">
        <v>0</v>
      </c>
      <c r="L2774" s="5">
        <v>0</v>
      </c>
      <c r="M2774" t="b">
        <v>0</v>
      </c>
      <c r="N2774" t="s">
        <v>8304</v>
      </c>
      <c r="O2774" s="6">
        <f t="shared" si="258"/>
        <v>0</v>
      </c>
      <c r="P2774" s="7" t="str">
        <f t="shared" si="259"/>
        <v>N/A</v>
      </c>
      <c r="Q2774" t="str">
        <f t="shared" si="260"/>
        <v>publishing</v>
      </c>
      <c r="R2774" t="str">
        <f t="shared" si="261"/>
        <v>children's books</v>
      </c>
      <c r="S2774" s="8">
        <f t="shared" si="262"/>
        <v>41537.869143518517</v>
      </c>
      <c r="T2774" s="8">
        <f t="shared" si="263"/>
        <v>41552.869143518517</v>
      </c>
    </row>
    <row r="2775" spans="1:20" ht="43.2" x14ac:dyDescent="0.55000000000000004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5" t="s">
        <v>8221</v>
      </c>
      <c r="G2775" s="5" t="s">
        <v>8229</v>
      </c>
      <c r="H2775" s="5" t="s">
        <v>8251</v>
      </c>
      <c r="I2775">
        <v>1461530721</v>
      </c>
      <c r="J2775">
        <v>1460666721</v>
      </c>
      <c r="K2775" t="b">
        <v>0</v>
      </c>
      <c r="L2775" s="5">
        <v>1</v>
      </c>
      <c r="M2775" t="b">
        <v>0</v>
      </c>
      <c r="N2775" t="s">
        <v>8304</v>
      </c>
      <c r="O2775" s="6">
        <f t="shared" si="258"/>
        <v>0.18867924528301888</v>
      </c>
      <c r="P2775" s="7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8">
        <f t="shared" si="262"/>
        <v>42474.86482638889</v>
      </c>
      <c r="T2775" s="8">
        <f t="shared" si="263"/>
        <v>42484.86482638889</v>
      </c>
    </row>
    <row r="2776" spans="1:20" ht="43.2" x14ac:dyDescent="0.55000000000000004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5" t="s">
        <v>8221</v>
      </c>
      <c r="G2776" s="5" t="s">
        <v>8224</v>
      </c>
      <c r="H2776" s="5" t="s">
        <v>8246</v>
      </c>
      <c r="I2776">
        <v>1362711728</v>
      </c>
      <c r="J2776">
        <v>1360119728</v>
      </c>
      <c r="K2776" t="b">
        <v>0</v>
      </c>
      <c r="L2776" s="5">
        <v>13</v>
      </c>
      <c r="M2776" t="b">
        <v>0</v>
      </c>
      <c r="N2776" t="s">
        <v>8304</v>
      </c>
      <c r="O2776" s="6">
        <f t="shared" si="258"/>
        <v>14.249999999999998</v>
      </c>
      <c r="P2776" s="7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8">
        <f t="shared" si="262"/>
        <v>41311.126481481479</v>
      </c>
      <c r="T2776" s="8">
        <f t="shared" si="263"/>
        <v>41341.126481481479</v>
      </c>
    </row>
    <row r="2777" spans="1:20" ht="43.2" x14ac:dyDescent="0.55000000000000004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5" t="s">
        <v>8221</v>
      </c>
      <c r="G2777" s="5" t="s">
        <v>8224</v>
      </c>
      <c r="H2777" s="5" t="s">
        <v>8246</v>
      </c>
      <c r="I2777">
        <v>1323994754</v>
      </c>
      <c r="J2777">
        <v>1321402754</v>
      </c>
      <c r="K2777" t="b">
        <v>0</v>
      </c>
      <c r="L2777" s="5">
        <v>2</v>
      </c>
      <c r="M2777" t="b">
        <v>0</v>
      </c>
      <c r="N2777" t="s">
        <v>8304</v>
      </c>
      <c r="O2777" s="6">
        <f t="shared" si="258"/>
        <v>3</v>
      </c>
      <c r="P2777" s="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8">
        <f t="shared" si="262"/>
        <v>40863.013356481482</v>
      </c>
      <c r="T2777" s="8">
        <f t="shared" si="263"/>
        <v>40893.013356481482</v>
      </c>
    </row>
    <row r="2778" spans="1:20" ht="57.6" x14ac:dyDescent="0.55000000000000004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5" t="s">
        <v>8221</v>
      </c>
      <c r="G2778" s="5" t="s">
        <v>8224</v>
      </c>
      <c r="H2778" s="5" t="s">
        <v>8246</v>
      </c>
      <c r="I2778">
        <v>1434092876</v>
      </c>
      <c r="J2778">
        <v>1431414476</v>
      </c>
      <c r="K2778" t="b">
        <v>0</v>
      </c>
      <c r="L2778" s="5">
        <v>36</v>
      </c>
      <c r="M2778" t="b">
        <v>0</v>
      </c>
      <c r="N2778" t="s">
        <v>8304</v>
      </c>
      <c r="O2778" s="6">
        <f t="shared" si="258"/>
        <v>7.8809523809523814</v>
      </c>
      <c r="P2778" s="7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8">
        <f t="shared" si="262"/>
        <v>42136.297175925924</v>
      </c>
      <c r="T2778" s="8">
        <f t="shared" si="263"/>
        <v>42167.297175925924</v>
      </c>
    </row>
    <row r="2779" spans="1:20" ht="43.2" x14ac:dyDescent="0.55000000000000004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5" t="s">
        <v>8221</v>
      </c>
      <c r="G2779" s="5" t="s">
        <v>8224</v>
      </c>
      <c r="H2779" s="5" t="s">
        <v>8246</v>
      </c>
      <c r="I2779">
        <v>1437149004</v>
      </c>
      <c r="J2779">
        <v>1434557004</v>
      </c>
      <c r="K2779" t="b">
        <v>0</v>
      </c>
      <c r="L2779" s="5">
        <v>1</v>
      </c>
      <c r="M2779" t="b">
        <v>0</v>
      </c>
      <c r="N2779" t="s">
        <v>8304</v>
      </c>
      <c r="O2779" s="6">
        <f t="shared" si="258"/>
        <v>0.33333333333333337</v>
      </c>
      <c r="P2779" s="7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8">
        <f t="shared" si="262"/>
        <v>42172.669027777782</v>
      </c>
      <c r="T2779" s="8">
        <f t="shared" si="263"/>
        <v>42202.669027777782</v>
      </c>
    </row>
    <row r="2780" spans="1:20" ht="57.6" x14ac:dyDescent="0.5500000000000000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5" t="s">
        <v>8221</v>
      </c>
      <c r="G2780" s="5" t="s">
        <v>8224</v>
      </c>
      <c r="H2780" s="5" t="s">
        <v>8246</v>
      </c>
      <c r="I2780">
        <v>1409009306</v>
      </c>
      <c r="J2780">
        <v>1406417306</v>
      </c>
      <c r="K2780" t="b">
        <v>0</v>
      </c>
      <c r="L2780" s="5">
        <v>15</v>
      </c>
      <c r="M2780" t="b">
        <v>0</v>
      </c>
      <c r="N2780" t="s">
        <v>8304</v>
      </c>
      <c r="O2780" s="6">
        <f t="shared" si="258"/>
        <v>25.545454545454543</v>
      </c>
      <c r="P2780" s="7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8">
        <f t="shared" si="262"/>
        <v>41846.978078703702</v>
      </c>
      <c r="T2780" s="8">
        <f t="shared" si="263"/>
        <v>41876.978078703702</v>
      </c>
    </row>
    <row r="2781" spans="1:20" ht="43.2" x14ac:dyDescent="0.55000000000000004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5" t="s">
        <v>8221</v>
      </c>
      <c r="G2781" s="5" t="s">
        <v>8224</v>
      </c>
      <c r="H2781" s="5" t="s">
        <v>8246</v>
      </c>
      <c r="I2781">
        <v>1448204621</v>
      </c>
      <c r="J2781">
        <v>1445609021</v>
      </c>
      <c r="K2781" t="b">
        <v>0</v>
      </c>
      <c r="L2781" s="5">
        <v>1</v>
      </c>
      <c r="M2781" t="b">
        <v>0</v>
      </c>
      <c r="N2781" t="s">
        <v>8304</v>
      </c>
      <c r="O2781" s="6">
        <f t="shared" si="258"/>
        <v>2.12</v>
      </c>
      <c r="P2781" s="7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8">
        <f t="shared" si="262"/>
        <v>42300.585891203707</v>
      </c>
      <c r="T2781" s="8">
        <f t="shared" si="263"/>
        <v>42330.627557870372</v>
      </c>
    </row>
    <row r="2782" spans="1:20" ht="28.8" x14ac:dyDescent="0.55000000000000004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5" t="s">
        <v>8221</v>
      </c>
      <c r="G2782" s="5" t="s">
        <v>8237</v>
      </c>
      <c r="H2782" s="5" t="s">
        <v>8249</v>
      </c>
      <c r="I2782">
        <v>1489142688</v>
      </c>
      <c r="J2782">
        <v>1486550688</v>
      </c>
      <c r="K2782" t="b">
        <v>0</v>
      </c>
      <c r="L2782" s="5">
        <v>0</v>
      </c>
      <c r="M2782" t="b">
        <v>0</v>
      </c>
      <c r="N2782" t="s">
        <v>8304</v>
      </c>
      <c r="O2782" s="6">
        <f t="shared" si="258"/>
        <v>0</v>
      </c>
      <c r="P2782" s="7" t="str">
        <f t="shared" si="259"/>
        <v>N/A</v>
      </c>
      <c r="Q2782" t="str">
        <f t="shared" si="260"/>
        <v>publishing</v>
      </c>
      <c r="R2782" t="str">
        <f t="shared" si="261"/>
        <v>children's books</v>
      </c>
      <c r="S2782" s="8">
        <f t="shared" si="262"/>
        <v>42774.447777777779</v>
      </c>
      <c r="T2782" s="8">
        <f t="shared" si="263"/>
        <v>42804.447777777779</v>
      </c>
    </row>
    <row r="2783" spans="1:20" ht="28.8" x14ac:dyDescent="0.55000000000000004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5" t="s">
        <v>8219</v>
      </c>
      <c r="G2783" s="5" t="s">
        <v>8224</v>
      </c>
      <c r="H2783" s="5" t="s">
        <v>8246</v>
      </c>
      <c r="I2783">
        <v>1423724400</v>
      </c>
      <c r="J2783">
        <v>1421274954</v>
      </c>
      <c r="K2783" t="b">
        <v>0</v>
      </c>
      <c r="L2783" s="5">
        <v>28</v>
      </c>
      <c r="M2783" t="b">
        <v>1</v>
      </c>
      <c r="N2783" t="s">
        <v>8271</v>
      </c>
      <c r="O2783" s="6">
        <f t="shared" si="258"/>
        <v>105.28</v>
      </c>
      <c r="P2783" s="7">
        <f t="shared" si="259"/>
        <v>47</v>
      </c>
      <c r="Q2783" t="str">
        <f t="shared" si="260"/>
        <v>theater</v>
      </c>
      <c r="R2783" t="str">
        <f t="shared" si="261"/>
        <v>plays</v>
      </c>
      <c r="S2783" s="8">
        <f t="shared" si="262"/>
        <v>42018.94159722222</v>
      </c>
      <c r="T2783" s="8">
        <f t="shared" si="263"/>
        <v>42047.291666666672</v>
      </c>
    </row>
    <row r="2784" spans="1:20" ht="28.8" x14ac:dyDescent="0.55000000000000004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5" t="s">
        <v>8219</v>
      </c>
      <c r="G2784" s="5" t="s">
        <v>8224</v>
      </c>
      <c r="H2784" s="5" t="s">
        <v>8246</v>
      </c>
      <c r="I2784">
        <v>1424149140</v>
      </c>
      <c r="J2784">
        <v>1421964718</v>
      </c>
      <c r="K2784" t="b">
        <v>0</v>
      </c>
      <c r="L2784" s="5">
        <v>18</v>
      </c>
      <c r="M2784" t="b">
        <v>1</v>
      </c>
      <c r="N2784" t="s">
        <v>8271</v>
      </c>
      <c r="O2784" s="6">
        <f t="shared" si="258"/>
        <v>120</v>
      </c>
      <c r="P2784" s="7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8">
        <f t="shared" si="262"/>
        <v>42026.924976851849</v>
      </c>
      <c r="T2784" s="8">
        <f t="shared" si="263"/>
        <v>42052.207638888889</v>
      </c>
    </row>
    <row r="2785" spans="1:20" ht="43.2" x14ac:dyDescent="0.55000000000000004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5" t="s">
        <v>8219</v>
      </c>
      <c r="G2785" s="5" t="s">
        <v>8225</v>
      </c>
      <c r="H2785" s="5" t="s">
        <v>8247</v>
      </c>
      <c r="I2785">
        <v>1429793446</v>
      </c>
      <c r="J2785">
        <v>1428583846</v>
      </c>
      <c r="K2785" t="b">
        <v>0</v>
      </c>
      <c r="L2785" s="5">
        <v>61</v>
      </c>
      <c r="M2785" t="b">
        <v>1</v>
      </c>
      <c r="N2785" t="s">
        <v>8271</v>
      </c>
      <c r="O2785" s="6">
        <f t="shared" si="258"/>
        <v>114.5</v>
      </c>
      <c r="P2785" s="7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8">
        <f t="shared" si="262"/>
        <v>42103.535254629634</v>
      </c>
      <c r="T2785" s="8">
        <f t="shared" si="263"/>
        <v>42117.535254629634</v>
      </c>
    </row>
    <row r="2786" spans="1:20" ht="43.2" x14ac:dyDescent="0.55000000000000004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5" t="s">
        <v>8219</v>
      </c>
      <c r="G2786" s="5" t="s">
        <v>8224</v>
      </c>
      <c r="H2786" s="5" t="s">
        <v>8246</v>
      </c>
      <c r="I2786">
        <v>1414608843</v>
      </c>
      <c r="J2786">
        <v>1412794443</v>
      </c>
      <c r="K2786" t="b">
        <v>0</v>
      </c>
      <c r="L2786" s="5">
        <v>108</v>
      </c>
      <c r="M2786" t="b">
        <v>1</v>
      </c>
      <c r="N2786" t="s">
        <v>8271</v>
      </c>
      <c r="O2786" s="6">
        <f t="shared" si="258"/>
        <v>119</v>
      </c>
      <c r="P2786" s="7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8">
        <f t="shared" si="262"/>
        <v>41920.787534722222</v>
      </c>
      <c r="T2786" s="8">
        <f t="shared" si="263"/>
        <v>41941.787534722222</v>
      </c>
    </row>
    <row r="2787" spans="1:20" ht="43.2" x14ac:dyDescent="0.55000000000000004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5" t="s">
        <v>8219</v>
      </c>
      <c r="G2787" s="5" t="s">
        <v>8224</v>
      </c>
      <c r="H2787" s="5" t="s">
        <v>8246</v>
      </c>
      <c r="I2787">
        <v>1470430800</v>
      </c>
      <c r="J2787">
        <v>1467865967</v>
      </c>
      <c r="K2787" t="b">
        <v>0</v>
      </c>
      <c r="L2787" s="5">
        <v>142</v>
      </c>
      <c r="M2787" t="b">
        <v>1</v>
      </c>
      <c r="N2787" t="s">
        <v>8271</v>
      </c>
      <c r="O2787" s="6">
        <f t="shared" si="258"/>
        <v>104.67999999999999</v>
      </c>
      <c r="P2787" s="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8">
        <f t="shared" si="262"/>
        <v>42558.189432870371</v>
      </c>
      <c r="T2787" s="8">
        <f t="shared" si="263"/>
        <v>42587.875</v>
      </c>
    </row>
    <row r="2788" spans="1:20" ht="28.8" x14ac:dyDescent="0.55000000000000004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5" t="s">
        <v>8219</v>
      </c>
      <c r="G2788" s="5" t="s">
        <v>8225</v>
      </c>
      <c r="H2788" s="5" t="s">
        <v>8247</v>
      </c>
      <c r="I2788">
        <v>1404913180</v>
      </c>
      <c r="J2788">
        <v>1403703580</v>
      </c>
      <c r="K2788" t="b">
        <v>0</v>
      </c>
      <c r="L2788" s="5">
        <v>74</v>
      </c>
      <c r="M2788" t="b">
        <v>1</v>
      </c>
      <c r="N2788" t="s">
        <v>8271</v>
      </c>
      <c r="O2788" s="6">
        <f t="shared" si="258"/>
        <v>117.83999999999999</v>
      </c>
      <c r="P2788" s="7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8">
        <f t="shared" si="262"/>
        <v>41815.569212962961</v>
      </c>
      <c r="T2788" s="8">
        <f t="shared" si="263"/>
        <v>41829.569212962961</v>
      </c>
    </row>
    <row r="2789" spans="1:20" ht="43.2" x14ac:dyDescent="0.55000000000000004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5" t="s">
        <v>8219</v>
      </c>
      <c r="G2789" s="5" t="s">
        <v>8224</v>
      </c>
      <c r="H2789" s="5" t="s">
        <v>8246</v>
      </c>
      <c r="I2789">
        <v>1405658752</v>
      </c>
      <c r="J2789">
        <v>1403066752</v>
      </c>
      <c r="K2789" t="b">
        <v>0</v>
      </c>
      <c r="L2789" s="5">
        <v>38</v>
      </c>
      <c r="M2789" t="b">
        <v>1</v>
      </c>
      <c r="N2789" t="s">
        <v>8271</v>
      </c>
      <c r="O2789" s="6">
        <f t="shared" si="258"/>
        <v>119.7</v>
      </c>
      <c r="P2789" s="7">
        <f t="shared" si="259"/>
        <v>31.5</v>
      </c>
      <c r="Q2789" t="str">
        <f t="shared" si="260"/>
        <v>theater</v>
      </c>
      <c r="R2789" t="str">
        <f t="shared" si="261"/>
        <v>plays</v>
      </c>
      <c r="S2789" s="8">
        <f t="shared" si="262"/>
        <v>41808.198518518519</v>
      </c>
      <c r="T2789" s="8">
        <f t="shared" si="263"/>
        <v>41838.198518518519</v>
      </c>
    </row>
    <row r="2790" spans="1:20" ht="43.2" x14ac:dyDescent="0.55000000000000004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5" t="s">
        <v>8219</v>
      </c>
      <c r="G2790" s="5" t="s">
        <v>8224</v>
      </c>
      <c r="H2790" s="5" t="s">
        <v>8246</v>
      </c>
      <c r="I2790">
        <v>1469811043</v>
      </c>
      <c r="J2790">
        <v>1467219043</v>
      </c>
      <c r="K2790" t="b">
        <v>0</v>
      </c>
      <c r="L2790" s="5">
        <v>20</v>
      </c>
      <c r="M2790" t="b">
        <v>1</v>
      </c>
      <c r="N2790" t="s">
        <v>8271</v>
      </c>
      <c r="O2790" s="6">
        <f t="shared" si="258"/>
        <v>102.49999999999999</v>
      </c>
      <c r="P2790" s="7">
        <f t="shared" si="259"/>
        <v>102.5</v>
      </c>
      <c r="Q2790" t="str">
        <f t="shared" si="260"/>
        <v>theater</v>
      </c>
      <c r="R2790" t="str">
        <f t="shared" si="261"/>
        <v>plays</v>
      </c>
      <c r="S2790" s="8">
        <f t="shared" si="262"/>
        <v>42550.701886574068</v>
      </c>
      <c r="T2790" s="8">
        <f t="shared" si="263"/>
        <v>42580.701886574068</v>
      </c>
    </row>
    <row r="2791" spans="1:20" ht="28.8" x14ac:dyDescent="0.55000000000000004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5" t="s">
        <v>8219</v>
      </c>
      <c r="G2791" s="5" t="s">
        <v>8224</v>
      </c>
      <c r="H2791" s="5" t="s">
        <v>8246</v>
      </c>
      <c r="I2791">
        <v>1426132800</v>
      </c>
      <c r="J2791">
        <v>1424477934</v>
      </c>
      <c r="K2791" t="b">
        <v>0</v>
      </c>
      <c r="L2791" s="5">
        <v>24</v>
      </c>
      <c r="M2791" t="b">
        <v>1</v>
      </c>
      <c r="N2791" t="s">
        <v>8271</v>
      </c>
      <c r="O2791" s="6">
        <f t="shared" si="258"/>
        <v>101.16666666666667</v>
      </c>
      <c r="P2791" s="7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8">
        <f t="shared" si="262"/>
        <v>42056.013124999998</v>
      </c>
      <c r="T2791" s="8">
        <f t="shared" si="263"/>
        <v>42075.166666666672</v>
      </c>
    </row>
    <row r="2792" spans="1:20" ht="43.2" x14ac:dyDescent="0.55000000000000004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5" t="s">
        <v>8219</v>
      </c>
      <c r="G2792" s="5" t="s">
        <v>8224</v>
      </c>
      <c r="H2792" s="5" t="s">
        <v>8246</v>
      </c>
      <c r="I2792">
        <v>1423693903</v>
      </c>
      <c r="J2792">
        <v>1421101903</v>
      </c>
      <c r="K2792" t="b">
        <v>0</v>
      </c>
      <c r="L2792" s="5">
        <v>66</v>
      </c>
      <c r="M2792" t="b">
        <v>1</v>
      </c>
      <c r="N2792" t="s">
        <v>8271</v>
      </c>
      <c r="O2792" s="6">
        <f t="shared" si="258"/>
        <v>105.33333333333333</v>
      </c>
      <c r="P2792" s="7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8">
        <f t="shared" si="262"/>
        <v>42016.938692129625</v>
      </c>
      <c r="T2792" s="8">
        <f t="shared" si="263"/>
        <v>42046.938692129625</v>
      </c>
    </row>
    <row r="2793" spans="1:20" ht="43.2" x14ac:dyDescent="0.55000000000000004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5" t="s">
        <v>8219</v>
      </c>
      <c r="G2793" s="5" t="s">
        <v>8224</v>
      </c>
      <c r="H2793" s="5" t="s">
        <v>8246</v>
      </c>
      <c r="I2793">
        <v>1473393600</v>
      </c>
      <c r="J2793">
        <v>1470778559</v>
      </c>
      <c r="K2793" t="b">
        <v>0</v>
      </c>
      <c r="L2793" s="5">
        <v>28</v>
      </c>
      <c r="M2793" t="b">
        <v>1</v>
      </c>
      <c r="N2793" t="s">
        <v>8271</v>
      </c>
      <c r="O2793" s="6">
        <f t="shared" si="258"/>
        <v>102.49999999999999</v>
      </c>
      <c r="P2793" s="7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8">
        <f t="shared" si="262"/>
        <v>42591.899988425925</v>
      </c>
      <c r="T2793" s="8">
        <f t="shared" si="263"/>
        <v>42622.166666666672</v>
      </c>
    </row>
    <row r="2794" spans="1:20" ht="43.2" x14ac:dyDescent="0.55000000000000004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5" t="s">
        <v>8219</v>
      </c>
      <c r="G2794" s="5" t="s">
        <v>8224</v>
      </c>
      <c r="H2794" s="5" t="s">
        <v>8246</v>
      </c>
      <c r="I2794">
        <v>1439357559</v>
      </c>
      <c r="J2794">
        <v>1435469559</v>
      </c>
      <c r="K2794" t="b">
        <v>0</v>
      </c>
      <c r="L2794" s="5">
        <v>24</v>
      </c>
      <c r="M2794" t="b">
        <v>1</v>
      </c>
      <c r="N2794" t="s">
        <v>8271</v>
      </c>
      <c r="O2794" s="6">
        <f t="shared" si="258"/>
        <v>107.60000000000001</v>
      </c>
      <c r="P2794" s="7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8">
        <f t="shared" si="262"/>
        <v>42183.231006944443</v>
      </c>
      <c r="T2794" s="8">
        <f t="shared" si="263"/>
        <v>42228.231006944443</v>
      </c>
    </row>
    <row r="2795" spans="1:20" ht="57.6" x14ac:dyDescent="0.5500000000000000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5" t="s">
        <v>8219</v>
      </c>
      <c r="G2795" s="5" t="s">
        <v>8226</v>
      </c>
      <c r="H2795" s="5" t="s">
        <v>8248</v>
      </c>
      <c r="I2795">
        <v>1437473005</v>
      </c>
      <c r="J2795">
        <v>1434881005</v>
      </c>
      <c r="K2795" t="b">
        <v>0</v>
      </c>
      <c r="L2795" s="5">
        <v>73</v>
      </c>
      <c r="M2795" t="b">
        <v>1</v>
      </c>
      <c r="N2795" t="s">
        <v>8271</v>
      </c>
      <c r="O2795" s="6">
        <f t="shared" si="258"/>
        <v>110.5675</v>
      </c>
      <c r="P2795" s="7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8">
        <f t="shared" si="262"/>
        <v>42176.419039351851</v>
      </c>
      <c r="T2795" s="8">
        <f t="shared" si="263"/>
        <v>42206.419039351851</v>
      </c>
    </row>
    <row r="2796" spans="1:20" ht="57.6" x14ac:dyDescent="0.55000000000000004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5" t="s">
        <v>8219</v>
      </c>
      <c r="G2796" s="5" t="s">
        <v>8225</v>
      </c>
      <c r="H2796" s="5" t="s">
        <v>8247</v>
      </c>
      <c r="I2796">
        <v>1457031600</v>
      </c>
      <c r="J2796">
        <v>1455640559</v>
      </c>
      <c r="K2796" t="b">
        <v>0</v>
      </c>
      <c r="L2796" s="5">
        <v>3</v>
      </c>
      <c r="M2796" t="b">
        <v>1</v>
      </c>
      <c r="N2796" t="s">
        <v>8271</v>
      </c>
      <c r="O2796" s="6">
        <f t="shared" si="258"/>
        <v>150</v>
      </c>
      <c r="P2796" s="7">
        <f t="shared" si="259"/>
        <v>25</v>
      </c>
      <c r="Q2796" t="str">
        <f t="shared" si="260"/>
        <v>theater</v>
      </c>
      <c r="R2796" t="str">
        <f t="shared" si="261"/>
        <v>plays</v>
      </c>
      <c r="S2796" s="8">
        <f t="shared" si="262"/>
        <v>42416.691655092596</v>
      </c>
      <c r="T2796" s="8">
        <f t="shared" si="263"/>
        <v>42432.791666666672</v>
      </c>
    </row>
    <row r="2797" spans="1:20" ht="43.2" x14ac:dyDescent="0.55000000000000004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5" t="s">
        <v>8219</v>
      </c>
      <c r="G2797" s="5" t="s">
        <v>8224</v>
      </c>
      <c r="H2797" s="5" t="s">
        <v>8246</v>
      </c>
      <c r="I2797">
        <v>1402095600</v>
      </c>
      <c r="J2797">
        <v>1400675841</v>
      </c>
      <c r="K2797" t="b">
        <v>0</v>
      </c>
      <c r="L2797" s="5">
        <v>20</v>
      </c>
      <c r="M2797" t="b">
        <v>1</v>
      </c>
      <c r="N2797" t="s">
        <v>8271</v>
      </c>
      <c r="O2797" s="6">
        <f t="shared" si="258"/>
        <v>104.28571428571429</v>
      </c>
      <c r="P2797" s="7">
        <f t="shared" si="259"/>
        <v>36.5</v>
      </c>
      <c r="Q2797" t="str">
        <f t="shared" si="260"/>
        <v>theater</v>
      </c>
      <c r="R2797" t="str">
        <f t="shared" si="261"/>
        <v>plays</v>
      </c>
      <c r="S2797" s="8">
        <f t="shared" si="262"/>
        <v>41780.525937500002</v>
      </c>
      <c r="T2797" s="8">
        <f t="shared" si="263"/>
        <v>41796.958333333336</v>
      </c>
    </row>
    <row r="2798" spans="1:20" ht="43.2" x14ac:dyDescent="0.55000000000000004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5" t="s">
        <v>8219</v>
      </c>
      <c r="G2798" s="5" t="s">
        <v>8225</v>
      </c>
      <c r="H2798" s="5" t="s">
        <v>8247</v>
      </c>
      <c r="I2798">
        <v>1404564028</v>
      </c>
      <c r="J2798">
        <v>1401972028</v>
      </c>
      <c r="K2798" t="b">
        <v>0</v>
      </c>
      <c r="L2798" s="5">
        <v>21</v>
      </c>
      <c r="M2798" t="b">
        <v>1</v>
      </c>
      <c r="N2798" t="s">
        <v>8271</v>
      </c>
      <c r="O2798" s="6">
        <f t="shared" si="258"/>
        <v>115.5</v>
      </c>
      <c r="P2798" s="7">
        <f t="shared" si="259"/>
        <v>44</v>
      </c>
      <c r="Q2798" t="str">
        <f t="shared" si="260"/>
        <v>theater</v>
      </c>
      <c r="R2798" t="str">
        <f t="shared" si="261"/>
        <v>plays</v>
      </c>
      <c r="S2798" s="8">
        <f t="shared" si="262"/>
        <v>41795.528101851851</v>
      </c>
      <c r="T2798" s="8">
        <f t="shared" si="263"/>
        <v>41825.528101851851</v>
      </c>
    </row>
    <row r="2799" spans="1:20" ht="43.2" x14ac:dyDescent="0.55000000000000004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5" t="s">
        <v>8219</v>
      </c>
      <c r="G2799" s="5" t="s">
        <v>8225</v>
      </c>
      <c r="H2799" s="5" t="s">
        <v>8247</v>
      </c>
      <c r="I2799">
        <v>1404858840</v>
      </c>
      <c r="J2799">
        <v>1402266840</v>
      </c>
      <c r="K2799" t="b">
        <v>0</v>
      </c>
      <c r="L2799" s="5">
        <v>94</v>
      </c>
      <c r="M2799" t="b">
        <v>1</v>
      </c>
      <c r="N2799" t="s">
        <v>8271</v>
      </c>
      <c r="O2799" s="6">
        <f t="shared" si="258"/>
        <v>102.64512500000001</v>
      </c>
      <c r="P2799" s="7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8">
        <f t="shared" si="262"/>
        <v>41798.94027777778</v>
      </c>
      <c r="T2799" s="8">
        <f t="shared" si="263"/>
        <v>41828.94027777778</v>
      </c>
    </row>
    <row r="2800" spans="1:20" ht="43.2" x14ac:dyDescent="0.55000000000000004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5" t="s">
        <v>8219</v>
      </c>
      <c r="G2800" s="5" t="s">
        <v>8225</v>
      </c>
      <c r="H2800" s="5" t="s">
        <v>8247</v>
      </c>
      <c r="I2800">
        <v>1438358400</v>
      </c>
      <c r="J2800">
        <v>1437063121</v>
      </c>
      <c r="K2800" t="b">
        <v>0</v>
      </c>
      <c r="L2800" s="5">
        <v>139</v>
      </c>
      <c r="M2800" t="b">
        <v>1</v>
      </c>
      <c r="N2800" t="s">
        <v>8271</v>
      </c>
      <c r="O2800" s="6">
        <f t="shared" si="258"/>
        <v>101.4</v>
      </c>
      <c r="P2800" s="7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8">
        <f t="shared" si="262"/>
        <v>42201.675011574072</v>
      </c>
      <c r="T2800" s="8">
        <f t="shared" si="263"/>
        <v>42216.666666666672</v>
      </c>
    </row>
    <row r="2801" spans="1:20" ht="43.2" x14ac:dyDescent="0.55000000000000004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5" t="s">
        <v>8219</v>
      </c>
      <c r="G2801" s="5" t="s">
        <v>8225</v>
      </c>
      <c r="H2801" s="5" t="s">
        <v>8247</v>
      </c>
      <c r="I2801">
        <v>1466179200</v>
      </c>
      <c r="J2801">
        <v>1463466070</v>
      </c>
      <c r="K2801" t="b">
        <v>0</v>
      </c>
      <c r="L2801" s="5">
        <v>130</v>
      </c>
      <c r="M2801" t="b">
        <v>1</v>
      </c>
      <c r="N2801" t="s">
        <v>8271</v>
      </c>
      <c r="O2801" s="6">
        <f t="shared" si="258"/>
        <v>116.6348</v>
      </c>
      <c r="P2801" s="7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8">
        <f t="shared" si="262"/>
        <v>42507.264699074076</v>
      </c>
      <c r="T2801" s="8">
        <f t="shared" si="263"/>
        <v>42538.666666666672</v>
      </c>
    </row>
    <row r="2802" spans="1:20" ht="43.2" x14ac:dyDescent="0.55000000000000004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5" t="s">
        <v>8219</v>
      </c>
      <c r="G2802" s="5" t="s">
        <v>8225</v>
      </c>
      <c r="H2802" s="5" t="s">
        <v>8247</v>
      </c>
      <c r="I2802">
        <v>1420377366</v>
      </c>
      <c r="J2802">
        <v>1415193366</v>
      </c>
      <c r="K2802" t="b">
        <v>0</v>
      </c>
      <c r="L2802" s="5">
        <v>31</v>
      </c>
      <c r="M2802" t="b">
        <v>1</v>
      </c>
      <c r="N2802" t="s">
        <v>8271</v>
      </c>
      <c r="O2802" s="6">
        <f t="shared" si="258"/>
        <v>133</v>
      </c>
      <c r="P2802" s="7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8">
        <f t="shared" si="262"/>
        <v>41948.552847222221</v>
      </c>
      <c r="T2802" s="8">
        <f t="shared" si="263"/>
        <v>42008.552847222221</v>
      </c>
    </row>
    <row r="2803" spans="1:20" ht="43.2" x14ac:dyDescent="0.55000000000000004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5" t="s">
        <v>8219</v>
      </c>
      <c r="G2803" s="5" t="s">
        <v>8226</v>
      </c>
      <c r="H2803" s="5" t="s">
        <v>8248</v>
      </c>
      <c r="I2803">
        <v>1412938800</v>
      </c>
      <c r="J2803">
        <v>1411019409</v>
      </c>
      <c r="K2803" t="b">
        <v>0</v>
      </c>
      <c r="L2803" s="5">
        <v>13</v>
      </c>
      <c r="M2803" t="b">
        <v>1</v>
      </c>
      <c r="N2803" t="s">
        <v>8271</v>
      </c>
      <c r="O2803" s="6">
        <f t="shared" si="258"/>
        <v>133.20000000000002</v>
      </c>
      <c r="P2803" s="7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8">
        <f t="shared" si="262"/>
        <v>41900.243159722224</v>
      </c>
      <c r="T2803" s="8">
        <f t="shared" si="263"/>
        <v>41922.458333333336</v>
      </c>
    </row>
    <row r="2804" spans="1:20" ht="43.2" x14ac:dyDescent="0.55000000000000004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5" t="s">
        <v>8219</v>
      </c>
      <c r="G2804" s="5" t="s">
        <v>8225</v>
      </c>
      <c r="H2804" s="5" t="s">
        <v>8247</v>
      </c>
      <c r="I2804">
        <v>1438875107</v>
      </c>
      <c r="J2804">
        <v>1436283107</v>
      </c>
      <c r="K2804" t="b">
        <v>0</v>
      </c>
      <c r="L2804" s="5">
        <v>90</v>
      </c>
      <c r="M2804" t="b">
        <v>1</v>
      </c>
      <c r="N2804" t="s">
        <v>8271</v>
      </c>
      <c r="O2804" s="6">
        <f t="shared" si="258"/>
        <v>101.83333333333333</v>
      </c>
      <c r="P2804" s="7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8">
        <f t="shared" si="262"/>
        <v>42192.64707175926</v>
      </c>
      <c r="T2804" s="8">
        <f t="shared" si="263"/>
        <v>42222.64707175926</v>
      </c>
    </row>
    <row r="2805" spans="1:20" ht="43.2" x14ac:dyDescent="0.55000000000000004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5" t="s">
        <v>8219</v>
      </c>
      <c r="G2805" s="5" t="s">
        <v>8224</v>
      </c>
      <c r="H2805" s="5" t="s">
        <v>8246</v>
      </c>
      <c r="I2805">
        <v>1437004800</v>
      </c>
      <c r="J2805">
        <v>1433295276</v>
      </c>
      <c r="K2805" t="b">
        <v>0</v>
      </c>
      <c r="L2805" s="5">
        <v>141</v>
      </c>
      <c r="M2805" t="b">
        <v>1</v>
      </c>
      <c r="N2805" t="s">
        <v>8271</v>
      </c>
      <c r="O2805" s="6">
        <f t="shared" si="258"/>
        <v>127.95</v>
      </c>
      <c r="P2805" s="7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8">
        <f t="shared" si="262"/>
        <v>42158.065694444449</v>
      </c>
      <c r="T2805" s="8">
        <f t="shared" si="263"/>
        <v>42201</v>
      </c>
    </row>
    <row r="2806" spans="1:20" ht="43.2" x14ac:dyDescent="0.55000000000000004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5" t="s">
        <v>8219</v>
      </c>
      <c r="G2806" s="5" t="s">
        <v>8225</v>
      </c>
      <c r="H2806" s="5" t="s">
        <v>8247</v>
      </c>
      <c r="I2806">
        <v>1411987990</v>
      </c>
      <c r="J2806">
        <v>1409395990</v>
      </c>
      <c r="K2806" t="b">
        <v>0</v>
      </c>
      <c r="L2806" s="5">
        <v>23</v>
      </c>
      <c r="M2806" t="b">
        <v>1</v>
      </c>
      <c r="N2806" t="s">
        <v>8271</v>
      </c>
      <c r="O2806" s="6">
        <f t="shared" si="258"/>
        <v>114.99999999999999</v>
      </c>
      <c r="P2806" s="7">
        <f t="shared" si="259"/>
        <v>50</v>
      </c>
      <c r="Q2806" t="str">
        <f t="shared" si="260"/>
        <v>theater</v>
      </c>
      <c r="R2806" t="str">
        <f t="shared" si="261"/>
        <v>plays</v>
      </c>
      <c r="S2806" s="8">
        <f t="shared" si="262"/>
        <v>41881.453587962962</v>
      </c>
      <c r="T2806" s="8">
        <f t="shared" si="263"/>
        <v>41911.453587962962</v>
      </c>
    </row>
    <row r="2807" spans="1:20" ht="57.6" x14ac:dyDescent="0.5500000000000000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5" t="s">
        <v>8219</v>
      </c>
      <c r="G2807" s="5" t="s">
        <v>8225</v>
      </c>
      <c r="H2807" s="5" t="s">
        <v>8247</v>
      </c>
      <c r="I2807">
        <v>1440245273</v>
      </c>
      <c r="J2807">
        <v>1438085273</v>
      </c>
      <c r="K2807" t="b">
        <v>0</v>
      </c>
      <c r="L2807" s="5">
        <v>18</v>
      </c>
      <c r="M2807" t="b">
        <v>1</v>
      </c>
      <c r="N2807" t="s">
        <v>8271</v>
      </c>
      <c r="O2807" s="6">
        <f t="shared" si="258"/>
        <v>110.00000000000001</v>
      </c>
      <c r="P2807" s="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8">
        <f t="shared" si="262"/>
        <v>42213.505474537036</v>
      </c>
      <c r="T2807" s="8">
        <f t="shared" si="263"/>
        <v>42238.505474537036</v>
      </c>
    </row>
    <row r="2808" spans="1:20" ht="43.2" x14ac:dyDescent="0.55000000000000004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5" t="s">
        <v>8219</v>
      </c>
      <c r="G2808" s="5" t="s">
        <v>8225</v>
      </c>
      <c r="H2808" s="5" t="s">
        <v>8247</v>
      </c>
      <c r="I2808">
        <v>1438772400</v>
      </c>
      <c r="J2808">
        <v>1435645490</v>
      </c>
      <c r="K2808" t="b">
        <v>0</v>
      </c>
      <c r="L2808" s="5">
        <v>76</v>
      </c>
      <c r="M2808" t="b">
        <v>1</v>
      </c>
      <c r="N2808" t="s">
        <v>8271</v>
      </c>
      <c r="O2808" s="6">
        <f t="shared" si="258"/>
        <v>112.1</v>
      </c>
      <c r="P2808" s="7">
        <f t="shared" si="259"/>
        <v>44.25</v>
      </c>
      <c r="Q2808" t="str">
        <f t="shared" si="260"/>
        <v>theater</v>
      </c>
      <c r="R2808" t="str">
        <f t="shared" si="261"/>
        <v>plays</v>
      </c>
      <c r="S2808" s="8">
        <f t="shared" si="262"/>
        <v>42185.267245370371</v>
      </c>
      <c r="T2808" s="8">
        <f t="shared" si="263"/>
        <v>42221.458333333328</v>
      </c>
    </row>
    <row r="2809" spans="1:20" x14ac:dyDescent="0.55000000000000004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5" t="s">
        <v>8219</v>
      </c>
      <c r="G2809" s="5" t="s">
        <v>8224</v>
      </c>
      <c r="H2809" s="5" t="s">
        <v>8246</v>
      </c>
      <c r="I2809">
        <v>1435611438</v>
      </c>
      <c r="J2809">
        <v>1433019438</v>
      </c>
      <c r="K2809" t="b">
        <v>0</v>
      </c>
      <c r="L2809" s="5">
        <v>93</v>
      </c>
      <c r="M2809" t="b">
        <v>1</v>
      </c>
      <c r="N2809" t="s">
        <v>8271</v>
      </c>
      <c r="O2809" s="6">
        <f t="shared" si="258"/>
        <v>126</v>
      </c>
      <c r="P2809" s="7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8">
        <f t="shared" si="262"/>
        <v>42154.873124999998</v>
      </c>
      <c r="T2809" s="8">
        <f t="shared" si="263"/>
        <v>42184.873124999998</v>
      </c>
    </row>
    <row r="2810" spans="1:20" ht="43.2" x14ac:dyDescent="0.55000000000000004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5" t="s">
        <v>8219</v>
      </c>
      <c r="G2810" s="5" t="s">
        <v>8224</v>
      </c>
      <c r="H2810" s="5" t="s">
        <v>8246</v>
      </c>
      <c r="I2810">
        <v>1440274735</v>
      </c>
      <c r="J2810">
        <v>1437682735</v>
      </c>
      <c r="K2810" t="b">
        <v>0</v>
      </c>
      <c r="L2810" s="5">
        <v>69</v>
      </c>
      <c r="M2810" t="b">
        <v>1</v>
      </c>
      <c r="N2810" t="s">
        <v>8271</v>
      </c>
      <c r="O2810" s="6">
        <f t="shared" si="258"/>
        <v>100.24444444444444</v>
      </c>
      <c r="P2810" s="7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8">
        <f t="shared" si="262"/>
        <v>42208.84646990741</v>
      </c>
      <c r="T2810" s="8">
        <f t="shared" si="263"/>
        <v>42238.84646990741</v>
      </c>
    </row>
    <row r="2811" spans="1:20" ht="43.2" x14ac:dyDescent="0.55000000000000004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5" t="s">
        <v>8219</v>
      </c>
      <c r="G2811" s="5" t="s">
        <v>8224</v>
      </c>
      <c r="H2811" s="5" t="s">
        <v>8246</v>
      </c>
      <c r="I2811">
        <v>1459348740</v>
      </c>
      <c r="J2811">
        <v>1458647725</v>
      </c>
      <c r="K2811" t="b">
        <v>0</v>
      </c>
      <c r="L2811" s="5">
        <v>21</v>
      </c>
      <c r="M2811" t="b">
        <v>1</v>
      </c>
      <c r="N2811" t="s">
        <v>8271</v>
      </c>
      <c r="O2811" s="6">
        <f t="shared" si="258"/>
        <v>102.4</v>
      </c>
      <c r="P2811" s="7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8">
        <f t="shared" si="262"/>
        <v>42451.496817129635</v>
      </c>
      <c r="T2811" s="8">
        <f t="shared" si="263"/>
        <v>42459.610416666663</v>
      </c>
    </row>
    <row r="2812" spans="1:20" ht="43.2" x14ac:dyDescent="0.55000000000000004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5" t="s">
        <v>8219</v>
      </c>
      <c r="G2812" s="5" t="s">
        <v>8224</v>
      </c>
      <c r="H2812" s="5" t="s">
        <v>8246</v>
      </c>
      <c r="I2812">
        <v>1401595140</v>
      </c>
      <c r="J2812">
        <v>1398828064</v>
      </c>
      <c r="K2812" t="b">
        <v>0</v>
      </c>
      <c r="L2812" s="5">
        <v>57</v>
      </c>
      <c r="M2812" t="b">
        <v>1</v>
      </c>
      <c r="N2812" t="s">
        <v>8271</v>
      </c>
      <c r="O2812" s="6">
        <f t="shared" si="258"/>
        <v>108.2</v>
      </c>
      <c r="P2812" s="7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8">
        <f t="shared" si="262"/>
        <v>41759.13962962963</v>
      </c>
      <c r="T2812" s="8">
        <f t="shared" si="263"/>
        <v>41791.165972222225</v>
      </c>
    </row>
    <row r="2813" spans="1:20" ht="43.2" x14ac:dyDescent="0.55000000000000004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5" t="s">
        <v>8219</v>
      </c>
      <c r="G2813" s="5" t="s">
        <v>8225</v>
      </c>
      <c r="H2813" s="5" t="s">
        <v>8247</v>
      </c>
      <c r="I2813">
        <v>1424692503</v>
      </c>
      <c r="J2813">
        <v>1422100503</v>
      </c>
      <c r="K2813" t="b">
        <v>0</v>
      </c>
      <c r="L2813" s="5">
        <v>108</v>
      </c>
      <c r="M2813" t="b">
        <v>1</v>
      </c>
      <c r="N2813" t="s">
        <v>8271</v>
      </c>
      <c r="O2813" s="6">
        <f t="shared" si="258"/>
        <v>100.27</v>
      </c>
      <c r="P2813" s="7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8">
        <f t="shared" si="262"/>
        <v>42028.496562500004</v>
      </c>
      <c r="T2813" s="8">
        <f t="shared" si="263"/>
        <v>42058.496562500004</v>
      </c>
    </row>
    <row r="2814" spans="1:20" ht="43.2" x14ac:dyDescent="0.55000000000000004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5" t="s">
        <v>8219</v>
      </c>
      <c r="G2814" s="5" t="s">
        <v>8229</v>
      </c>
      <c r="H2814" s="5" t="s">
        <v>8251</v>
      </c>
      <c r="I2814">
        <v>1428292800</v>
      </c>
      <c r="J2814">
        <v>1424368298</v>
      </c>
      <c r="K2814" t="b">
        <v>0</v>
      </c>
      <c r="L2814" s="5">
        <v>83</v>
      </c>
      <c r="M2814" t="b">
        <v>1</v>
      </c>
      <c r="N2814" t="s">
        <v>8271</v>
      </c>
      <c r="O2814" s="6">
        <f t="shared" si="258"/>
        <v>113.3</v>
      </c>
      <c r="P2814" s="7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8">
        <f t="shared" si="262"/>
        <v>42054.74418981481</v>
      </c>
      <c r="T2814" s="8">
        <f t="shared" si="263"/>
        <v>42100.166666666672</v>
      </c>
    </row>
    <row r="2815" spans="1:20" ht="43.2" x14ac:dyDescent="0.55000000000000004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5" t="s">
        <v>8219</v>
      </c>
      <c r="G2815" s="5" t="s">
        <v>8224</v>
      </c>
      <c r="H2815" s="5" t="s">
        <v>8246</v>
      </c>
      <c r="I2815">
        <v>1481737761</v>
      </c>
      <c r="J2815">
        <v>1479577761</v>
      </c>
      <c r="K2815" t="b">
        <v>0</v>
      </c>
      <c r="L2815" s="5">
        <v>96</v>
      </c>
      <c r="M2815" t="b">
        <v>1</v>
      </c>
      <c r="N2815" t="s">
        <v>8271</v>
      </c>
      <c r="O2815" s="6">
        <f t="shared" si="258"/>
        <v>127.57571428571428</v>
      </c>
      <c r="P2815" s="7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8">
        <f t="shared" si="262"/>
        <v>42693.742604166662</v>
      </c>
      <c r="T2815" s="8">
        <f t="shared" si="263"/>
        <v>42718.742604166662</v>
      </c>
    </row>
    <row r="2816" spans="1:20" ht="43.2" x14ac:dyDescent="0.55000000000000004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5" t="s">
        <v>8219</v>
      </c>
      <c r="G2816" s="5" t="s">
        <v>8225</v>
      </c>
      <c r="H2816" s="5" t="s">
        <v>8247</v>
      </c>
      <c r="I2816">
        <v>1431164115</v>
      </c>
      <c r="J2816">
        <v>1428572115</v>
      </c>
      <c r="K2816" t="b">
        <v>0</v>
      </c>
      <c r="L2816" s="5">
        <v>64</v>
      </c>
      <c r="M2816" t="b">
        <v>1</v>
      </c>
      <c r="N2816" t="s">
        <v>8271</v>
      </c>
      <c r="O2816" s="6">
        <f t="shared" si="258"/>
        <v>107.73333333333332</v>
      </c>
      <c r="P2816" s="7">
        <f t="shared" si="259"/>
        <v>25.25</v>
      </c>
      <c r="Q2816" t="str">
        <f t="shared" si="260"/>
        <v>theater</v>
      </c>
      <c r="R2816" t="str">
        <f t="shared" si="261"/>
        <v>plays</v>
      </c>
      <c r="S2816" s="8">
        <f t="shared" si="262"/>
        <v>42103.399479166663</v>
      </c>
      <c r="T2816" s="8">
        <f t="shared" si="263"/>
        <v>42133.399479166663</v>
      </c>
    </row>
    <row r="2817" spans="1:20" ht="43.2" x14ac:dyDescent="0.55000000000000004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5" t="s">
        <v>8219</v>
      </c>
      <c r="G2817" s="5" t="s">
        <v>8229</v>
      </c>
      <c r="H2817" s="5" t="s">
        <v>8251</v>
      </c>
      <c r="I2817">
        <v>1470595109</v>
      </c>
      <c r="J2817">
        <v>1468003109</v>
      </c>
      <c r="K2817" t="b">
        <v>0</v>
      </c>
      <c r="L2817" s="5">
        <v>14</v>
      </c>
      <c r="M2817" t="b">
        <v>1</v>
      </c>
      <c r="N2817" t="s">
        <v>8271</v>
      </c>
      <c r="O2817" s="6">
        <f t="shared" si="258"/>
        <v>242</v>
      </c>
      <c r="P2817" s="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8">
        <f t="shared" si="262"/>
        <v>42559.776724537034</v>
      </c>
      <c r="T2817" s="8">
        <f t="shared" si="263"/>
        <v>42589.776724537034</v>
      </c>
    </row>
    <row r="2818" spans="1:20" ht="43.2" x14ac:dyDescent="0.55000000000000004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5" t="s">
        <v>8219</v>
      </c>
      <c r="G2818" s="5" t="s">
        <v>8225</v>
      </c>
      <c r="H2818" s="5" t="s">
        <v>8247</v>
      </c>
      <c r="I2818">
        <v>1438531200</v>
      </c>
      <c r="J2818">
        <v>1435921992</v>
      </c>
      <c r="K2818" t="b">
        <v>0</v>
      </c>
      <c r="L2818" s="5">
        <v>169</v>
      </c>
      <c r="M2818" t="b">
        <v>1</v>
      </c>
      <c r="N2818" t="s">
        <v>8271</v>
      </c>
      <c r="O2818" s="6">
        <f t="shared" si="258"/>
        <v>141.56666666666666</v>
      </c>
      <c r="P2818" s="7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8">
        <f t="shared" si="262"/>
        <v>42188.467499999999</v>
      </c>
      <c r="T2818" s="8">
        <f t="shared" si="263"/>
        <v>42218.666666666672</v>
      </c>
    </row>
    <row r="2819" spans="1:20" ht="43.2" x14ac:dyDescent="0.55000000000000004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5" t="s">
        <v>8219</v>
      </c>
      <c r="G2819" s="5" t="s">
        <v>8225</v>
      </c>
      <c r="H2819" s="5" t="s">
        <v>8247</v>
      </c>
      <c r="I2819">
        <v>1425136462</v>
      </c>
      <c r="J2819">
        <v>1421680462</v>
      </c>
      <c r="K2819" t="b">
        <v>0</v>
      </c>
      <c r="L2819" s="5">
        <v>33</v>
      </c>
      <c r="M2819" t="b">
        <v>1</v>
      </c>
      <c r="N2819" t="s">
        <v>8271</v>
      </c>
      <c r="O2819" s="6">
        <f t="shared" ref="O2819:O2882" si="264">E2819/D2819*100</f>
        <v>130</v>
      </c>
      <c r="P2819" s="7">
        <f t="shared" ref="P2819:P2882" si="265">IF(L2819&gt;0,E2819/L2819,"N/A")</f>
        <v>23.636363636363637</v>
      </c>
      <c r="Q2819" t="str">
        <f t="shared" ref="Q2819:Q2882" si="266">LEFT(N2819,SEARCH("/",N2819)-1)</f>
        <v>theater</v>
      </c>
      <c r="R2819" t="str">
        <f t="shared" ref="R2819:R2882" si="267">RIGHT(N2819,LEN(N2819)-SEARCH("/",N2819))</f>
        <v>plays</v>
      </c>
      <c r="S2819" s="8">
        <f t="shared" ref="S2819:S2882" si="268">(((J2819/60)/60)/24)+DATE(1970,1,1)</f>
        <v>42023.634976851856</v>
      </c>
      <c r="T2819" s="8">
        <f t="shared" ref="T2819:T2882" si="269">(((I2819/60)/60)/24)+DATE(1970,1,1)</f>
        <v>42063.634976851856</v>
      </c>
    </row>
    <row r="2820" spans="1:20" ht="43.2" x14ac:dyDescent="0.55000000000000004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5" t="s">
        <v>8219</v>
      </c>
      <c r="G2820" s="5" t="s">
        <v>8224</v>
      </c>
      <c r="H2820" s="5" t="s">
        <v>8246</v>
      </c>
      <c r="I2820">
        <v>1443018086</v>
      </c>
      <c r="J2820">
        <v>1441290086</v>
      </c>
      <c r="K2820" t="b">
        <v>0</v>
      </c>
      <c r="L2820" s="5">
        <v>102</v>
      </c>
      <c r="M2820" t="b">
        <v>1</v>
      </c>
      <c r="N2820" t="s">
        <v>8271</v>
      </c>
      <c r="O2820" s="6">
        <f t="shared" si="264"/>
        <v>106.03</v>
      </c>
      <c r="P2820" s="7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8">
        <f t="shared" si="268"/>
        <v>42250.598217592589</v>
      </c>
      <c r="T2820" s="8">
        <f t="shared" si="269"/>
        <v>42270.598217592589</v>
      </c>
    </row>
    <row r="2821" spans="1:20" ht="43.2" x14ac:dyDescent="0.55000000000000004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5" t="s">
        <v>8219</v>
      </c>
      <c r="G2821" s="5" t="s">
        <v>8225</v>
      </c>
      <c r="H2821" s="5" t="s">
        <v>8247</v>
      </c>
      <c r="I2821">
        <v>1434285409</v>
      </c>
      <c r="J2821">
        <v>1431693409</v>
      </c>
      <c r="K2821" t="b">
        <v>0</v>
      </c>
      <c r="L2821" s="5">
        <v>104</v>
      </c>
      <c r="M2821" t="b">
        <v>1</v>
      </c>
      <c r="N2821" t="s">
        <v>8271</v>
      </c>
      <c r="O2821" s="6">
        <f t="shared" si="264"/>
        <v>104.80000000000001</v>
      </c>
      <c r="P2821" s="7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8">
        <f t="shared" si="268"/>
        <v>42139.525567129633</v>
      </c>
      <c r="T2821" s="8">
        <f t="shared" si="269"/>
        <v>42169.525567129633</v>
      </c>
    </row>
    <row r="2822" spans="1:20" ht="43.2" x14ac:dyDescent="0.55000000000000004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5" t="s">
        <v>8219</v>
      </c>
      <c r="G2822" s="5" t="s">
        <v>8225</v>
      </c>
      <c r="H2822" s="5" t="s">
        <v>8247</v>
      </c>
      <c r="I2822">
        <v>1456444800</v>
      </c>
      <c r="J2822">
        <v>1454337589</v>
      </c>
      <c r="K2822" t="b">
        <v>0</v>
      </c>
      <c r="L2822" s="5">
        <v>20</v>
      </c>
      <c r="M2822" t="b">
        <v>1</v>
      </c>
      <c r="N2822" t="s">
        <v>8271</v>
      </c>
      <c r="O2822" s="6">
        <f t="shared" si="264"/>
        <v>136</v>
      </c>
      <c r="P2822" s="7">
        <f t="shared" si="265"/>
        <v>13.6</v>
      </c>
      <c r="Q2822" t="str">
        <f t="shared" si="266"/>
        <v>theater</v>
      </c>
      <c r="R2822" t="str">
        <f t="shared" si="267"/>
        <v>plays</v>
      </c>
      <c r="S2822" s="8">
        <f t="shared" si="268"/>
        <v>42401.610983796301</v>
      </c>
      <c r="T2822" s="8">
        <f t="shared" si="269"/>
        <v>42426</v>
      </c>
    </row>
    <row r="2823" spans="1:20" ht="43.2" x14ac:dyDescent="0.55000000000000004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5" t="s">
        <v>8219</v>
      </c>
      <c r="G2823" s="5" t="s">
        <v>8225</v>
      </c>
      <c r="H2823" s="5" t="s">
        <v>8247</v>
      </c>
      <c r="I2823">
        <v>1411510135</v>
      </c>
      <c r="J2823">
        <v>1408918135</v>
      </c>
      <c r="K2823" t="b">
        <v>0</v>
      </c>
      <c r="L2823" s="5">
        <v>35</v>
      </c>
      <c r="M2823" t="b">
        <v>1</v>
      </c>
      <c r="N2823" t="s">
        <v>8271</v>
      </c>
      <c r="O2823" s="6">
        <f t="shared" si="264"/>
        <v>100</v>
      </c>
      <c r="P2823" s="7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8">
        <f t="shared" si="268"/>
        <v>41875.922858796301</v>
      </c>
      <c r="T2823" s="8">
        <f t="shared" si="269"/>
        <v>41905.922858796301</v>
      </c>
    </row>
    <row r="2824" spans="1:20" ht="43.2" x14ac:dyDescent="0.55000000000000004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5" t="s">
        <v>8219</v>
      </c>
      <c r="G2824" s="5" t="s">
        <v>8224</v>
      </c>
      <c r="H2824" s="5" t="s">
        <v>8246</v>
      </c>
      <c r="I2824">
        <v>1427469892</v>
      </c>
      <c r="J2824">
        <v>1424881492</v>
      </c>
      <c r="K2824" t="b">
        <v>0</v>
      </c>
      <c r="L2824" s="5">
        <v>94</v>
      </c>
      <c r="M2824" t="b">
        <v>1</v>
      </c>
      <c r="N2824" t="s">
        <v>8271</v>
      </c>
      <c r="O2824" s="6">
        <f t="shared" si="264"/>
        <v>100</v>
      </c>
      <c r="P2824" s="7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8">
        <f t="shared" si="268"/>
        <v>42060.683935185181</v>
      </c>
      <c r="T2824" s="8">
        <f t="shared" si="269"/>
        <v>42090.642268518524</v>
      </c>
    </row>
    <row r="2825" spans="1:20" ht="43.2" x14ac:dyDescent="0.55000000000000004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5" t="s">
        <v>8219</v>
      </c>
      <c r="G2825" s="5" t="s">
        <v>8225</v>
      </c>
      <c r="H2825" s="5" t="s">
        <v>8247</v>
      </c>
      <c r="I2825">
        <v>1427842740</v>
      </c>
      <c r="J2825">
        <v>1425428206</v>
      </c>
      <c r="K2825" t="b">
        <v>0</v>
      </c>
      <c r="L2825" s="5">
        <v>14</v>
      </c>
      <c r="M2825" t="b">
        <v>1</v>
      </c>
      <c r="N2825" t="s">
        <v>8271</v>
      </c>
      <c r="O2825" s="6">
        <f t="shared" si="264"/>
        <v>124</v>
      </c>
      <c r="P2825" s="7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8">
        <f t="shared" si="268"/>
        <v>42067.011643518519</v>
      </c>
      <c r="T2825" s="8">
        <f t="shared" si="269"/>
        <v>42094.957638888889</v>
      </c>
    </row>
    <row r="2826" spans="1:20" ht="28.8" x14ac:dyDescent="0.55000000000000004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5" t="s">
        <v>8219</v>
      </c>
      <c r="G2826" s="5" t="s">
        <v>8224</v>
      </c>
      <c r="H2826" s="5" t="s">
        <v>8246</v>
      </c>
      <c r="I2826">
        <v>1434159780</v>
      </c>
      <c r="J2826">
        <v>1431412196</v>
      </c>
      <c r="K2826" t="b">
        <v>0</v>
      </c>
      <c r="L2826" s="5">
        <v>15</v>
      </c>
      <c r="M2826" t="b">
        <v>1</v>
      </c>
      <c r="N2826" t="s">
        <v>8271</v>
      </c>
      <c r="O2826" s="6">
        <f t="shared" si="264"/>
        <v>116.92307692307693</v>
      </c>
      <c r="P2826" s="7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8">
        <f t="shared" si="268"/>
        <v>42136.270787037036</v>
      </c>
      <c r="T2826" s="8">
        <f t="shared" si="269"/>
        <v>42168.071527777778</v>
      </c>
    </row>
    <row r="2827" spans="1:20" ht="43.2" x14ac:dyDescent="0.55000000000000004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5" t="s">
        <v>8219</v>
      </c>
      <c r="G2827" s="5" t="s">
        <v>8225</v>
      </c>
      <c r="H2827" s="5" t="s">
        <v>8247</v>
      </c>
      <c r="I2827">
        <v>1449255686</v>
      </c>
      <c r="J2827">
        <v>1446663686</v>
      </c>
      <c r="K2827" t="b">
        <v>0</v>
      </c>
      <c r="L2827" s="5">
        <v>51</v>
      </c>
      <c r="M2827" t="b">
        <v>1</v>
      </c>
      <c r="N2827" t="s">
        <v>8271</v>
      </c>
      <c r="O2827" s="6">
        <f t="shared" si="264"/>
        <v>103.33333333333334</v>
      </c>
      <c r="P2827" s="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8">
        <f t="shared" si="268"/>
        <v>42312.792662037042</v>
      </c>
      <c r="T2827" s="8">
        <f t="shared" si="269"/>
        <v>42342.792662037042</v>
      </c>
    </row>
    <row r="2828" spans="1:20" ht="43.2" x14ac:dyDescent="0.55000000000000004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5" t="s">
        <v>8219</v>
      </c>
      <c r="G2828" s="5" t="s">
        <v>8224</v>
      </c>
      <c r="H2828" s="5" t="s">
        <v>8246</v>
      </c>
      <c r="I2828">
        <v>1436511600</v>
      </c>
      <c r="J2828">
        <v>1434415812</v>
      </c>
      <c r="K2828" t="b">
        <v>0</v>
      </c>
      <c r="L2828" s="5">
        <v>19</v>
      </c>
      <c r="M2828" t="b">
        <v>1</v>
      </c>
      <c r="N2828" t="s">
        <v>8271</v>
      </c>
      <c r="O2828" s="6">
        <f t="shared" si="264"/>
        <v>107.74999999999999</v>
      </c>
      <c r="P2828" s="7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8">
        <f t="shared" si="268"/>
        <v>42171.034861111111</v>
      </c>
      <c r="T2828" s="8">
        <f t="shared" si="269"/>
        <v>42195.291666666672</v>
      </c>
    </row>
    <row r="2829" spans="1:20" ht="43.2" x14ac:dyDescent="0.55000000000000004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5" t="s">
        <v>8219</v>
      </c>
      <c r="G2829" s="5" t="s">
        <v>8224</v>
      </c>
      <c r="H2829" s="5" t="s">
        <v>8246</v>
      </c>
      <c r="I2829">
        <v>1464971400</v>
      </c>
      <c r="J2829">
        <v>1462379066</v>
      </c>
      <c r="K2829" t="b">
        <v>0</v>
      </c>
      <c r="L2829" s="5">
        <v>23</v>
      </c>
      <c r="M2829" t="b">
        <v>1</v>
      </c>
      <c r="N2829" t="s">
        <v>8271</v>
      </c>
      <c r="O2829" s="6">
        <f t="shared" si="264"/>
        <v>120.24999999999999</v>
      </c>
      <c r="P2829" s="7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8">
        <f t="shared" si="268"/>
        <v>42494.683634259258</v>
      </c>
      <c r="T2829" s="8">
        <f t="shared" si="269"/>
        <v>42524.6875</v>
      </c>
    </row>
    <row r="2830" spans="1:20" ht="43.2" x14ac:dyDescent="0.55000000000000004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5" t="s">
        <v>8219</v>
      </c>
      <c r="G2830" s="5" t="s">
        <v>8225</v>
      </c>
      <c r="H2830" s="5" t="s">
        <v>8247</v>
      </c>
      <c r="I2830">
        <v>1443826800</v>
      </c>
      <c r="J2830">
        <v>1441606869</v>
      </c>
      <c r="K2830" t="b">
        <v>0</v>
      </c>
      <c r="L2830" s="5">
        <v>97</v>
      </c>
      <c r="M2830" t="b">
        <v>1</v>
      </c>
      <c r="N2830" t="s">
        <v>8271</v>
      </c>
      <c r="O2830" s="6">
        <f t="shared" si="264"/>
        <v>100.37894736842105</v>
      </c>
      <c r="P2830" s="7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8">
        <f t="shared" si="268"/>
        <v>42254.264687499999</v>
      </c>
      <c r="T2830" s="8">
        <f t="shared" si="269"/>
        <v>42279.958333333328</v>
      </c>
    </row>
    <row r="2831" spans="1:20" ht="43.2" x14ac:dyDescent="0.55000000000000004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5" t="s">
        <v>8219</v>
      </c>
      <c r="G2831" s="5" t="s">
        <v>8225</v>
      </c>
      <c r="H2831" s="5" t="s">
        <v>8247</v>
      </c>
      <c r="I2831">
        <v>1464863118</v>
      </c>
      <c r="J2831">
        <v>1462443918</v>
      </c>
      <c r="K2831" t="b">
        <v>0</v>
      </c>
      <c r="L2831" s="5">
        <v>76</v>
      </c>
      <c r="M2831" t="b">
        <v>1</v>
      </c>
      <c r="N2831" t="s">
        <v>8271</v>
      </c>
      <c r="O2831" s="6">
        <f t="shared" si="264"/>
        <v>106.52</v>
      </c>
      <c r="P2831" s="7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8">
        <f t="shared" si="268"/>
        <v>42495.434236111112</v>
      </c>
      <c r="T2831" s="8">
        <f t="shared" si="269"/>
        <v>42523.434236111112</v>
      </c>
    </row>
    <row r="2832" spans="1:20" ht="28.8" x14ac:dyDescent="0.55000000000000004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5" t="s">
        <v>8219</v>
      </c>
      <c r="G2832" s="5" t="s">
        <v>8224</v>
      </c>
      <c r="H2832" s="5" t="s">
        <v>8246</v>
      </c>
      <c r="I2832">
        <v>1399867140</v>
      </c>
      <c r="J2832">
        <v>1398802148</v>
      </c>
      <c r="K2832" t="b">
        <v>0</v>
      </c>
      <c r="L2832" s="5">
        <v>11</v>
      </c>
      <c r="M2832" t="b">
        <v>1</v>
      </c>
      <c r="N2832" t="s">
        <v>8271</v>
      </c>
      <c r="O2832" s="6">
        <f t="shared" si="264"/>
        <v>100</v>
      </c>
      <c r="P2832" s="7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8">
        <f t="shared" si="268"/>
        <v>41758.839675925927</v>
      </c>
      <c r="T2832" s="8">
        <f t="shared" si="269"/>
        <v>41771.165972222225</v>
      </c>
    </row>
    <row r="2833" spans="1:20" ht="28.8" x14ac:dyDescent="0.55000000000000004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5" t="s">
        <v>8219</v>
      </c>
      <c r="G2833" s="5" t="s">
        <v>8224</v>
      </c>
      <c r="H2833" s="5" t="s">
        <v>8246</v>
      </c>
      <c r="I2833">
        <v>1437076070</v>
      </c>
      <c r="J2833">
        <v>1434484070</v>
      </c>
      <c r="K2833" t="b">
        <v>0</v>
      </c>
      <c r="L2833" s="5">
        <v>52</v>
      </c>
      <c r="M2833" t="b">
        <v>1</v>
      </c>
      <c r="N2833" t="s">
        <v>8271</v>
      </c>
      <c r="O2833" s="6">
        <f t="shared" si="264"/>
        <v>110.66666666666667</v>
      </c>
      <c r="P2833" s="7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8">
        <f t="shared" si="268"/>
        <v>42171.824884259258</v>
      </c>
      <c r="T2833" s="8">
        <f t="shared" si="269"/>
        <v>42201.824884259258</v>
      </c>
    </row>
    <row r="2834" spans="1:20" ht="43.2" x14ac:dyDescent="0.55000000000000004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5" t="s">
        <v>8219</v>
      </c>
      <c r="G2834" s="5" t="s">
        <v>8225</v>
      </c>
      <c r="H2834" s="5" t="s">
        <v>8247</v>
      </c>
      <c r="I2834">
        <v>1416780000</v>
      </c>
      <c r="J2834">
        <v>1414342894</v>
      </c>
      <c r="K2834" t="b">
        <v>0</v>
      </c>
      <c r="L2834" s="5">
        <v>95</v>
      </c>
      <c r="M2834" t="b">
        <v>1</v>
      </c>
      <c r="N2834" t="s">
        <v>8271</v>
      </c>
      <c r="O2834" s="6">
        <f t="shared" si="264"/>
        <v>114.71959999999999</v>
      </c>
      <c r="P2834" s="7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8">
        <f t="shared" si="268"/>
        <v>41938.709421296298</v>
      </c>
      <c r="T2834" s="8">
        <f t="shared" si="269"/>
        <v>41966.916666666672</v>
      </c>
    </row>
    <row r="2835" spans="1:20" x14ac:dyDescent="0.55000000000000004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5" t="s">
        <v>8219</v>
      </c>
      <c r="G2835" s="5" t="s">
        <v>8224</v>
      </c>
      <c r="H2835" s="5" t="s">
        <v>8246</v>
      </c>
      <c r="I2835">
        <v>1444528800</v>
      </c>
      <c r="J2835">
        <v>1442804633</v>
      </c>
      <c r="K2835" t="b">
        <v>0</v>
      </c>
      <c r="L2835" s="5">
        <v>35</v>
      </c>
      <c r="M2835" t="b">
        <v>1</v>
      </c>
      <c r="N2835" t="s">
        <v>8271</v>
      </c>
      <c r="O2835" s="6">
        <f t="shared" si="264"/>
        <v>108.25925925925925</v>
      </c>
      <c r="P2835" s="7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8">
        <f t="shared" si="268"/>
        <v>42268.127696759257</v>
      </c>
      <c r="T2835" s="8">
        <f t="shared" si="269"/>
        <v>42288.083333333328</v>
      </c>
    </row>
    <row r="2836" spans="1:20" ht="43.2" x14ac:dyDescent="0.55000000000000004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5" t="s">
        <v>8219</v>
      </c>
      <c r="G2836" s="5" t="s">
        <v>8225</v>
      </c>
      <c r="H2836" s="5" t="s">
        <v>8247</v>
      </c>
      <c r="I2836">
        <v>1422658930</v>
      </c>
      <c r="J2836">
        <v>1421362930</v>
      </c>
      <c r="K2836" t="b">
        <v>0</v>
      </c>
      <c r="L2836" s="5">
        <v>21</v>
      </c>
      <c r="M2836" t="b">
        <v>1</v>
      </c>
      <c r="N2836" t="s">
        <v>8271</v>
      </c>
      <c r="O2836" s="6">
        <f t="shared" si="264"/>
        <v>170</v>
      </c>
      <c r="P2836" s="7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8">
        <f t="shared" si="268"/>
        <v>42019.959837962961</v>
      </c>
      <c r="T2836" s="8">
        <f t="shared" si="269"/>
        <v>42034.959837962961</v>
      </c>
    </row>
    <row r="2837" spans="1:20" ht="43.2" x14ac:dyDescent="0.55000000000000004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5" t="s">
        <v>8219</v>
      </c>
      <c r="G2837" s="5" t="s">
        <v>8225</v>
      </c>
      <c r="H2837" s="5" t="s">
        <v>8247</v>
      </c>
      <c r="I2837">
        <v>1449273600</v>
      </c>
      <c r="J2837">
        <v>1446742417</v>
      </c>
      <c r="K2837" t="b">
        <v>0</v>
      </c>
      <c r="L2837" s="5">
        <v>93</v>
      </c>
      <c r="M2837" t="b">
        <v>1</v>
      </c>
      <c r="N2837" t="s">
        <v>8271</v>
      </c>
      <c r="O2837" s="6">
        <f t="shared" si="264"/>
        <v>187.09899999999999</v>
      </c>
      <c r="P2837" s="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8">
        <f t="shared" si="268"/>
        <v>42313.703900462962</v>
      </c>
      <c r="T2837" s="8">
        <f t="shared" si="269"/>
        <v>42343</v>
      </c>
    </row>
    <row r="2838" spans="1:20" ht="43.2" x14ac:dyDescent="0.55000000000000004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5" t="s">
        <v>8219</v>
      </c>
      <c r="G2838" s="5" t="s">
        <v>8224</v>
      </c>
      <c r="H2838" s="5" t="s">
        <v>8246</v>
      </c>
      <c r="I2838">
        <v>1487393940</v>
      </c>
      <c r="J2838">
        <v>1484115418</v>
      </c>
      <c r="K2838" t="b">
        <v>0</v>
      </c>
      <c r="L2838" s="5">
        <v>11</v>
      </c>
      <c r="M2838" t="b">
        <v>1</v>
      </c>
      <c r="N2838" t="s">
        <v>8271</v>
      </c>
      <c r="O2838" s="6">
        <f t="shared" si="264"/>
        <v>107.77777777777777</v>
      </c>
      <c r="P2838" s="7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8">
        <f t="shared" si="268"/>
        <v>42746.261782407411</v>
      </c>
      <c r="T2838" s="8">
        <f t="shared" si="269"/>
        <v>42784.207638888889</v>
      </c>
    </row>
    <row r="2839" spans="1:20" ht="57.6" x14ac:dyDescent="0.5500000000000000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5" t="s">
        <v>8219</v>
      </c>
      <c r="G2839" s="5" t="s">
        <v>8229</v>
      </c>
      <c r="H2839" s="5" t="s">
        <v>8251</v>
      </c>
      <c r="I2839">
        <v>1449701284</v>
      </c>
      <c r="J2839">
        <v>1446241684</v>
      </c>
      <c r="K2839" t="b">
        <v>0</v>
      </c>
      <c r="L2839" s="5">
        <v>21</v>
      </c>
      <c r="M2839" t="b">
        <v>1</v>
      </c>
      <c r="N2839" t="s">
        <v>8271</v>
      </c>
      <c r="O2839" s="6">
        <f t="shared" si="264"/>
        <v>100</v>
      </c>
      <c r="P2839" s="7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8">
        <f t="shared" si="268"/>
        <v>42307.908379629633</v>
      </c>
      <c r="T2839" s="8">
        <f t="shared" si="269"/>
        <v>42347.950046296297</v>
      </c>
    </row>
    <row r="2840" spans="1:20" ht="43.2" x14ac:dyDescent="0.55000000000000004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5" t="s">
        <v>8219</v>
      </c>
      <c r="G2840" s="5" t="s">
        <v>8224</v>
      </c>
      <c r="H2840" s="5" t="s">
        <v>8246</v>
      </c>
      <c r="I2840">
        <v>1407967200</v>
      </c>
      <c r="J2840">
        <v>1406039696</v>
      </c>
      <c r="K2840" t="b">
        <v>0</v>
      </c>
      <c r="L2840" s="5">
        <v>54</v>
      </c>
      <c r="M2840" t="b">
        <v>1</v>
      </c>
      <c r="N2840" t="s">
        <v>8271</v>
      </c>
      <c r="O2840" s="6">
        <f t="shared" si="264"/>
        <v>120.24999999999999</v>
      </c>
      <c r="P2840" s="7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8">
        <f t="shared" si="268"/>
        <v>41842.607592592591</v>
      </c>
      <c r="T2840" s="8">
        <f t="shared" si="269"/>
        <v>41864.916666666664</v>
      </c>
    </row>
    <row r="2841" spans="1:20" ht="43.2" x14ac:dyDescent="0.55000000000000004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5" t="s">
        <v>8219</v>
      </c>
      <c r="G2841" s="5" t="s">
        <v>8224</v>
      </c>
      <c r="H2841" s="5" t="s">
        <v>8246</v>
      </c>
      <c r="I2841">
        <v>1408942740</v>
      </c>
      <c r="J2841">
        <v>1406958354</v>
      </c>
      <c r="K2841" t="b">
        <v>0</v>
      </c>
      <c r="L2841" s="5">
        <v>31</v>
      </c>
      <c r="M2841" t="b">
        <v>1</v>
      </c>
      <c r="N2841" t="s">
        <v>8271</v>
      </c>
      <c r="O2841" s="6">
        <f t="shared" si="264"/>
        <v>111.42857142857143</v>
      </c>
      <c r="P2841" s="7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8">
        <f t="shared" si="268"/>
        <v>41853.240208333329</v>
      </c>
      <c r="T2841" s="8">
        <f t="shared" si="269"/>
        <v>41876.207638888889</v>
      </c>
    </row>
    <row r="2842" spans="1:20" ht="57.6" x14ac:dyDescent="0.55000000000000004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5" t="s">
        <v>8219</v>
      </c>
      <c r="G2842" s="5" t="s">
        <v>8225</v>
      </c>
      <c r="H2842" s="5" t="s">
        <v>8247</v>
      </c>
      <c r="I2842">
        <v>1426698000</v>
      </c>
      <c r="J2842">
        <v>1424825479</v>
      </c>
      <c r="K2842" t="b">
        <v>0</v>
      </c>
      <c r="L2842" s="5">
        <v>132</v>
      </c>
      <c r="M2842" t="b">
        <v>1</v>
      </c>
      <c r="N2842" t="s">
        <v>8271</v>
      </c>
      <c r="O2842" s="6">
        <f t="shared" si="264"/>
        <v>104</v>
      </c>
      <c r="P2842" s="7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8">
        <f t="shared" si="268"/>
        <v>42060.035636574074</v>
      </c>
      <c r="T2842" s="8">
        <f t="shared" si="269"/>
        <v>42081.708333333328</v>
      </c>
    </row>
    <row r="2843" spans="1:20" ht="43.2" x14ac:dyDescent="0.55000000000000004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5" t="s">
        <v>8221</v>
      </c>
      <c r="G2843" s="5" t="s">
        <v>8225</v>
      </c>
      <c r="H2843" s="5" t="s">
        <v>8247</v>
      </c>
      <c r="I2843">
        <v>1450032297</v>
      </c>
      <c r="J2843">
        <v>1444844697</v>
      </c>
      <c r="K2843" t="b">
        <v>0</v>
      </c>
      <c r="L2843" s="5">
        <v>1</v>
      </c>
      <c r="M2843" t="b">
        <v>0</v>
      </c>
      <c r="N2843" t="s">
        <v>8271</v>
      </c>
      <c r="O2843" s="6">
        <f t="shared" si="264"/>
        <v>1</v>
      </c>
      <c r="P2843" s="7">
        <f t="shared" si="265"/>
        <v>10</v>
      </c>
      <c r="Q2843" t="str">
        <f t="shared" si="266"/>
        <v>theater</v>
      </c>
      <c r="R2843" t="str">
        <f t="shared" si="267"/>
        <v>plays</v>
      </c>
      <c r="S2843" s="8">
        <f t="shared" si="268"/>
        <v>42291.739548611105</v>
      </c>
      <c r="T2843" s="8">
        <f t="shared" si="269"/>
        <v>42351.781215277777</v>
      </c>
    </row>
    <row r="2844" spans="1:20" ht="43.2" x14ac:dyDescent="0.55000000000000004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5" t="s">
        <v>8221</v>
      </c>
      <c r="G2844" s="5" t="s">
        <v>8225</v>
      </c>
      <c r="H2844" s="5" t="s">
        <v>8247</v>
      </c>
      <c r="I2844">
        <v>1403348400</v>
      </c>
      <c r="J2844">
        <v>1401058295</v>
      </c>
      <c r="K2844" t="b">
        <v>0</v>
      </c>
      <c r="L2844" s="5">
        <v>0</v>
      </c>
      <c r="M2844" t="b">
        <v>0</v>
      </c>
      <c r="N2844" t="s">
        <v>8271</v>
      </c>
      <c r="O2844" s="6">
        <f t="shared" si="264"/>
        <v>0</v>
      </c>
      <c r="P2844" s="7" t="str">
        <f t="shared" si="265"/>
        <v>N/A</v>
      </c>
      <c r="Q2844" t="str">
        <f t="shared" si="266"/>
        <v>theater</v>
      </c>
      <c r="R2844" t="str">
        <f t="shared" si="267"/>
        <v>plays</v>
      </c>
      <c r="S2844" s="8">
        <f t="shared" si="268"/>
        <v>41784.952488425923</v>
      </c>
      <c r="T2844" s="8">
        <f t="shared" si="269"/>
        <v>41811.458333333336</v>
      </c>
    </row>
    <row r="2845" spans="1:20" ht="43.2" x14ac:dyDescent="0.55000000000000004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5" t="s">
        <v>8221</v>
      </c>
      <c r="G2845" s="5" t="s">
        <v>8224</v>
      </c>
      <c r="H2845" s="5" t="s">
        <v>8246</v>
      </c>
      <c r="I2845">
        <v>1465790400</v>
      </c>
      <c r="J2845">
        <v>1462210950</v>
      </c>
      <c r="K2845" t="b">
        <v>0</v>
      </c>
      <c r="L2845" s="5">
        <v>0</v>
      </c>
      <c r="M2845" t="b">
        <v>0</v>
      </c>
      <c r="N2845" t="s">
        <v>8271</v>
      </c>
      <c r="O2845" s="6">
        <f t="shared" si="264"/>
        <v>0</v>
      </c>
      <c r="P2845" s="7" t="str">
        <f t="shared" si="265"/>
        <v>N/A</v>
      </c>
      <c r="Q2845" t="str">
        <f t="shared" si="266"/>
        <v>theater</v>
      </c>
      <c r="R2845" t="str">
        <f t="shared" si="267"/>
        <v>plays</v>
      </c>
      <c r="S2845" s="8">
        <f t="shared" si="268"/>
        <v>42492.737847222219</v>
      </c>
      <c r="T2845" s="8">
        <f t="shared" si="269"/>
        <v>42534.166666666672</v>
      </c>
    </row>
    <row r="2846" spans="1:20" ht="43.2" x14ac:dyDescent="0.55000000000000004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5" t="s">
        <v>8221</v>
      </c>
      <c r="G2846" s="5" t="s">
        <v>8239</v>
      </c>
      <c r="H2846" s="5" t="s">
        <v>8249</v>
      </c>
      <c r="I2846">
        <v>1483535180</v>
      </c>
      <c r="J2846">
        <v>1480943180</v>
      </c>
      <c r="K2846" t="b">
        <v>0</v>
      </c>
      <c r="L2846" s="5">
        <v>1</v>
      </c>
      <c r="M2846" t="b">
        <v>0</v>
      </c>
      <c r="N2846" t="s">
        <v>8271</v>
      </c>
      <c r="O2846" s="6">
        <f t="shared" si="264"/>
        <v>5.4545454545454541</v>
      </c>
      <c r="P2846" s="7">
        <f t="shared" si="265"/>
        <v>30</v>
      </c>
      <c r="Q2846" t="str">
        <f t="shared" si="266"/>
        <v>theater</v>
      </c>
      <c r="R2846" t="str">
        <f t="shared" si="267"/>
        <v>plays</v>
      </c>
      <c r="S2846" s="8">
        <f t="shared" si="268"/>
        <v>42709.546064814815</v>
      </c>
      <c r="T2846" s="8">
        <f t="shared" si="269"/>
        <v>42739.546064814815</v>
      </c>
    </row>
    <row r="2847" spans="1:20" ht="43.2" x14ac:dyDescent="0.55000000000000004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5" t="s">
        <v>8221</v>
      </c>
      <c r="G2847" s="5" t="s">
        <v>8224</v>
      </c>
      <c r="H2847" s="5" t="s">
        <v>8246</v>
      </c>
      <c r="I2847">
        <v>1433723033</v>
      </c>
      <c r="J2847">
        <v>1428539033</v>
      </c>
      <c r="K2847" t="b">
        <v>0</v>
      </c>
      <c r="L2847" s="5">
        <v>39</v>
      </c>
      <c r="M2847" t="b">
        <v>0</v>
      </c>
      <c r="N2847" t="s">
        <v>8271</v>
      </c>
      <c r="O2847" s="6">
        <f t="shared" si="264"/>
        <v>31.546666666666667</v>
      </c>
      <c r="P2847" s="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8">
        <f t="shared" si="268"/>
        <v>42103.016585648147</v>
      </c>
      <c r="T2847" s="8">
        <f t="shared" si="269"/>
        <v>42163.016585648147</v>
      </c>
    </row>
    <row r="2848" spans="1:20" ht="43.2" x14ac:dyDescent="0.55000000000000004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5" t="s">
        <v>8221</v>
      </c>
      <c r="G2848" s="5" t="s">
        <v>8224</v>
      </c>
      <c r="H2848" s="5" t="s">
        <v>8246</v>
      </c>
      <c r="I2848">
        <v>1432917394</v>
      </c>
      <c r="J2848">
        <v>1429029394</v>
      </c>
      <c r="K2848" t="b">
        <v>0</v>
      </c>
      <c r="L2848" s="5">
        <v>0</v>
      </c>
      <c r="M2848" t="b">
        <v>0</v>
      </c>
      <c r="N2848" t="s">
        <v>8271</v>
      </c>
      <c r="O2848" s="6">
        <f t="shared" si="264"/>
        <v>0</v>
      </c>
      <c r="P2848" s="7" t="str">
        <f t="shared" si="265"/>
        <v>N/A</v>
      </c>
      <c r="Q2848" t="str">
        <f t="shared" si="266"/>
        <v>theater</v>
      </c>
      <c r="R2848" t="str">
        <f t="shared" si="267"/>
        <v>plays</v>
      </c>
      <c r="S2848" s="8">
        <f t="shared" si="268"/>
        <v>42108.692060185189</v>
      </c>
      <c r="T2848" s="8">
        <f t="shared" si="269"/>
        <v>42153.692060185189</v>
      </c>
    </row>
    <row r="2849" spans="1:20" ht="43.2" x14ac:dyDescent="0.55000000000000004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5" t="s">
        <v>8221</v>
      </c>
      <c r="G2849" s="5" t="s">
        <v>8224</v>
      </c>
      <c r="H2849" s="5" t="s">
        <v>8246</v>
      </c>
      <c r="I2849">
        <v>1464031265</v>
      </c>
      <c r="J2849">
        <v>1458847265</v>
      </c>
      <c r="K2849" t="b">
        <v>0</v>
      </c>
      <c r="L2849" s="5">
        <v>0</v>
      </c>
      <c r="M2849" t="b">
        <v>0</v>
      </c>
      <c r="N2849" t="s">
        <v>8271</v>
      </c>
      <c r="O2849" s="6">
        <f t="shared" si="264"/>
        <v>0</v>
      </c>
      <c r="P2849" s="7" t="str">
        <f t="shared" si="265"/>
        <v>N/A</v>
      </c>
      <c r="Q2849" t="str">
        <f t="shared" si="266"/>
        <v>theater</v>
      </c>
      <c r="R2849" t="str">
        <f t="shared" si="267"/>
        <v>plays</v>
      </c>
      <c r="S2849" s="8">
        <f t="shared" si="268"/>
        <v>42453.806307870371</v>
      </c>
      <c r="T2849" s="8">
        <f t="shared" si="269"/>
        <v>42513.806307870371</v>
      </c>
    </row>
    <row r="2850" spans="1:20" ht="57.6" x14ac:dyDescent="0.55000000000000004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5" t="s">
        <v>8221</v>
      </c>
      <c r="G2850" s="5" t="s">
        <v>8224</v>
      </c>
      <c r="H2850" s="5" t="s">
        <v>8246</v>
      </c>
      <c r="I2850">
        <v>1432913659</v>
      </c>
      <c r="J2850">
        <v>1430321659</v>
      </c>
      <c r="K2850" t="b">
        <v>0</v>
      </c>
      <c r="L2850" s="5">
        <v>3</v>
      </c>
      <c r="M2850" t="b">
        <v>0</v>
      </c>
      <c r="N2850" t="s">
        <v>8271</v>
      </c>
      <c r="O2850" s="6">
        <f t="shared" si="264"/>
        <v>0.2</v>
      </c>
      <c r="P2850" s="7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8">
        <f t="shared" si="268"/>
        <v>42123.648831018523</v>
      </c>
      <c r="T2850" s="8">
        <f t="shared" si="269"/>
        <v>42153.648831018523</v>
      </c>
    </row>
    <row r="2851" spans="1:20" ht="43.2" x14ac:dyDescent="0.55000000000000004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5" t="s">
        <v>8221</v>
      </c>
      <c r="G2851" s="5" t="s">
        <v>8225</v>
      </c>
      <c r="H2851" s="5" t="s">
        <v>8247</v>
      </c>
      <c r="I2851">
        <v>1461406600</v>
      </c>
      <c r="J2851">
        <v>1458814600</v>
      </c>
      <c r="K2851" t="b">
        <v>0</v>
      </c>
      <c r="L2851" s="5">
        <v>1</v>
      </c>
      <c r="M2851" t="b">
        <v>0</v>
      </c>
      <c r="N2851" t="s">
        <v>8271</v>
      </c>
      <c r="O2851" s="6">
        <f t="shared" si="264"/>
        <v>1</v>
      </c>
      <c r="P2851" s="7">
        <f t="shared" si="265"/>
        <v>5</v>
      </c>
      <c r="Q2851" t="str">
        <f t="shared" si="266"/>
        <v>theater</v>
      </c>
      <c r="R2851" t="str">
        <f t="shared" si="267"/>
        <v>plays</v>
      </c>
      <c r="S2851" s="8">
        <f t="shared" si="268"/>
        <v>42453.428240740745</v>
      </c>
      <c r="T2851" s="8">
        <f t="shared" si="269"/>
        <v>42483.428240740745</v>
      </c>
    </row>
    <row r="2852" spans="1:20" ht="43.2" x14ac:dyDescent="0.55000000000000004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5" t="s">
        <v>8221</v>
      </c>
      <c r="G2852" s="5" t="s">
        <v>8224</v>
      </c>
      <c r="H2852" s="5" t="s">
        <v>8246</v>
      </c>
      <c r="I2852">
        <v>1409962211</v>
      </c>
      <c r="J2852">
        <v>1407370211</v>
      </c>
      <c r="K2852" t="b">
        <v>0</v>
      </c>
      <c r="L2852" s="5">
        <v>13</v>
      </c>
      <c r="M2852" t="b">
        <v>0</v>
      </c>
      <c r="N2852" t="s">
        <v>8271</v>
      </c>
      <c r="O2852" s="6">
        <f t="shared" si="264"/>
        <v>3.8875000000000002</v>
      </c>
      <c r="P2852" s="7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8">
        <f t="shared" si="268"/>
        <v>41858.007071759261</v>
      </c>
      <c r="T2852" s="8">
        <f t="shared" si="269"/>
        <v>41888.007071759261</v>
      </c>
    </row>
    <row r="2853" spans="1:20" ht="43.2" x14ac:dyDescent="0.55000000000000004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5" t="s">
        <v>8221</v>
      </c>
      <c r="G2853" s="5" t="s">
        <v>8241</v>
      </c>
      <c r="H2853" s="5" t="s">
        <v>8249</v>
      </c>
      <c r="I2853">
        <v>1454109420</v>
      </c>
      <c r="J2853">
        <v>1453334629</v>
      </c>
      <c r="K2853" t="b">
        <v>0</v>
      </c>
      <c r="L2853" s="5">
        <v>0</v>
      </c>
      <c r="M2853" t="b">
        <v>0</v>
      </c>
      <c r="N2853" t="s">
        <v>8271</v>
      </c>
      <c r="O2853" s="6">
        <f t="shared" si="264"/>
        <v>0</v>
      </c>
      <c r="P2853" s="7" t="str">
        <f t="shared" si="265"/>
        <v>N/A</v>
      </c>
      <c r="Q2853" t="str">
        <f t="shared" si="266"/>
        <v>theater</v>
      </c>
      <c r="R2853" t="str">
        <f t="shared" si="267"/>
        <v>plays</v>
      </c>
      <c r="S2853" s="8">
        <f t="shared" si="268"/>
        <v>42390.002650462964</v>
      </c>
      <c r="T2853" s="8">
        <f t="shared" si="269"/>
        <v>42398.970138888893</v>
      </c>
    </row>
    <row r="2854" spans="1:20" ht="43.2" x14ac:dyDescent="0.55000000000000004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5" t="s">
        <v>8221</v>
      </c>
      <c r="G2854" s="5" t="s">
        <v>8224</v>
      </c>
      <c r="H2854" s="5" t="s">
        <v>8246</v>
      </c>
      <c r="I2854">
        <v>1403312703</v>
      </c>
      <c r="J2854">
        <v>1400720703</v>
      </c>
      <c r="K2854" t="b">
        <v>0</v>
      </c>
      <c r="L2854" s="5">
        <v>6</v>
      </c>
      <c r="M2854" t="b">
        <v>0</v>
      </c>
      <c r="N2854" t="s">
        <v>8271</v>
      </c>
      <c r="O2854" s="6">
        <f t="shared" si="264"/>
        <v>1.9</v>
      </c>
      <c r="P2854" s="7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8">
        <f t="shared" si="268"/>
        <v>41781.045173611114</v>
      </c>
      <c r="T2854" s="8">
        <f t="shared" si="269"/>
        <v>41811.045173611114</v>
      </c>
    </row>
    <row r="2855" spans="1:20" ht="43.2" x14ac:dyDescent="0.55000000000000004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5" t="s">
        <v>8221</v>
      </c>
      <c r="G2855" s="5" t="s">
        <v>8229</v>
      </c>
      <c r="H2855" s="5" t="s">
        <v>8251</v>
      </c>
      <c r="I2855">
        <v>1410669297</v>
      </c>
      <c r="J2855">
        <v>1405485297</v>
      </c>
      <c r="K2855" t="b">
        <v>0</v>
      </c>
      <c r="L2855" s="5">
        <v>0</v>
      </c>
      <c r="M2855" t="b">
        <v>0</v>
      </c>
      <c r="N2855" t="s">
        <v>8271</v>
      </c>
      <c r="O2855" s="6">
        <f t="shared" si="264"/>
        <v>0</v>
      </c>
      <c r="P2855" s="7" t="str">
        <f t="shared" si="265"/>
        <v>N/A</v>
      </c>
      <c r="Q2855" t="str">
        <f t="shared" si="266"/>
        <v>theater</v>
      </c>
      <c r="R2855" t="str">
        <f t="shared" si="267"/>
        <v>plays</v>
      </c>
      <c r="S2855" s="8">
        <f t="shared" si="268"/>
        <v>41836.190937499996</v>
      </c>
      <c r="T2855" s="8">
        <f t="shared" si="269"/>
        <v>41896.190937499996</v>
      </c>
    </row>
    <row r="2856" spans="1:20" ht="43.2" x14ac:dyDescent="0.55000000000000004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5" t="s">
        <v>8221</v>
      </c>
      <c r="G2856" s="5" t="s">
        <v>8225</v>
      </c>
      <c r="H2856" s="5" t="s">
        <v>8247</v>
      </c>
      <c r="I2856">
        <v>1431018719</v>
      </c>
      <c r="J2856">
        <v>1429290719</v>
      </c>
      <c r="K2856" t="b">
        <v>0</v>
      </c>
      <c r="L2856" s="5">
        <v>14</v>
      </c>
      <c r="M2856" t="b">
        <v>0</v>
      </c>
      <c r="N2856" t="s">
        <v>8271</v>
      </c>
      <c r="O2856" s="6">
        <f t="shared" si="264"/>
        <v>41.699999999999996</v>
      </c>
      <c r="P2856" s="7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8">
        <f t="shared" si="268"/>
        <v>42111.71665509259</v>
      </c>
      <c r="T2856" s="8">
        <f t="shared" si="269"/>
        <v>42131.71665509259</v>
      </c>
    </row>
    <row r="2857" spans="1:20" ht="43.2" x14ac:dyDescent="0.55000000000000004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5" t="s">
        <v>8221</v>
      </c>
      <c r="G2857" s="5" t="s">
        <v>8224</v>
      </c>
      <c r="H2857" s="5" t="s">
        <v>8246</v>
      </c>
      <c r="I2857">
        <v>1454110440</v>
      </c>
      <c r="J2857">
        <v>1451607071</v>
      </c>
      <c r="K2857" t="b">
        <v>0</v>
      </c>
      <c r="L2857" s="5">
        <v>5</v>
      </c>
      <c r="M2857" t="b">
        <v>0</v>
      </c>
      <c r="N2857" t="s">
        <v>8271</v>
      </c>
      <c r="O2857" s="6">
        <f t="shared" si="264"/>
        <v>50</v>
      </c>
      <c r="P2857" s="7">
        <f t="shared" si="265"/>
        <v>60</v>
      </c>
      <c r="Q2857" t="str">
        <f t="shared" si="266"/>
        <v>theater</v>
      </c>
      <c r="R2857" t="str">
        <f t="shared" si="267"/>
        <v>plays</v>
      </c>
      <c r="S2857" s="8">
        <f t="shared" si="268"/>
        <v>42370.007766203707</v>
      </c>
      <c r="T2857" s="8">
        <f t="shared" si="269"/>
        <v>42398.981944444444</v>
      </c>
    </row>
    <row r="2858" spans="1:20" ht="43.2" x14ac:dyDescent="0.55000000000000004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5" t="s">
        <v>8221</v>
      </c>
      <c r="G2858" s="5" t="s">
        <v>8224</v>
      </c>
      <c r="H2858" s="5" t="s">
        <v>8246</v>
      </c>
      <c r="I2858">
        <v>1439069640</v>
      </c>
      <c r="J2858">
        <v>1433897647</v>
      </c>
      <c r="K2858" t="b">
        <v>0</v>
      </c>
      <c r="L2858" s="5">
        <v>6</v>
      </c>
      <c r="M2858" t="b">
        <v>0</v>
      </c>
      <c r="N2858" t="s">
        <v>8271</v>
      </c>
      <c r="O2858" s="6">
        <f t="shared" si="264"/>
        <v>4.8666666666666663</v>
      </c>
      <c r="P2858" s="7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8">
        <f t="shared" si="268"/>
        <v>42165.037581018521</v>
      </c>
      <c r="T2858" s="8">
        <f t="shared" si="269"/>
        <v>42224.898611111115</v>
      </c>
    </row>
    <row r="2859" spans="1:20" ht="57.6" x14ac:dyDescent="0.5500000000000000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5" t="s">
        <v>8221</v>
      </c>
      <c r="G2859" s="5" t="s">
        <v>8238</v>
      </c>
      <c r="H2859" s="5" t="s">
        <v>8256</v>
      </c>
      <c r="I2859">
        <v>1487613600</v>
      </c>
      <c r="J2859">
        <v>1482444295</v>
      </c>
      <c r="K2859" t="b">
        <v>0</v>
      </c>
      <c r="L2859" s="5">
        <v>15</v>
      </c>
      <c r="M2859" t="b">
        <v>0</v>
      </c>
      <c r="N2859" t="s">
        <v>8271</v>
      </c>
      <c r="O2859" s="6">
        <f t="shared" si="264"/>
        <v>19.736842105263158</v>
      </c>
      <c r="P2859" s="7">
        <f t="shared" si="265"/>
        <v>500</v>
      </c>
      <c r="Q2859" t="str">
        <f t="shared" si="266"/>
        <v>theater</v>
      </c>
      <c r="R2859" t="str">
        <f t="shared" si="267"/>
        <v>plays</v>
      </c>
      <c r="S2859" s="8">
        <f t="shared" si="268"/>
        <v>42726.920081018514</v>
      </c>
      <c r="T2859" s="8">
        <f t="shared" si="269"/>
        <v>42786.75</v>
      </c>
    </row>
    <row r="2860" spans="1:20" ht="43.2" x14ac:dyDescent="0.55000000000000004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5" t="s">
        <v>8221</v>
      </c>
      <c r="G2860" s="5" t="s">
        <v>8233</v>
      </c>
      <c r="H2860" s="5" t="s">
        <v>8249</v>
      </c>
      <c r="I2860">
        <v>1417778880</v>
      </c>
      <c r="J2860">
        <v>1415711095</v>
      </c>
      <c r="K2860" t="b">
        <v>0</v>
      </c>
      <c r="L2860" s="5">
        <v>0</v>
      </c>
      <c r="M2860" t="b">
        <v>0</v>
      </c>
      <c r="N2860" t="s">
        <v>8271</v>
      </c>
      <c r="O2860" s="6">
        <f t="shared" si="264"/>
        <v>0</v>
      </c>
      <c r="P2860" s="7" t="str">
        <f t="shared" si="265"/>
        <v>N/A</v>
      </c>
      <c r="Q2860" t="str">
        <f t="shared" si="266"/>
        <v>theater</v>
      </c>
      <c r="R2860" t="str">
        <f t="shared" si="267"/>
        <v>plays</v>
      </c>
      <c r="S2860" s="8">
        <f t="shared" si="268"/>
        <v>41954.545081018514</v>
      </c>
      <c r="T2860" s="8">
        <f t="shared" si="269"/>
        <v>41978.477777777778</v>
      </c>
    </row>
    <row r="2861" spans="1:20" ht="28.8" x14ac:dyDescent="0.55000000000000004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5" t="s">
        <v>8221</v>
      </c>
      <c r="G2861" s="5" t="s">
        <v>8226</v>
      </c>
      <c r="H2861" s="5" t="s">
        <v>8248</v>
      </c>
      <c r="I2861">
        <v>1444984904</v>
      </c>
      <c r="J2861">
        <v>1439800904</v>
      </c>
      <c r="K2861" t="b">
        <v>0</v>
      </c>
      <c r="L2861" s="5">
        <v>1</v>
      </c>
      <c r="M2861" t="b">
        <v>0</v>
      </c>
      <c r="N2861" t="s">
        <v>8271</v>
      </c>
      <c r="O2861" s="6">
        <f t="shared" si="264"/>
        <v>1.7500000000000002</v>
      </c>
      <c r="P2861" s="7">
        <f t="shared" si="265"/>
        <v>35</v>
      </c>
      <c r="Q2861" t="str">
        <f t="shared" si="266"/>
        <v>theater</v>
      </c>
      <c r="R2861" t="str">
        <f t="shared" si="267"/>
        <v>plays</v>
      </c>
      <c r="S2861" s="8">
        <f t="shared" si="268"/>
        <v>42233.362314814818</v>
      </c>
      <c r="T2861" s="8">
        <f t="shared" si="269"/>
        <v>42293.362314814818</v>
      </c>
    </row>
    <row r="2862" spans="1:20" ht="43.2" x14ac:dyDescent="0.55000000000000004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5" t="s">
        <v>8221</v>
      </c>
      <c r="G2862" s="5" t="s">
        <v>8224</v>
      </c>
      <c r="H2862" s="5" t="s">
        <v>8246</v>
      </c>
      <c r="I2862">
        <v>1466363576</v>
      </c>
      <c r="J2862">
        <v>1461179576</v>
      </c>
      <c r="K2862" t="b">
        <v>0</v>
      </c>
      <c r="L2862" s="5">
        <v>9</v>
      </c>
      <c r="M2862" t="b">
        <v>0</v>
      </c>
      <c r="N2862" t="s">
        <v>8271</v>
      </c>
      <c r="O2862" s="6">
        <f t="shared" si="264"/>
        <v>6.65</v>
      </c>
      <c r="P2862" s="7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8">
        <f t="shared" si="268"/>
        <v>42480.800648148142</v>
      </c>
      <c r="T2862" s="8">
        <f t="shared" si="269"/>
        <v>42540.800648148142</v>
      </c>
    </row>
    <row r="2863" spans="1:20" ht="43.2" x14ac:dyDescent="0.55000000000000004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5" t="s">
        <v>8221</v>
      </c>
      <c r="G2863" s="5" t="s">
        <v>8226</v>
      </c>
      <c r="H2863" s="5" t="s">
        <v>8248</v>
      </c>
      <c r="I2863">
        <v>1443103848</v>
      </c>
      <c r="J2863">
        <v>1441894248</v>
      </c>
      <c r="K2863" t="b">
        <v>0</v>
      </c>
      <c r="L2863" s="5">
        <v>3</v>
      </c>
      <c r="M2863" t="b">
        <v>0</v>
      </c>
      <c r="N2863" t="s">
        <v>8271</v>
      </c>
      <c r="O2863" s="6">
        <f t="shared" si="264"/>
        <v>32</v>
      </c>
      <c r="P2863" s="7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8">
        <f t="shared" si="268"/>
        <v>42257.590833333335</v>
      </c>
      <c r="T2863" s="8">
        <f t="shared" si="269"/>
        <v>42271.590833333335</v>
      </c>
    </row>
    <row r="2864" spans="1:20" ht="43.2" x14ac:dyDescent="0.55000000000000004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5" t="s">
        <v>8221</v>
      </c>
      <c r="G2864" s="5" t="s">
        <v>8224</v>
      </c>
      <c r="H2864" s="5" t="s">
        <v>8246</v>
      </c>
      <c r="I2864">
        <v>1403636229</v>
      </c>
      <c r="J2864">
        <v>1401044229</v>
      </c>
      <c r="K2864" t="b">
        <v>0</v>
      </c>
      <c r="L2864" s="5">
        <v>3</v>
      </c>
      <c r="M2864" t="b">
        <v>0</v>
      </c>
      <c r="N2864" t="s">
        <v>8271</v>
      </c>
      <c r="O2864" s="6">
        <f t="shared" si="264"/>
        <v>0.43307086614173229</v>
      </c>
      <c r="P2864" s="7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8">
        <f t="shared" si="268"/>
        <v>41784.789687500001</v>
      </c>
      <c r="T2864" s="8">
        <f t="shared" si="269"/>
        <v>41814.789687500001</v>
      </c>
    </row>
    <row r="2865" spans="1:20" ht="43.2" x14ac:dyDescent="0.55000000000000004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5" t="s">
        <v>8221</v>
      </c>
      <c r="G2865" s="5" t="s">
        <v>8224</v>
      </c>
      <c r="H2865" s="5" t="s">
        <v>8246</v>
      </c>
      <c r="I2865">
        <v>1410279123</v>
      </c>
      <c r="J2865">
        <v>1405095123</v>
      </c>
      <c r="K2865" t="b">
        <v>0</v>
      </c>
      <c r="L2865" s="5">
        <v>1</v>
      </c>
      <c r="M2865" t="b">
        <v>0</v>
      </c>
      <c r="N2865" t="s">
        <v>8271</v>
      </c>
      <c r="O2865" s="6">
        <f t="shared" si="264"/>
        <v>0.04</v>
      </c>
      <c r="P2865" s="7">
        <f t="shared" si="265"/>
        <v>20</v>
      </c>
      <c r="Q2865" t="str">
        <f t="shared" si="266"/>
        <v>theater</v>
      </c>
      <c r="R2865" t="str">
        <f t="shared" si="267"/>
        <v>plays</v>
      </c>
      <c r="S2865" s="8">
        <f t="shared" si="268"/>
        <v>41831.675034722226</v>
      </c>
      <c r="T2865" s="8">
        <f t="shared" si="269"/>
        <v>41891.675034722226</v>
      </c>
    </row>
    <row r="2866" spans="1:20" x14ac:dyDescent="0.55000000000000004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5" t="s">
        <v>8221</v>
      </c>
      <c r="G2866" s="5" t="s">
        <v>8225</v>
      </c>
      <c r="H2866" s="5" t="s">
        <v>8247</v>
      </c>
      <c r="I2866">
        <v>1437139080</v>
      </c>
      <c r="J2866">
        <v>1434552207</v>
      </c>
      <c r="K2866" t="b">
        <v>0</v>
      </c>
      <c r="L2866" s="5">
        <v>3</v>
      </c>
      <c r="M2866" t="b">
        <v>0</v>
      </c>
      <c r="N2866" t="s">
        <v>8271</v>
      </c>
      <c r="O2866" s="6">
        <f t="shared" si="264"/>
        <v>1.6</v>
      </c>
      <c r="P2866" s="7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8">
        <f t="shared" si="268"/>
        <v>42172.613506944443</v>
      </c>
      <c r="T2866" s="8">
        <f t="shared" si="269"/>
        <v>42202.554166666669</v>
      </c>
    </row>
    <row r="2867" spans="1:20" ht="43.2" x14ac:dyDescent="0.55000000000000004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5" t="s">
        <v>8221</v>
      </c>
      <c r="G2867" s="5" t="s">
        <v>8224</v>
      </c>
      <c r="H2867" s="5" t="s">
        <v>8246</v>
      </c>
      <c r="I2867">
        <v>1420512259</v>
      </c>
      <c r="J2867">
        <v>1415328259</v>
      </c>
      <c r="K2867" t="b">
        <v>0</v>
      </c>
      <c r="L2867" s="5">
        <v>0</v>
      </c>
      <c r="M2867" t="b">
        <v>0</v>
      </c>
      <c r="N2867" t="s">
        <v>8271</v>
      </c>
      <c r="O2867" s="6">
        <f t="shared" si="264"/>
        <v>0</v>
      </c>
      <c r="P2867" s="7" t="str">
        <f t="shared" si="265"/>
        <v>N/A</v>
      </c>
      <c r="Q2867" t="str">
        <f t="shared" si="266"/>
        <v>theater</v>
      </c>
      <c r="R2867" t="str">
        <f t="shared" si="267"/>
        <v>plays</v>
      </c>
      <c r="S2867" s="8">
        <f t="shared" si="268"/>
        <v>41950.114108796297</v>
      </c>
      <c r="T2867" s="8">
        <f t="shared" si="269"/>
        <v>42010.114108796297</v>
      </c>
    </row>
    <row r="2868" spans="1:20" ht="43.2" x14ac:dyDescent="0.55000000000000004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5" t="s">
        <v>8221</v>
      </c>
      <c r="G2868" s="5" t="s">
        <v>8224</v>
      </c>
      <c r="H2868" s="5" t="s">
        <v>8246</v>
      </c>
      <c r="I2868">
        <v>1476482400</v>
      </c>
      <c r="J2868">
        <v>1473893721</v>
      </c>
      <c r="K2868" t="b">
        <v>0</v>
      </c>
      <c r="L2868" s="5">
        <v>2</v>
      </c>
      <c r="M2868" t="b">
        <v>0</v>
      </c>
      <c r="N2868" t="s">
        <v>8271</v>
      </c>
      <c r="O2868" s="6">
        <f t="shared" si="264"/>
        <v>0.89999999999999991</v>
      </c>
      <c r="P2868" s="7">
        <f t="shared" si="265"/>
        <v>22.5</v>
      </c>
      <c r="Q2868" t="str">
        <f t="shared" si="266"/>
        <v>theater</v>
      </c>
      <c r="R2868" t="str">
        <f t="shared" si="267"/>
        <v>plays</v>
      </c>
      <c r="S2868" s="8">
        <f t="shared" si="268"/>
        <v>42627.955104166671</v>
      </c>
      <c r="T2868" s="8">
        <f t="shared" si="269"/>
        <v>42657.916666666672</v>
      </c>
    </row>
    <row r="2869" spans="1:20" ht="43.2" x14ac:dyDescent="0.55000000000000004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5" t="s">
        <v>8221</v>
      </c>
      <c r="G2869" s="5" t="s">
        <v>8224</v>
      </c>
      <c r="H2869" s="5" t="s">
        <v>8246</v>
      </c>
      <c r="I2869">
        <v>1467604800</v>
      </c>
      <c r="J2869">
        <v>1465533672</v>
      </c>
      <c r="K2869" t="b">
        <v>0</v>
      </c>
      <c r="L2869" s="5">
        <v>10</v>
      </c>
      <c r="M2869" t="b">
        <v>0</v>
      </c>
      <c r="N2869" t="s">
        <v>8271</v>
      </c>
      <c r="O2869" s="6">
        <f t="shared" si="264"/>
        <v>20.16</v>
      </c>
      <c r="P2869" s="7">
        <f t="shared" si="265"/>
        <v>50.4</v>
      </c>
      <c r="Q2869" t="str">
        <f t="shared" si="266"/>
        <v>theater</v>
      </c>
      <c r="R2869" t="str">
        <f t="shared" si="267"/>
        <v>plays</v>
      </c>
      <c r="S2869" s="8">
        <f t="shared" si="268"/>
        <v>42531.195277777777</v>
      </c>
      <c r="T2869" s="8">
        <f t="shared" si="269"/>
        <v>42555.166666666672</v>
      </c>
    </row>
    <row r="2870" spans="1:20" ht="43.2" x14ac:dyDescent="0.55000000000000004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5" t="s">
        <v>8221</v>
      </c>
      <c r="G2870" s="5" t="s">
        <v>8224</v>
      </c>
      <c r="H2870" s="5" t="s">
        <v>8246</v>
      </c>
      <c r="I2870">
        <v>1475697054</v>
      </c>
      <c r="J2870">
        <v>1473105054</v>
      </c>
      <c r="K2870" t="b">
        <v>0</v>
      </c>
      <c r="L2870" s="5">
        <v>60</v>
      </c>
      <c r="M2870" t="b">
        <v>0</v>
      </c>
      <c r="N2870" t="s">
        <v>8271</v>
      </c>
      <c r="O2870" s="6">
        <f t="shared" si="264"/>
        <v>42.011733333333332</v>
      </c>
      <c r="P2870" s="7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8">
        <f t="shared" si="268"/>
        <v>42618.827013888891</v>
      </c>
      <c r="T2870" s="8">
        <f t="shared" si="269"/>
        <v>42648.827013888891</v>
      </c>
    </row>
    <row r="2871" spans="1:20" ht="57.6" x14ac:dyDescent="0.55000000000000004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5" t="s">
        <v>8221</v>
      </c>
      <c r="G2871" s="5" t="s">
        <v>8224</v>
      </c>
      <c r="H2871" s="5" t="s">
        <v>8246</v>
      </c>
      <c r="I2871">
        <v>1468937681</v>
      </c>
      <c r="J2871">
        <v>1466345681</v>
      </c>
      <c r="K2871" t="b">
        <v>0</v>
      </c>
      <c r="L2871" s="5">
        <v>5</v>
      </c>
      <c r="M2871" t="b">
        <v>0</v>
      </c>
      <c r="N2871" t="s">
        <v>8271</v>
      </c>
      <c r="O2871" s="6">
        <f t="shared" si="264"/>
        <v>0.88500000000000001</v>
      </c>
      <c r="P2871" s="7">
        <f t="shared" si="265"/>
        <v>35.4</v>
      </c>
      <c r="Q2871" t="str">
        <f t="shared" si="266"/>
        <v>theater</v>
      </c>
      <c r="R2871" t="str">
        <f t="shared" si="267"/>
        <v>plays</v>
      </c>
      <c r="S2871" s="8">
        <f t="shared" si="268"/>
        <v>42540.593530092592</v>
      </c>
      <c r="T2871" s="8">
        <f t="shared" si="269"/>
        <v>42570.593530092592</v>
      </c>
    </row>
    <row r="2872" spans="1:20" ht="43.2" x14ac:dyDescent="0.55000000000000004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5" t="s">
        <v>8221</v>
      </c>
      <c r="G2872" s="5" t="s">
        <v>8224</v>
      </c>
      <c r="H2872" s="5" t="s">
        <v>8246</v>
      </c>
      <c r="I2872">
        <v>1400301165</v>
      </c>
      <c r="J2872">
        <v>1397709165</v>
      </c>
      <c r="K2872" t="b">
        <v>0</v>
      </c>
      <c r="L2872" s="5">
        <v>9</v>
      </c>
      <c r="M2872" t="b">
        <v>0</v>
      </c>
      <c r="N2872" t="s">
        <v>8271</v>
      </c>
      <c r="O2872" s="6">
        <f t="shared" si="264"/>
        <v>15</v>
      </c>
      <c r="P2872" s="7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8">
        <f t="shared" si="268"/>
        <v>41746.189409722225</v>
      </c>
      <c r="T2872" s="8">
        <f t="shared" si="269"/>
        <v>41776.189409722225</v>
      </c>
    </row>
    <row r="2873" spans="1:20" ht="43.2" x14ac:dyDescent="0.55000000000000004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5" t="s">
        <v>8221</v>
      </c>
      <c r="G2873" s="5" t="s">
        <v>8224</v>
      </c>
      <c r="H2873" s="5" t="s">
        <v>8246</v>
      </c>
      <c r="I2873">
        <v>1419183813</v>
      </c>
      <c r="J2873">
        <v>1417455813</v>
      </c>
      <c r="K2873" t="b">
        <v>0</v>
      </c>
      <c r="L2873" s="5">
        <v>13</v>
      </c>
      <c r="M2873" t="b">
        <v>0</v>
      </c>
      <c r="N2873" t="s">
        <v>8271</v>
      </c>
      <c r="O2873" s="6">
        <f t="shared" si="264"/>
        <v>4.67</v>
      </c>
      <c r="P2873" s="7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8">
        <f t="shared" si="268"/>
        <v>41974.738576388889</v>
      </c>
      <c r="T2873" s="8">
        <f t="shared" si="269"/>
        <v>41994.738576388889</v>
      </c>
    </row>
    <row r="2874" spans="1:20" ht="28.8" x14ac:dyDescent="0.55000000000000004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5" t="s">
        <v>8221</v>
      </c>
      <c r="G2874" s="5" t="s">
        <v>8224</v>
      </c>
      <c r="H2874" s="5" t="s">
        <v>8246</v>
      </c>
      <c r="I2874">
        <v>1434768438</v>
      </c>
      <c r="J2874">
        <v>1429584438</v>
      </c>
      <c r="K2874" t="b">
        <v>0</v>
      </c>
      <c r="L2874" s="5">
        <v>0</v>
      </c>
      <c r="M2874" t="b">
        <v>0</v>
      </c>
      <c r="N2874" t="s">
        <v>8271</v>
      </c>
      <c r="O2874" s="6">
        <f t="shared" si="264"/>
        <v>0</v>
      </c>
      <c r="P2874" s="7" t="str">
        <f t="shared" si="265"/>
        <v>N/A</v>
      </c>
      <c r="Q2874" t="str">
        <f t="shared" si="266"/>
        <v>theater</v>
      </c>
      <c r="R2874" t="str">
        <f t="shared" si="267"/>
        <v>plays</v>
      </c>
      <c r="S2874" s="8">
        <f t="shared" si="268"/>
        <v>42115.11618055556</v>
      </c>
      <c r="T2874" s="8">
        <f t="shared" si="269"/>
        <v>42175.11618055556</v>
      </c>
    </row>
    <row r="2875" spans="1:20" ht="43.2" x14ac:dyDescent="0.55000000000000004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5" t="s">
        <v>8221</v>
      </c>
      <c r="G2875" s="5" t="s">
        <v>8224</v>
      </c>
      <c r="H2875" s="5" t="s">
        <v>8246</v>
      </c>
      <c r="I2875">
        <v>1422473831</v>
      </c>
      <c r="J2875">
        <v>1419881831</v>
      </c>
      <c r="K2875" t="b">
        <v>0</v>
      </c>
      <c r="L2875" s="5">
        <v>8</v>
      </c>
      <c r="M2875" t="b">
        <v>0</v>
      </c>
      <c r="N2875" t="s">
        <v>8271</v>
      </c>
      <c r="O2875" s="6">
        <f t="shared" si="264"/>
        <v>38.119999999999997</v>
      </c>
      <c r="P2875" s="7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8">
        <f t="shared" si="268"/>
        <v>42002.817488425921</v>
      </c>
      <c r="T2875" s="8">
        <f t="shared" si="269"/>
        <v>42032.817488425921</v>
      </c>
    </row>
    <row r="2876" spans="1:20" ht="43.2" x14ac:dyDescent="0.55000000000000004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5" t="s">
        <v>8221</v>
      </c>
      <c r="G2876" s="5" t="s">
        <v>8224</v>
      </c>
      <c r="H2876" s="5" t="s">
        <v>8246</v>
      </c>
      <c r="I2876">
        <v>1484684186</v>
      </c>
      <c r="J2876">
        <v>1482092186</v>
      </c>
      <c r="K2876" t="b">
        <v>0</v>
      </c>
      <c r="L2876" s="5">
        <v>3</v>
      </c>
      <c r="M2876" t="b">
        <v>0</v>
      </c>
      <c r="N2876" t="s">
        <v>8271</v>
      </c>
      <c r="O2876" s="6">
        <f t="shared" si="264"/>
        <v>5.42</v>
      </c>
      <c r="P2876" s="7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8">
        <f t="shared" si="268"/>
        <v>42722.84474537037</v>
      </c>
      <c r="T2876" s="8">
        <f t="shared" si="269"/>
        <v>42752.84474537037</v>
      </c>
    </row>
    <row r="2877" spans="1:20" ht="43.2" x14ac:dyDescent="0.55000000000000004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5" t="s">
        <v>8221</v>
      </c>
      <c r="G2877" s="5" t="s">
        <v>8224</v>
      </c>
      <c r="H2877" s="5" t="s">
        <v>8246</v>
      </c>
      <c r="I2877">
        <v>1462417493</v>
      </c>
      <c r="J2877">
        <v>1459825493</v>
      </c>
      <c r="K2877" t="b">
        <v>0</v>
      </c>
      <c r="L2877" s="5">
        <v>3</v>
      </c>
      <c r="M2877" t="b">
        <v>0</v>
      </c>
      <c r="N2877" t="s">
        <v>8271</v>
      </c>
      <c r="O2877" s="6">
        <f t="shared" si="264"/>
        <v>3.4999999999999996E-2</v>
      </c>
      <c r="P2877" s="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8">
        <f t="shared" si="268"/>
        <v>42465.128391203703</v>
      </c>
      <c r="T2877" s="8">
        <f t="shared" si="269"/>
        <v>42495.128391203703</v>
      </c>
    </row>
    <row r="2878" spans="1:20" ht="43.2" x14ac:dyDescent="0.55000000000000004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5" t="s">
        <v>8221</v>
      </c>
      <c r="G2878" s="5" t="s">
        <v>8224</v>
      </c>
      <c r="H2878" s="5" t="s">
        <v>8246</v>
      </c>
      <c r="I2878">
        <v>1437069079</v>
      </c>
      <c r="J2878">
        <v>1434477079</v>
      </c>
      <c r="K2878" t="b">
        <v>0</v>
      </c>
      <c r="L2878" s="5">
        <v>0</v>
      </c>
      <c r="M2878" t="b">
        <v>0</v>
      </c>
      <c r="N2878" t="s">
        <v>8271</v>
      </c>
      <c r="O2878" s="6">
        <f t="shared" si="264"/>
        <v>0</v>
      </c>
      <c r="P2878" s="7" t="str">
        <f t="shared" si="265"/>
        <v>N/A</v>
      </c>
      <c r="Q2878" t="str">
        <f t="shared" si="266"/>
        <v>theater</v>
      </c>
      <c r="R2878" t="str">
        <f t="shared" si="267"/>
        <v>plays</v>
      </c>
      <c r="S2878" s="8">
        <f t="shared" si="268"/>
        <v>42171.743969907402</v>
      </c>
      <c r="T2878" s="8">
        <f t="shared" si="269"/>
        <v>42201.743969907402</v>
      </c>
    </row>
    <row r="2879" spans="1:20" ht="43.2" x14ac:dyDescent="0.55000000000000004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5" t="s">
        <v>8221</v>
      </c>
      <c r="G2879" s="5" t="s">
        <v>8224</v>
      </c>
      <c r="H2879" s="5" t="s">
        <v>8246</v>
      </c>
      <c r="I2879">
        <v>1480525200</v>
      </c>
      <c r="J2879">
        <v>1477781724</v>
      </c>
      <c r="K2879" t="b">
        <v>0</v>
      </c>
      <c r="L2879" s="5">
        <v>6</v>
      </c>
      <c r="M2879" t="b">
        <v>0</v>
      </c>
      <c r="N2879" t="s">
        <v>8271</v>
      </c>
      <c r="O2879" s="6">
        <f t="shared" si="264"/>
        <v>10.833333333333334</v>
      </c>
      <c r="P2879" s="7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8">
        <f t="shared" si="268"/>
        <v>42672.955138888887</v>
      </c>
      <c r="T2879" s="8">
        <f t="shared" si="269"/>
        <v>42704.708333333328</v>
      </c>
    </row>
    <row r="2880" spans="1:20" ht="43.2" x14ac:dyDescent="0.55000000000000004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5" t="s">
        <v>8221</v>
      </c>
      <c r="G2880" s="5" t="s">
        <v>8225</v>
      </c>
      <c r="H2880" s="5" t="s">
        <v>8247</v>
      </c>
      <c r="I2880">
        <v>1435934795</v>
      </c>
      <c r="J2880">
        <v>1430750795</v>
      </c>
      <c r="K2880" t="b">
        <v>0</v>
      </c>
      <c r="L2880" s="5">
        <v>4</v>
      </c>
      <c r="M2880" t="b">
        <v>0</v>
      </c>
      <c r="N2880" t="s">
        <v>8271</v>
      </c>
      <c r="O2880" s="6">
        <f t="shared" si="264"/>
        <v>2.1</v>
      </c>
      <c r="P2880" s="7">
        <f t="shared" si="265"/>
        <v>15.75</v>
      </c>
      <c r="Q2880" t="str">
        <f t="shared" si="266"/>
        <v>theater</v>
      </c>
      <c r="R2880" t="str">
        <f t="shared" si="267"/>
        <v>plays</v>
      </c>
      <c r="S2880" s="8">
        <f t="shared" si="268"/>
        <v>42128.615682870368</v>
      </c>
      <c r="T2880" s="8">
        <f t="shared" si="269"/>
        <v>42188.615682870368</v>
      </c>
    </row>
    <row r="2881" spans="1:20" ht="43.2" x14ac:dyDescent="0.55000000000000004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5" t="s">
        <v>8221</v>
      </c>
      <c r="G2881" s="5" t="s">
        <v>8224</v>
      </c>
      <c r="H2881" s="5" t="s">
        <v>8246</v>
      </c>
      <c r="I2881">
        <v>1453310661</v>
      </c>
      <c r="J2881">
        <v>1450718661</v>
      </c>
      <c r="K2881" t="b">
        <v>0</v>
      </c>
      <c r="L2881" s="5">
        <v>1</v>
      </c>
      <c r="M2881" t="b">
        <v>0</v>
      </c>
      <c r="N2881" t="s">
        <v>8271</v>
      </c>
      <c r="O2881" s="6">
        <f t="shared" si="264"/>
        <v>0.2589285714285714</v>
      </c>
      <c r="P2881" s="7">
        <f t="shared" si="265"/>
        <v>29</v>
      </c>
      <c r="Q2881" t="str">
        <f t="shared" si="266"/>
        <v>theater</v>
      </c>
      <c r="R2881" t="str">
        <f t="shared" si="267"/>
        <v>plays</v>
      </c>
      <c r="S2881" s="8">
        <f t="shared" si="268"/>
        <v>42359.725243055553</v>
      </c>
      <c r="T2881" s="8">
        <f t="shared" si="269"/>
        <v>42389.725243055553</v>
      </c>
    </row>
    <row r="2882" spans="1:20" ht="43.2" x14ac:dyDescent="0.55000000000000004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5" t="s">
        <v>8221</v>
      </c>
      <c r="G2882" s="5" t="s">
        <v>8224</v>
      </c>
      <c r="H2882" s="5" t="s">
        <v>8246</v>
      </c>
      <c r="I2882">
        <v>1440090300</v>
      </c>
      <c r="J2882">
        <v>1436305452</v>
      </c>
      <c r="K2882" t="b">
        <v>0</v>
      </c>
      <c r="L2882" s="5">
        <v>29</v>
      </c>
      <c r="M2882" t="b">
        <v>0</v>
      </c>
      <c r="N2882" t="s">
        <v>8271</v>
      </c>
      <c r="O2882" s="6">
        <f t="shared" si="264"/>
        <v>23.333333333333332</v>
      </c>
      <c r="P2882" s="7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8">
        <f t="shared" si="268"/>
        <v>42192.905694444446</v>
      </c>
      <c r="T2882" s="8">
        <f t="shared" si="269"/>
        <v>42236.711805555555</v>
      </c>
    </row>
    <row r="2883" spans="1:20" ht="43.2" x14ac:dyDescent="0.55000000000000004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5" t="s">
        <v>8221</v>
      </c>
      <c r="G2883" s="5" t="s">
        <v>8224</v>
      </c>
      <c r="H2883" s="5" t="s">
        <v>8246</v>
      </c>
      <c r="I2883">
        <v>1417620036</v>
      </c>
      <c r="J2883">
        <v>1412432436</v>
      </c>
      <c r="K2883" t="b">
        <v>0</v>
      </c>
      <c r="L2883" s="5">
        <v>0</v>
      </c>
      <c r="M2883" t="b">
        <v>0</v>
      </c>
      <c r="N2883" t="s">
        <v>8271</v>
      </c>
      <c r="O2883" s="6">
        <f t="shared" ref="O2883:O2946" si="270">E2883/D2883*100</f>
        <v>0</v>
      </c>
      <c r="P2883" s="7" t="str">
        <f t="shared" ref="P2883:P2946" si="271">IF(L2883&gt;0,E2883/L2883,"N/A")</f>
        <v>N/A</v>
      </c>
      <c r="Q2883" t="str">
        <f t="shared" ref="Q2883:Q2946" si="272">LEFT(N2883,SEARCH("/",N2883)-1)</f>
        <v>theater</v>
      </c>
      <c r="R2883" t="str">
        <f t="shared" ref="R2883:R2946" si="273">RIGHT(N2883,LEN(N2883)-SEARCH("/",N2883))</f>
        <v>plays</v>
      </c>
      <c r="S2883" s="8">
        <f t="shared" ref="S2883:S2946" si="274">(((J2883/60)/60)/24)+DATE(1970,1,1)</f>
        <v>41916.597638888888</v>
      </c>
      <c r="T2883" s="8">
        <f t="shared" ref="T2883:T2946" si="275">(((I2883/60)/60)/24)+DATE(1970,1,1)</f>
        <v>41976.639305555553</v>
      </c>
    </row>
    <row r="2884" spans="1:20" ht="43.2" x14ac:dyDescent="0.55000000000000004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5" t="s">
        <v>8221</v>
      </c>
      <c r="G2884" s="5" t="s">
        <v>8224</v>
      </c>
      <c r="H2884" s="5" t="s">
        <v>8246</v>
      </c>
      <c r="I2884">
        <v>1462112318</v>
      </c>
      <c r="J2884">
        <v>1459520318</v>
      </c>
      <c r="K2884" t="b">
        <v>0</v>
      </c>
      <c r="L2884" s="5">
        <v>4</v>
      </c>
      <c r="M2884" t="b">
        <v>0</v>
      </c>
      <c r="N2884" t="s">
        <v>8271</v>
      </c>
      <c r="O2884" s="6">
        <f t="shared" si="270"/>
        <v>33.6</v>
      </c>
      <c r="P2884" s="7">
        <f t="shared" si="271"/>
        <v>63</v>
      </c>
      <c r="Q2884" t="str">
        <f t="shared" si="272"/>
        <v>theater</v>
      </c>
      <c r="R2884" t="str">
        <f t="shared" si="273"/>
        <v>plays</v>
      </c>
      <c r="S2884" s="8">
        <f t="shared" si="274"/>
        <v>42461.596273148149</v>
      </c>
      <c r="T2884" s="8">
        <f t="shared" si="275"/>
        <v>42491.596273148149</v>
      </c>
    </row>
    <row r="2885" spans="1:20" ht="43.2" x14ac:dyDescent="0.55000000000000004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5" t="s">
        <v>8221</v>
      </c>
      <c r="G2885" s="5" t="s">
        <v>8224</v>
      </c>
      <c r="H2885" s="5" t="s">
        <v>8246</v>
      </c>
      <c r="I2885">
        <v>1454734740</v>
      </c>
      <c r="J2885">
        <v>1451684437</v>
      </c>
      <c r="K2885" t="b">
        <v>0</v>
      </c>
      <c r="L2885" s="5">
        <v>5</v>
      </c>
      <c r="M2885" t="b">
        <v>0</v>
      </c>
      <c r="N2885" t="s">
        <v>8271</v>
      </c>
      <c r="O2885" s="6">
        <f t="shared" si="270"/>
        <v>19.079999999999998</v>
      </c>
      <c r="P2885" s="7">
        <f t="shared" si="271"/>
        <v>381.6</v>
      </c>
      <c r="Q2885" t="str">
        <f t="shared" si="272"/>
        <v>theater</v>
      </c>
      <c r="R2885" t="str">
        <f t="shared" si="273"/>
        <v>plays</v>
      </c>
      <c r="S2885" s="8">
        <f t="shared" si="274"/>
        <v>42370.90320601852</v>
      </c>
      <c r="T2885" s="8">
        <f t="shared" si="275"/>
        <v>42406.207638888889</v>
      </c>
    </row>
    <row r="2886" spans="1:20" ht="28.8" x14ac:dyDescent="0.55000000000000004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5" t="s">
        <v>8221</v>
      </c>
      <c r="G2886" s="5" t="s">
        <v>8224</v>
      </c>
      <c r="H2886" s="5" t="s">
        <v>8246</v>
      </c>
      <c r="I2886">
        <v>1417800435</v>
      </c>
      <c r="J2886">
        <v>1415208435</v>
      </c>
      <c r="K2886" t="b">
        <v>0</v>
      </c>
      <c r="L2886" s="5">
        <v>4</v>
      </c>
      <c r="M2886" t="b">
        <v>0</v>
      </c>
      <c r="N2886" t="s">
        <v>8271</v>
      </c>
      <c r="O2886" s="6">
        <f t="shared" si="270"/>
        <v>0.41111111111111115</v>
      </c>
      <c r="P2886" s="7">
        <f t="shared" si="271"/>
        <v>46.25</v>
      </c>
      <c r="Q2886" t="str">
        <f t="shared" si="272"/>
        <v>theater</v>
      </c>
      <c r="R2886" t="str">
        <f t="shared" si="273"/>
        <v>plays</v>
      </c>
      <c r="S2886" s="8">
        <f t="shared" si="274"/>
        <v>41948.727256944447</v>
      </c>
      <c r="T2886" s="8">
        <f t="shared" si="275"/>
        <v>41978.727256944447</v>
      </c>
    </row>
    <row r="2887" spans="1:20" ht="28.8" x14ac:dyDescent="0.55000000000000004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5" t="s">
        <v>8221</v>
      </c>
      <c r="G2887" s="5" t="s">
        <v>8224</v>
      </c>
      <c r="H2887" s="5" t="s">
        <v>8246</v>
      </c>
      <c r="I2887">
        <v>1426294201</v>
      </c>
      <c r="J2887">
        <v>1423705801</v>
      </c>
      <c r="K2887" t="b">
        <v>0</v>
      </c>
      <c r="L2887" s="5">
        <v>5</v>
      </c>
      <c r="M2887" t="b">
        <v>0</v>
      </c>
      <c r="N2887" t="s">
        <v>8271</v>
      </c>
      <c r="O2887" s="6">
        <f t="shared" si="270"/>
        <v>32.5</v>
      </c>
      <c r="P2887" s="7">
        <f t="shared" si="271"/>
        <v>26</v>
      </c>
      <c r="Q2887" t="str">
        <f t="shared" si="272"/>
        <v>theater</v>
      </c>
      <c r="R2887" t="str">
        <f t="shared" si="273"/>
        <v>plays</v>
      </c>
      <c r="S2887" s="8">
        <f t="shared" si="274"/>
        <v>42047.07640046296</v>
      </c>
      <c r="T2887" s="8">
        <f t="shared" si="275"/>
        <v>42077.034733796296</v>
      </c>
    </row>
    <row r="2888" spans="1:20" ht="43.2" x14ac:dyDescent="0.55000000000000004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5" t="s">
        <v>8221</v>
      </c>
      <c r="G2888" s="5" t="s">
        <v>8224</v>
      </c>
      <c r="H2888" s="5" t="s">
        <v>8246</v>
      </c>
      <c r="I2888">
        <v>1442635140</v>
      </c>
      <c r="J2888">
        <v>1442243484</v>
      </c>
      <c r="K2888" t="b">
        <v>0</v>
      </c>
      <c r="L2888" s="5">
        <v>1</v>
      </c>
      <c r="M2888" t="b">
        <v>0</v>
      </c>
      <c r="N2888" t="s">
        <v>8271</v>
      </c>
      <c r="O2888" s="6">
        <f t="shared" si="270"/>
        <v>5</v>
      </c>
      <c r="P2888" s="7">
        <f t="shared" si="271"/>
        <v>10</v>
      </c>
      <c r="Q2888" t="str">
        <f t="shared" si="272"/>
        <v>theater</v>
      </c>
      <c r="R2888" t="str">
        <f t="shared" si="273"/>
        <v>plays</v>
      </c>
      <c r="S2888" s="8">
        <f t="shared" si="274"/>
        <v>42261.632916666669</v>
      </c>
      <c r="T2888" s="8">
        <f t="shared" si="275"/>
        <v>42266.165972222225</v>
      </c>
    </row>
    <row r="2889" spans="1:20" ht="43.2" x14ac:dyDescent="0.55000000000000004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5" t="s">
        <v>8221</v>
      </c>
      <c r="G2889" s="5" t="s">
        <v>8224</v>
      </c>
      <c r="H2889" s="5" t="s">
        <v>8246</v>
      </c>
      <c r="I2889">
        <v>1420971324</v>
      </c>
      <c r="J2889">
        <v>1418379324</v>
      </c>
      <c r="K2889" t="b">
        <v>0</v>
      </c>
      <c r="L2889" s="5">
        <v>1</v>
      </c>
      <c r="M2889" t="b">
        <v>0</v>
      </c>
      <c r="N2889" t="s">
        <v>8271</v>
      </c>
      <c r="O2889" s="6">
        <f t="shared" si="270"/>
        <v>0.16666666666666669</v>
      </c>
      <c r="P2889" s="7">
        <f t="shared" si="271"/>
        <v>5</v>
      </c>
      <c r="Q2889" t="str">
        <f t="shared" si="272"/>
        <v>theater</v>
      </c>
      <c r="R2889" t="str">
        <f t="shared" si="273"/>
        <v>plays</v>
      </c>
      <c r="S2889" s="8">
        <f t="shared" si="274"/>
        <v>41985.427361111113</v>
      </c>
      <c r="T2889" s="8">
        <f t="shared" si="275"/>
        <v>42015.427361111113</v>
      </c>
    </row>
    <row r="2890" spans="1:20" ht="43.2" x14ac:dyDescent="0.55000000000000004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5" t="s">
        <v>8221</v>
      </c>
      <c r="G2890" s="5" t="s">
        <v>8224</v>
      </c>
      <c r="H2890" s="5" t="s">
        <v>8246</v>
      </c>
      <c r="I2890">
        <v>1413608340</v>
      </c>
      <c r="J2890">
        <v>1412945440</v>
      </c>
      <c r="K2890" t="b">
        <v>0</v>
      </c>
      <c r="L2890" s="5">
        <v>0</v>
      </c>
      <c r="M2890" t="b">
        <v>0</v>
      </c>
      <c r="N2890" t="s">
        <v>8271</v>
      </c>
      <c r="O2890" s="6">
        <f t="shared" si="270"/>
        <v>0</v>
      </c>
      <c r="P2890" s="7" t="str">
        <f t="shared" si="271"/>
        <v>N/A</v>
      </c>
      <c r="Q2890" t="str">
        <f t="shared" si="272"/>
        <v>theater</v>
      </c>
      <c r="R2890" t="str">
        <f t="shared" si="273"/>
        <v>plays</v>
      </c>
      <c r="S2890" s="8">
        <f t="shared" si="274"/>
        <v>41922.535185185188</v>
      </c>
      <c r="T2890" s="8">
        <f t="shared" si="275"/>
        <v>41930.207638888889</v>
      </c>
    </row>
    <row r="2891" spans="1:20" ht="43.2" x14ac:dyDescent="0.55000000000000004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5" t="s">
        <v>8221</v>
      </c>
      <c r="G2891" s="5" t="s">
        <v>8224</v>
      </c>
      <c r="H2891" s="5" t="s">
        <v>8246</v>
      </c>
      <c r="I2891">
        <v>1409344985</v>
      </c>
      <c r="J2891">
        <v>1406752985</v>
      </c>
      <c r="K2891" t="b">
        <v>0</v>
      </c>
      <c r="L2891" s="5">
        <v>14</v>
      </c>
      <c r="M2891" t="b">
        <v>0</v>
      </c>
      <c r="N2891" t="s">
        <v>8271</v>
      </c>
      <c r="O2891" s="6">
        <f t="shared" si="270"/>
        <v>38.066666666666663</v>
      </c>
      <c r="P2891" s="7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8">
        <f t="shared" si="274"/>
        <v>41850.863252314812</v>
      </c>
      <c r="T2891" s="8">
        <f t="shared" si="275"/>
        <v>41880.863252314812</v>
      </c>
    </row>
    <row r="2892" spans="1:20" ht="43.2" x14ac:dyDescent="0.55000000000000004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5" t="s">
        <v>8221</v>
      </c>
      <c r="G2892" s="5" t="s">
        <v>8224</v>
      </c>
      <c r="H2892" s="5" t="s">
        <v>8246</v>
      </c>
      <c r="I2892">
        <v>1407553200</v>
      </c>
      <c r="J2892">
        <v>1405100992</v>
      </c>
      <c r="K2892" t="b">
        <v>0</v>
      </c>
      <c r="L2892" s="5">
        <v>3</v>
      </c>
      <c r="M2892" t="b">
        <v>0</v>
      </c>
      <c r="N2892" t="s">
        <v>8271</v>
      </c>
      <c r="O2892" s="6">
        <f t="shared" si="270"/>
        <v>1.05</v>
      </c>
      <c r="P2892" s="7">
        <f t="shared" si="271"/>
        <v>7</v>
      </c>
      <c r="Q2892" t="str">
        <f t="shared" si="272"/>
        <v>theater</v>
      </c>
      <c r="R2892" t="str">
        <f t="shared" si="273"/>
        <v>plays</v>
      </c>
      <c r="S2892" s="8">
        <f t="shared" si="274"/>
        <v>41831.742962962962</v>
      </c>
      <c r="T2892" s="8">
        <f t="shared" si="275"/>
        <v>41860.125</v>
      </c>
    </row>
    <row r="2893" spans="1:20" ht="43.2" x14ac:dyDescent="0.55000000000000004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5" t="s">
        <v>8221</v>
      </c>
      <c r="G2893" s="5" t="s">
        <v>8224</v>
      </c>
      <c r="H2893" s="5" t="s">
        <v>8246</v>
      </c>
      <c r="I2893">
        <v>1460751128</v>
      </c>
      <c r="J2893">
        <v>1455570728</v>
      </c>
      <c r="K2893" t="b">
        <v>0</v>
      </c>
      <c r="L2893" s="5">
        <v>10</v>
      </c>
      <c r="M2893" t="b">
        <v>0</v>
      </c>
      <c r="N2893" t="s">
        <v>8271</v>
      </c>
      <c r="O2893" s="6">
        <f t="shared" si="270"/>
        <v>2.73</v>
      </c>
      <c r="P2893" s="7">
        <f t="shared" si="271"/>
        <v>27.3</v>
      </c>
      <c r="Q2893" t="str">
        <f t="shared" si="272"/>
        <v>theater</v>
      </c>
      <c r="R2893" t="str">
        <f t="shared" si="273"/>
        <v>plays</v>
      </c>
      <c r="S2893" s="8">
        <f t="shared" si="274"/>
        <v>42415.883425925931</v>
      </c>
      <c r="T2893" s="8">
        <f t="shared" si="275"/>
        <v>42475.84175925926</v>
      </c>
    </row>
    <row r="2894" spans="1:20" ht="43.2" x14ac:dyDescent="0.55000000000000004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5" t="s">
        <v>8221</v>
      </c>
      <c r="G2894" s="5" t="s">
        <v>8224</v>
      </c>
      <c r="H2894" s="5" t="s">
        <v>8246</v>
      </c>
      <c r="I2894">
        <v>1409000400</v>
      </c>
      <c r="J2894">
        <v>1408381704</v>
      </c>
      <c r="K2894" t="b">
        <v>0</v>
      </c>
      <c r="L2894" s="5">
        <v>17</v>
      </c>
      <c r="M2894" t="b">
        <v>0</v>
      </c>
      <c r="N2894" t="s">
        <v>8271</v>
      </c>
      <c r="O2894" s="6">
        <f t="shared" si="270"/>
        <v>9.0909090909090917</v>
      </c>
      <c r="P2894" s="7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8">
        <f t="shared" si="274"/>
        <v>41869.714166666665</v>
      </c>
      <c r="T2894" s="8">
        <f t="shared" si="275"/>
        <v>41876.875</v>
      </c>
    </row>
    <row r="2895" spans="1:20" x14ac:dyDescent="0.55000000000000004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5" t="s">
        <v>8221</v>
      </c>
      <c r="G2895" s="5" t="s">
        <v>8224</v>
      </c>
      <c r="H2895" s="5" t="s">
        <v>8246</v>
      </c>
      <c r="I2895">
        <v>1420768800</v>
      </c>
      <c r="J2895">
        <v>1415644395</v>
      </c>
      <c r="K2895" t="b">
        <v>0</v>
      </c>
      <c r="L2895" s="5">
        <v>2</v>
      </c>
      <c r="M2895" t="b">
        <v>0</v>
      </c>
      <c r="N2895" t="s">
        <v>8271</v>
      </c>
      <c r="O2895" s="6">
        <f t="shared" si="270"/>
        <v>0.5</v>
      </c>
      <c r="P2895" s="7">
        <f t="shared" si="271"/>
        <v>12.5</v>
      </c>
      <c r="Q2895" t="str">
        <f t="shared" si="272"/>
        <v>theater</v>
      </c>
      <c r="R2895" t="str">
        <f t="shared" si="273"/>
        <v>plays</v>
      </c>
      <c r="S2895" s="8">
        <f t="shared" si="274"/>
        <v>41953.773090277777</v>
      </c>
      <c r="T2895" s="8">
        <f t="shared" si="275"/>
        <v>42013.083333333328</v>
      </c>
    </row>
    <row r="2896" spans="1:20" ht="28.8" x14ac:dyDescent="0.55000000000000004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5" t="s">
        <v>8221</v>
      </c>
      <c r="G2896" s="5" t="s">
        <v>8224</v>
      </c>
      <c r="H2896" s="5" t="s">
        <v>8246</v>
      </c>
      <c r="I2896">
        <v>1428100815</v>
      </c>
      <c r="J2896">
        <v>1422920415</v>
      </c>
      <c r="K2896" t="b">
        <v>0</v>
      </c>
      <c r="L2896" s="5">
        <v>0</v>
      </c>
      <c r="M2896" t="b">
        <v>0</v>
      </c>
      <c r="N2896" t="s">
        <v>8271</v>
      </c>
      <c r="O2896" s="6">
        <f t="shared" si="270"/>
        <v>0</v>
      </c>
      <c r="P2896" s="7" t="str">
        <f t="shared" si="271"/>
        <v>N/A</v>
      </c>
      <c r="Q2896" t="str">
        <f t="shared" si="272"/>
        <v>theater</v>
      </c>
      <c r="R2896" t="str">
        <f t="shared" si="273"/>
        <v>plays</v>
      </c>
      <c r="S2896" s="8">
        <f t="shared" si="274"/>
        <v>42037.986284722225</v>
      </c>
      <c r="T2896" s="8">
        <f t="shared" si="275"/>
        <v>42097.944618055553</v>
      </c>
    </row>
    <row r="2897" spans="1:20" ht="43.2" x14ac:dyDescent="0.55000000000000004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5" t="s">
        <v>8221</v>
      </c>
      <c r="G2897" s="5" t="s">
        <v>8224</v>
      </c>
      <c r="H2897" s="5" t="s">
        <v>8246</v>
      </c>
      <c r="I2897">
        <v>1403470800</v>
      </c>
      <c r="J2897">
        <v>1403356792</v>
      </c>
      <c r="K2897" t="b">
        <v>0</v>
      </c>
      <c r="L2897" s="5">
        <v>4</v>
      </c>
      <c r="M2897" t="b">
        <v>0</v>
      </c>
      <c r="N2897" t="s">
        <v>8271</v>
      </c>
      <c r="O2897" s="6">
        <f t="shared" si="270"/>
        <v>4.5999999999999996</v>
      </c>
      <c r="P2897" s="7">
        <f t="shared" si="271"/>
        <v>5.75</v>
      </c>
      <c r="Q2897" t="str">
        <f t="shared" si="272"/>
        <v>theater</v>
      </c>
      <c r="R2897" t="str">
        <f t="shared" si="273"/>
        <v>plays</v>
      </c>
      <c r="S2897" s="8">
        <f t="shared" si="274"/>
        <v>41811.555462962962</v>
      </c>
      <c r="T2897" s="8">
        <f t="shared" si="275"/>
        <v>41812.875</v>
      </c>
    </row>
    <row r="2898" spans="1:20" ht="43.2" x14ac:dyDescent="0.55000000000000004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5" t="s">
        <v>8221</v>
      </c>
      <c r="G2898" s="5" t="s">
        <v>8224</v>
      </c>
      <c r="H2898" s="5" t="s">
        <v>8246</v>
      </c>
      <c r="I2898">
        <v>1481522400</v>
      </c>
      <c r="J2898">
        <v>1480283321</v>
      </c>
      <c r="K2898" t="b">
        <v>0</v>
      </c>
      <c r="L2898" s="5">
        <v>12</v>
      </c>
      <c r="M2898" t="b">
        <v>0</v>
      </c>
      <c r="N2898" t="s">
        <v>8271</v>
      </c>
      <c r="O2898" s="6">
        <f t="shared" si="270"/>
        <v>20.833333333333336</v>
      </c>
      <c r="P2898" s="7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8">
        <f t="shared" si="274"/>
        <v>42701.908807870372</v>
      </c>
      <c r="T2898" s="8">
        <f t="shared" si="275"/>
        <v>42716.25</v>
      </c>
    </row>
    <row r="2899" spans="1:20" ht="43.2" x14ac:dyDescent="0.55000000000000004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5" t="s">
        <v>8221</v>
      </c>
      <c r="G2899" s="5" t="s">
        <v>8224</v>
      </c>
      <c r="H2899" s="5" t="s">
        <v>8246</v>
      </c>
      <c r="I2899">
        <v>1444577345</v>
      </c>
      <c r="J2899">
        <v>1441985458</v>
      </c>
      <c r="K2899" t="b">
        <v>0</v>
      </c>
      <c r="L2899" s="5">
        <v>3</v>
      </c>
      <c r="M2899" t="b">
        <v>0</v>
      </c>
      <c r="N2899" t="s">
        <v>8271</v>
      </c>
      <c r="O2899" s="6">
        <f t="shared" si="270"/>
        <v>4.583333333333333</v>
      </c>
      <c r="P2899" s="7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8">
        <f t="shared" si="274"/>
        <v>42258.646504629629</v>
      </c>
      <c r="T2899" s="8">
        <f t="shared" si="275"/>
        <v>42288.645196759258</v>
      </c>
    </row>
    <row r="2900" spans="1:20" ht="43.2" x14ac:dyDescent="0.55000000000000004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5" t="s">
        <v>8221</v>
      </c>
      <c r="G2900" s="5" t="s">
        <v>8224</v>
      </c>
      <c r="H2900" s="5" t="s">
        <v>8246</v>
      </c>
      <c r="I2900">
        <v>1446307053</v>
      </c>
      <c r="J2900">
        <v>1443715053</v>
      </c>
      <c r="K2900" t="b">
        <v>0</v>
      </c>
      <c r="L2900" s="5">
        <v>12</v>
      </c>
      <c r="M2900" t="b">
        <v>0</v>
      </c>
      <c r="N2900" t="s">
        <v>8271</v>
      </c>
      <c r="O2900" s="6">
        <f t="shared" si="270"/>
        <v>4.2133333333333338</v>
      </c>
      <c r="P2900" s="7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8">
        <f t="shared" si="274"/>
        <v>42278.664965277778</v>
      </c>
      <c r="T2900" s="8">
        <f t="shared" si="275"/>
        <v>42308.664965277778</v>
      </c>
    </row>
    <row r="2901" spans="1:20" ht="43.2" x14ac:dyDescent="0.55000000000000004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5" t="s">
        <v>8221</v>
      </c>
      <c r="G2901" s="5" t="s">
        <v>8224</v>
      </c>
      <c r="H2901" s="5" t="s">
        <v>8246</v>
      </c>
      <c r="I2901">
        <v>1469325158</v>
      </c>
      <c r="J2901">
        <v>1464141158</v>
      </c>
      <c r="K2901" t="b">
        <v>0</v>
      </c>
      <c r="L2901" s="5">
        <v>0</v>
      </c>
      <c r="M2901" t="b">
        <v>0</v>
      </c>
      <c r="N2901" t="s">
        <v>8271</v>
      </c>
      <c r="O2901" s="6">
        <f t="shared" si="270"/>
        <v>0</v>
      </c>
      <c r="P2901" s="7" t="str">
        <f t="shared" si="271"/>
        <v>N/A</v>
      </c>
      <c r="Q2901" t="str">
        <f t="shared" si="272"/>
        <v>theater</v>
      </c>
      <c r="R2901" t="str">
        <f t="shared" si="273"/>
        <v>plays</v>
      </c>
      <c r="S2901" s="8">
        <f t="shared" si="274"/>
        <v>42515.078217592592</v>
      </c>
      <c r="T2901" s="8">
        <f t="shared" si="275"/>
        <v>42575.078217592592</v>
      </c>
    </row>
    <row r="2902" spans="1:20" ht="57.6" x14ac:dyDescent="0.55000000000000004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5" t="s">
        <v>8221</v>
      </c>
      <c r="G2902" s="5" t="s">
        <v>8224</v>
      </c>
      <c r="H2902" s="5" t="s">
        <v>8246</v>
      </c>
      <c r="I2902">
        <v>1407562632</v>
      </c>
      <c r="J2902">
        <v>1404970632</v>
      </c>
      <c r="K2902" t="b">
        <v>0</v>
      </c>
      <c r="L2902" s="5">
        <v>7</v>
      </c>
      <c r="M2902" t="b">
        <v>0</v>
      </c>
      <c r="N2902" t="s">
        <v>8271</v>
      </c>
      <c r="O2902" s="6">
        <f t="shared" si="270"/>
        <v>61.909090909090914</v>
      </c>
      <c r="P2902" s="7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8">
        <f t="shared" si="274"/>
        <v>41830.234166666669</v>
      </c>
      <c r="T2902" s="8">
        <f t="shared" si="275"/>
        <v>41860.234166666669</v>
      </c>
    </row>
    <row r="2903" spans="1:20" ht="43.2" x14ac:dyDescent="0.55000000000000004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5" t="s">
        <v>8221</v>
      </c>
      <c r="G2903" s="5" t="s">
        <v>8224</v>
      </c>
      <c r="H2903" s="5" t="s">
        <v>8246</v>
      </c>
      <c r="I2903">
        <v>1423345339</v>
      </c>
      <c r="J2903">
        <v>1418161339</v>
      </c>
      <c r="K2903" t="b">
        <v>0</v>
      </c>
      <c r="L2903" s="5">
        <v>2</v>
      </c>
      <c r="M2903" t="b">
        <v>0</v>
      </c>
      <c r="N2903" t="s">
        <v>8271</v>
      </c>
      <c r="O2903" s="6">
        <f t="shared" si="270"/>
        <v>0.8</v>
      </c>
      <c r="P2903" s="7">
        <f t="shared" si="271"/>
        <v>3</v>
      </c>
      <c r="Q2903" t="str">
        <f t="shared" si="272"/>
        <v>theater</v>
      </c>
      <c r="R2903" t="str">
        <f t="shared" si="273"/>
        <v>plays</v>
      </c>
      <c r="S2903" s="8">
        <f t="shared" si="274"/>
        <v>41982.904386574075</v>
      </c>
      <c r="T2903" s="8">
        <f t="shared" si="275"/>
        <v>42042.904386574075</v>
      </c>
    </row>
    <row r="2904" spans="1:20" ht="43.2" x14ac:dyDescent="0.55000000000000004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5" t="s">
        <v>8221</v>
      </c>
      <c r="G2904" s="5" t="s">
        <v>8224</v>
      </c>
      <c r="H2904" s="5" t="s">
        <v>8246</v>
      </c>
      <c r="I2904">
        <v>1440412396</v>
      </c>
      <c r="J2904">
        <v>1437820396</v>
      </c>
      <c r="K2904" t="b">
        <v>0</v>
      </c>
      <c r="L2904" s="5">
        <v>1</v>
      </c>
      <c r="M2904" t="b">
        <v>0</v>
      </c>
      <c r="N2904" t="s">
        <v>8271</v>
      </c>
      <c r="O2904" s="6">
        <f t="shared" si="270"/>
        <v>1.6666666666666666E-2</v>
      </c>
      <c r="P2904" s="7">
        <f t="shared" si="271"/>
        <v>25</v>
      </c>
      <c r="Q2904" t="str">
        <f t="shared" si="272"/>
        <v>theater</v>
      </c>
      <c r="R2904" t="str">
        <f t="shared" si="273"/>
        <v>plays</v>
      </c>
      <c r="S2904" s="8">
        <f t="shared" si="274"/>
        <v>42210.439768518518</v>
      </c>
      <c r="T2904" s="8">
        <f t="shared" si="275"/>
        <v>42240.439768518518</v>
      </c>
    </row>
    <row r="2905" spans="1:20" ht="43.2" x14ac:dyDescent="0.55000000000000004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5" t="s">
        <v>8221</v>
      </c>
      <c r="G2905" s="5" t="s">
        <v>8224</v>
      </c>
      <c r="H2905" s="5" t="s">
        <v>8246</v>
      </c>
      <c r="I2905">
        <v>1441771218</v>
      </c>
      <c r="J2905">
        <v>1436587218</v>
      </c>
      <c r="K2905" t="b">
        <v>0</v>
      </c>
      <c r="L2905" s="5">
        <v>4</v>
      </c>
      <c r="M2905" t="b">
        <v>0</v>
      </c>
      <c r="N2905" t="s">
        <v>8271</v>
      </c>
      <c r="O2905" s="6">
        <f t="shared" si="270"/>
        <v>0.77999999999999992</v>
      </c>
      <c r="P2905" s="7">
        <f t="shared" si="271"/>
        <v>9.75</v>
      </c>
      <c r="Q2905" t="str">
        <f t="shared" si="272"/>
        <v>theater</v>
      </c>
      <c r="R2905" t="str">
        <f t="shared" si="273"/>
        <v>plays</v>
      </c>
      <c r="S2905" s="8">
        <f t="shared" si="274"/>
        <v>42196.166874999995</v>
      </c>
      <c r="T2905" s="8">
        <f t="shared" si="275"/>
        <v>42256.166874999995</v>
      </c>
    </row>
    <row r="2906" spans="1:20" ht="43.2" x14ac:dyDescent="0.55000000000000004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5" t="s">
        <v>8221</v>
      </c>
      <c r="G2906" s="5" t="s">
        <v>8225</v>
      </c>
      <c r="H2906" s="5" t="s">
        <v>8247</v>
      </c>
      <c r="I2906">
        <v>1415534400</v>
      </c>
      <c r="J2906">
        <v>1414538031</v>
      </c>
      <c r="K2906" t="b">
        <v>0</v>
      </c>
      <c r="L2906" s="5">
        <v>4</v>
      </c>
      <c r="M2906" t="b">
        <v>0</v>
      </c>
      <c r="N2906" t="s">
        <v>8271</v>
      </c>
      <c r="O2906" s="6">
        <f t="shared" si="270"/>
        <v>5</v>
      </c>
      <c r="P2906" s="7">
        <f t="shared" si="271"/>
        <v>18.75</v>
      </c>
      <c r="Q2906" t="str">
        <f t="shared" si="272"/>
        <v>theater</v>
      </c>
      <c r="R2906" t="str">
        <f t="shared" si="273"/>
        <v>plays</v>
      </c>
      <c r="S2906" s="8">
        <f t="shared" si="274"/>
        <v>41940.967951388891</v>
      </c>
      <c r="T2906" s="8">
        <f t="shared" si="275"/>
        <v>41952.5</v>
      </c>
    </row>
    <row r="2907" spans="1:20" ht="43.2" x14ac:dyDescent="0.55000000000000004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5" t="s">
        <v>8221</v>
      </c>
      <c r="G2907" s="5" t="s">
        <v>8224</v>
      </c>
      <c r="H2907" s="5" t="s">
        <v>8246</v>
      </c>
      <c r="I2907">
        <v>1473211313</v>
      </c>
      <c r="J2907">
        <v>1472001713</v>
      </c>
      <c r="K2907" t="b">
        <v>0</v>
      </c>
      <c r="L2907" s="5">
        <v>17</v>
      </c>
      <c r="M2907" t="b">
        <v>0</v>
      </c>
      <c r="N2907" t="s">
        <v>8271</v>
      </c>
      <c r="O2907" s="6">
        <f t="shared" si="270"/>
        <v>17.771428571428572</v>
      </c>
      <c r="P2907" s="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8">
        <f t="shared" si="274"/>
        <v>42606.056863425925</v>
      </c>
      <c r="T2907" s="8">
        <f t="shared" si="275"/>
        <v>42620.056863425925</v>
      </c>
    </row>
    <row r="2908" spans="1:20" ht="43.2" x14ac:dyDescent="0.55000000000000004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5" t="s">
        <v>8221</v>
      </c>
      <c r="G2908" s="5" t="s">
        <v>8224</v>
      </c>
      <c r="H2908" s="5" t="s">
        <v>8246</v>
      </c>
      <c r="I2908">
        <v>1438390800</v>
      </c>
      <c r="J2908">
        <v>1436888066</v>
      </c>
      <c r="K2908" t="b">
        <v>0</v>
      </c>
      <c r="L2908" s="5">
        <v>7</v>
      </c>
      <c r="M2908" t="b">
        <v>0</v>
      </c>
      <c r="N2908" t="s">
        <v>8271</v>
      </c>
      <c r="O2908" s="6">
        <f t="shared" si="270"/>
        <v>9.4166666666666661</v>
      </c>
      <c r="P2908" s="7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8">
        <f t="shared" si="274"/>
        <v>42199.648912037039</v>
      </c>
      <c r="T2908" s="8">
        <f t="shared" si="275"/>
        <v>42217.041666666672</v>
      </c>
    </row>
    <row r="2909" spans="1:20" ht="43.2" x14ac:dyDescent="0.55000000000000004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5" t="s">
        <v>8221</v>
      </c>
      <c r="G2909" s="5" t="s">
        <v>8224</v>
      </c>
      <c r="H2909" s="5" t="s">
        <v>8246</v>
      </c>
      <c r="I2909">
        <v>1463259837</v>
      </c>
      <c r="J2909">
        <v>1458075837</v>
      </c>
      <c r="K2909" t="b">
        <v>0</v>
      </c>
      <c r="L2909" s="5">
        <v>2</v>
      </c>
      <c r="M2909" t="b">
        <v>0</v>
      </c>
      <c r="N2909" t="s">
        <v>8271</v>
      </c>
      <c r="O2909" s="6">
        <f t="shared" si="270"/>
        <v>0.08</v>
      </c>
      <c r="P2909" s="7">
        <f t="shared" si="271"/>
        <v>1</v>
      </c>
      <c r="Q2909" t="str">
        <f t="shared" si="272"/>
        <v>theater</v>
      </c>
      <c r="R2909" t="str">
        <f t="shared" si="273"/>
        <v>plays</v>
      </c>
      <c r="S2909" s="8">
        <f t="shared" si="274"/>
        <v>42444.877743055549</v>
      </c>
      <c r="T2909" s="8">
        <f t="shared" si="275"/>
        <v>42504.877743055549</v>
      </c>
    </row>
    <row r="2910" spans="1:20" ht="57.6" x14ac:dyDescent="0.5500000000000000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5" t="s">
        <v>8221</v>
      </c>
      <c r="G2910" s="5" t="s">
        <v>8224</v>
      </c>
      <c r="H2910" s="5" t="s">
        <v>8246</v>
      </c>
      <c r="I2910">
        <v>1465407219</v>
      </c>
      <c r="J2910">
        <v>1462815219</v>
      </c>
      <c r="K2910" t="b">
        <v>0</v>
      </c>
      <c r="L2910" s="5">
        <v>5</v>
      </c>
      <c r="M2910" t="b">
        <v>0</v>
      </c>
      <c r="N2910" t="s">
        <v>8271</v>
      </c>
      <c r="O2910" s="6">
        <f t="shared" si="270"/>
        <v>2.75</v>
      </c>
      <c r="P2910" s="7">
        <f t="shared" si="271"/>
        <v>52.8</v>
      </c>
      <c r="Q2910" t="str">
        <f t="shared" si="272"/>
        <v>theater</v>
      </c>
      <c r="R2910" t="str">
        <f t="shared" si="273"/>
        <v>plays</v>
      </c>
      <c r="S2910" s="8">
        <f t="shared" si="274"/>
        <v>42499.731701388882</v>
      </c>
      <c r="T2910" s="8">
        <f t="shared" si="275"/>
        <v>42529.731701388882</v>
      </c>
    </row>
    <row r="2911" spans="1:20" ht="43.2" x14ac:dyDescent="0.55000000000000004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5" t="s">
        <v>8221</v>
      </c>
      <c r="G2911" s="5" t="s">
        <v>8224</v>
      </c>
      <c r="H2911" s="5" t="s">
        <v>8246</v>
      </c>
      <c r="I2911">
        <v>1416944760</v>
      </c>
      <c r="J2911">
        <v>1413527001</v>
      </c>
      <c r="K2911" t="b">
        <v>0</v>
      </c>
      <c r="L2911" s="5">
        <v>1</v>
      </c>
      <c r="M2911" t="b">
        <v>0</v>
      </c>
      <c r="N2911" t="s">
        <v>8271</v>
      </c>
      <c r="O2911" s="6">
        <f t="shared" si="270"/>
        <v>1.1111111111111112E-2</v>
      </c>
      <c r="P2911" s="7">
        <f t="shared" si="271"/>
        <v>20</v>
      </c>
      <c r="Q2911" t="str">
        <f t="shared" si="272"/>
        <v>theater</v>
      </c>
      <c r="R2911" t="str">
        <f t="shared" si="273"/>
        <v>plays</v>
      </c>
      <c r="S2911" s="8">
        <f t="shared" si="274"/>
        <v>41929.266215277778</v>
      </c>
      <c r="T2911" s="8">
        <f t="shared" si="275"/>
        <v>41968.823611111111</v>
      </c>
    </row>
    <row r="2912" spans="1:20" ht="43.2" x14ac:dyDescent="0.55000000000000004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5" t="s">
        <v>8221</v>
      </c>
      <c r="G2912" s="5" t="s">
        <v>8225</v>
      </c>
      <c r="H2912" s="5" t="s">
        <v>8247</v>
      </c>
      <c r="I2912">
        <v>1434139887</v>
      </c>
      <c r="J2912">
        <v>1428955887</v>
      </c>
      <c r="K2912" t="b">
        <v>0</v>
      </c>
      <c r="L2912" s="5">
        <v>1</v>
      </c>
      <c r="M2912" t="b">
        <v>0</v>
      </c>
      <c r="N2912" t="s">
        <v>8271</v>
      </c>
      <c r="O2912" s="6">
        <f t="shared" si="270"/>
        <v>3.3333333333333335E-3</v>
      </c>
      <c r="P2912" s="7">
        <f t="shared" si="271"/>
        <v>1</v>
      </c>
      <c r="Q2912" t="str">
        <f t="shared" si="272"/>
        <v>theater</v>
      </c>
      <c r="R2912" t="str">
        <f t="shared" si="273"/>
        <v>plays</v>
      </c>
      <c r="S2912" s="8">
        <f t="shared" si="274"/>
        <v>42107.841284722221</v>
      </c>
      <c r="T2912" s="8">
        <f t="shared" si="275"/>
        <v>42167.841284722221</v>
      </c>
    </row>
    <row r="2913" spans="1:20" ht="43.2" x14ac:dyDescent="0.55000000000000004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5" t="s">
        <v>8221</v>
      </c>
      <c r="G2913" s="5" t="s">
        <v>8224</v>
      </c>
      <c r="H2913" s="5" t="s">
        <v>8246</v>
      </c>
      <c r="I2913">
        <v>1435429626</v>
      </c>
      <c r="J2913">
        <v>1431973626</v>
      </c>
      <c r="K2913" t="b">
        <v>0</v>
      </c>
      <c r="L2913" s="5">
        <v>14</v>
      </c>
      <c r="M2913" t="b">
        <v>0</v>
      </c>
      <c r="N2913" t="s">
        <v>8271</v>
      </c>
      <c r="O2913" s="6">
        <f t="shared" si="270"/>
        <v>36.5</v>
      </c>
      <c r="P2913" s="7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8">
        <f t="shared" si="274"/>
        <v>42142.768819444449</v>
      </c>
      <c r="T2913" s="8">
        <f t="shared" si="275"/>
        <v>42182.768819444449</v>
      </c>
    </row>
    <row r="2914" spans="1:20" ht="43.2" x14ac:dyDescent="0.55000000000000004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5" t="s">
        <v>8221</v>
      </c>
      <c r="G2914" s="5" t="s">
        <v>8224</v>
      </c>
      <c r="H2914" s="5" t="s">
        <v>8246</v>
      </c>
      <c r="I2914">
        <v>1452827374</v>
      </c>
      <c r="J2914">
        <v>1450235374</v>
      </c>
      <c r="K2914" t="b">
        <v>0</v>
      </c>
      <c r="L2914" s="5">
        <v>26</v>
      </c>
      <c r="M2914" t="b">
        <v>0</v>
      </c>
      <c r="N2914" t="s">
        <v>8271</v>
      </c>
      <c r="O2914" s="6">
        <f t="shared" si="270"/>
        <v>14.058171745152354</v>
      </c>
      <c r="P2914" s="7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8">
        <f t="shared" si="274"/>
        <v>42354.131643518514</v>
      </c>
      <c r="T2914" s="8">
        <f t="shared" si="275"/>
        <v>42384.131643518514</v>
      </c>
    </row>
    <row r="2915" spans="1:20" ht="43.2" x14ac:dyDescent="0.55000000000000004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5" t="s">
        <v>8221</v>
      </c>
      <c r="G2915" s="5" t="s">
        <v>8224</v>
      </c>
      <c r="H2915" s="5" t="s">
        <v>8246</v>
      </c>
      <c r="I2915">
        <v>1410041339</v>
      </c>
      <c r="J2915">
        <v>1404857339</v>
      </c>
      <c r="K2915" t="b">
        <v>0</v>
      </c>
      <c r="L2915" s="5">
        <v>2</v>
      </c>
      <c r="M2915" t="b">
        <v>0</v>
      </c>
      <c r="N2915" t="s">
        <v>8271</v>
      </c>
      <c r="O2915" s="6">
        <f t="shared" si="270"/>
        <v>0.02</v>
      </c>
      <c r="P2915" s="7">
        <f t="shared" si="271"/>
        <v>1</v>
      </c>
      <c r="Q2915" t="str">
        <f t="shared" si="272"/>
        <v>theater</v>
      </c>
      <c r="R2915" t="str">
        <f t="shared" si="273"/>
        <v>plays</v>
      </c>
      <c r="S2915" s="8">
        <f t="shared" si="274"/>
        <v>41828.922905092593</v>
      </c>
      <c r="T2915" s="8">
        <f t="shared" si="275"/>
        <v>41888.922905092593</v>
      </c>
    </row>
    <row r="2916" spans="1:20" ht="28.8" x14ac:dyDescent="0.55000000000000004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5" t="s">
        <v>8221</v>
      </c>
      <c r="G2916" s="5" t="s">
        <v>8225</v>
      </c>
      <c r="H2916" s="5" t="s">
        <v>8247</v>
      </c>
      <c r="I2916">
        <v>1426365994</v>
      </c>
      <c r="J2916">
        <v>1421185594</v>
      </c>
      <c r="K2916" t="b">
        <v>0</v>
      </c>
      <c r="L2916" s="5">
        <v>1</v>
      </c>
      <c r="M2916" t="b">
        <v>0</v>
      </c>
      <c r="N2916" t="s">
        <v>8271</v>
      </c>
      <c r="O2916" s="6">
        <f t="shared" si="270"/>
        <v>4.0000000000000001E-3</v>
      </c>
      <c r="P2916" s="7">
        <f t="shared" si="271"/>
        <v>1</v>
      </c>
      <c r="Q2916" t="str">
        <f t="shared" si="272"/>
        <v>theater</v>
      </c>
      <c r="R2916" t="str">
        <f t="shared" si="273"/>
        <v>plays</v>
      </c>
      <c r="S2916" s="8">
        <f t="shared" si="274"/>
        <v>42017.907337962963</v>
      </c>
      <c r="T2916" s="8">
        <f t="shared" si="275"/>
        <v>42077.865671296298</v>
      </c>
    </row>
    <row r="2917" spans="1:20" ht="43.2" x14ac:dyDescent="0.55000000000000004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5" t="s">
        <v>8221</v>
      </c>
      <c r="G2917" s="5" t="s">
        <v>8225</v>
      </c>
      <c r="H2917" s="5" t="s">
        <v>8247</v>
      </c>
      <c r="I2917">
        <v>1458117190</v>
      </c>
      <c r="J2917">
        <v>1455528790</v>
      </c>
      <c r="K2917" t="b">
        <v>0</v>
      </c>
      <c r="L2917" s="5">
        <v>3</v>
      </c>
      <c r="M2917" t="b">
        <v>0</v>
      </c>
      <c r="N2917" t="s">
        <v>8271</v>
      </c>
      <c r="O2917" s="6">
        <f t="shared" si="270"/>
        <v>61.1</v>
      </c>
      <c r="P2917" s="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8">
        <f t="shared" si="274"/>
        <v>42415.398032407407</v>
      </c>
      <c r="T2917" s="8">
        <f t="shared" si="275"/>
        <v>42445.356365740736</v>
      </c>
    </row>
    <row r="2918" spans="1:20" ht="28.8" x14ac:dyDescent="0.55000000000000004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5" t="s">
        <v>8221</v>
      </c>
      <c r="G2918" s="5" t="s">
        <v>8225</v>
      </c>
      <c r="H2918" s="5" t="s">
        <v>8247</v>
      </c>
      <c r="I2918">
        <v>1400498789</v>
      </c>
      <c r="J2918">
        <v>1398511589</v>
      </c>
      <c r="K2918" t="b">
        <v>0</v>
      </c>
      <c r="L2918" s="5">
        <v>7</v>
      </c>
      <c r="M2918" t="b">
        <v>0</v>
      </c>
      <c r="N2918" t="s">
        <v>8271</v>
      </c>
      <c r="O2918" s="6">
        <f t="shared" si="270"/>
        <v>7.8378378378378386</v>
      </c>
      <c r="P2918" s="7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8">
        <f t="shared" si="274"/>
        <v>41755.476724537039</v>
      </c>
      <c r="T2918" s="8">
        <f t="shared" si="275"/>
        <v>41778.476724537039</v>
      </c>
    </row>
    <row r="2919" spans="1:20" ht="43.2" x14ac:dyDescent="0.55000000000000004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5" t="s">
        <v>8221</v>
      </c>
      <c r="G2919" s="5" t="s">
        <v>8224</v>
      </c>
      <c r="H2919" s="5" t="s">
        <v>8246</v>
      </c>
      <c r="I2919">
        <v>1442381847</v>
      </c>
      <c r="J2919">
        <v>1440826647</v>
      </c>
      <c r="K2919" t="b">
        <v>0</v>
      </c>
      <c r="L2919" s="5">
        <v>9</v>
      </c>
      <c r="M2919" t="b">
        <v>0</v>
      </c>
      <c r="N2919" t="s">
        <v>8271</v>
      </c>
      <c r="O2919" s="6">
        <f t="shared" si="270"/>
        <v>21.85</v>
      </c>
      <c r="P2919" s="7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8">
        <f t="shared" si="274"/>
        <v>42245.234340277777</v>
      </c>
      <c r="T2919" s="8">
        <f t="shared" si="275"/>
        <v>42263.234340277777</v>
      </c>
    </row>
    <row r="2920" spans="1:20" ht="43.2" x14ac:dyDescent="0.55000000000000004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5" t="s">
        <v>8221</v>
      </c>
      <c r="G2920" s="5" t="s">
        <v>8224</v>
      </c>
      <c r="H2920" s="5" t="s">
        <v>8246</v>
      </c>
      <c r="I2920">
        <v>1446131207</v>
      </c>
      <c r="J2920">
        <v>1443712007</v>
      </c>
      <c r="K2920" t="b">
        <v>0</v>
      </c>
      <c r="L2920" s="5">
        <v>20</v>
      </c>
      <c r="M2920" t="b">
        <v>0</v>
      </c>
      <c r="N2920" t="s">
        <v>8271</v>
      </c>
      <c r="O2920" s="6">
        <f t="shared" si="270"/>
        <v>27.24</v>
      </c>
      <c r="P2920" s="7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8">
        <f t="shared" si="274"/>
        <v>42278.629710648151</v>
      </c>
      <c r="T2920" s="8">
        <f t="shared" si="275"/>
        <v>42306.629710648151</v>
      </c>
    </row>
    <row r="2921" spans="1:20" ht="43.2" x14ac:dyDescent="0.55000000000000004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5" t="s">
        <v>8221</v>
      </c>
      <c r="G2921" s="5" t="s">
        <v>8224</v>
      </c>
      <c r="H2921" s="5" t="s">
        <v>8246</v>
      </c>
      <c r="I2921">
        <v>1407250329</v>
      </c>
      <c r="J2921">
        <v>1404658329</v>
      </c>
      <c r="K2921" t="b">
        <v>0</v>
      </c>
      <c r="L2921" s="5">
        <v>6</v>
      </c>
      <c r="M2921" t="b">
        <v>0</v>
      </c>
      <c r="N2921" t="s">
        <v>8271</v>
      </c>
      <c r="O2921" s="6">
        <f t="shared" si="270"/>
        <v>8.5</v>
      </c>
      <c r="P2921" s="7">
        <f t="shared" si="271"/>
        <v>8.5</v>
      </c>
      <c r="Q2921" t="str">
        <f t="shared" si="272"/>
        <v>theater</v>
      </c>
      <c r="R2921" t="str">
        <f t="shared" si="273"/>
        <v>plays</v>
      </c>
      <c r="S2921" s="8">
        <f t="shared" si="274"/>
        <v>41826.61954861111</v>
      </c>
      <c r="T2921" s="8">
        <f t="shared" si="275"/>
        <v>41856.61954861111</v>
      </c>
    </row>
    <row r="2922" spans="1:20" ht="43.2" x14ac:dyDescent="0.55000000000000004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5" t="s">
        <v>8221</v>
      </c>
      <c r="G2922" s="5" t="s">
        <v>8229</v>
      </c>
      <c r="H2922" s="5" t="s">
        <v>8251</v>
      </c>
      <c r="I2922">
        <v>1427306470</v>
      </c>
      <c r="J2922">
        <v>1424718070</v>
      </c>
      <c r="K2922" t="b">
        <v>0</v>
      </c>
      <c r="L2922" s="5">
        <v>13</v>
      </c>
      <c r="M2922" t="b">
        <v>0</v>
      </c>
      <c r="N2922" t="s">
        <v>8271</v>
      </c>
      <c r="O2922" s="6">
        <f t="shared" si="270"/>
        <v>26.840000000000003</v>
      </c>
      <c r="P2922" s="7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8">
        <f t="shared" si="274"/>
        <v>42058.792476851857</v>
      </c>
      <c r="T2922" s="8">
        <f t="shared" si="275"/>
        <v>42088.750810185185</v>
      </c>
    </row>
    <row r="2923" spans="1:20" ht="28.8" x14ac:dyDescent="0.55000000000000004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5" t="s">
        <v>8219</v>
      </c>
      <c r="G2923" s="5" t="s">
        <v>8224</v>
      </c>
      <c r="H2923" s="5" t="s">
        <v>8246</v>
      </c>
      <c r="I2923">
        <v>1411679804</v>
      </c>
      <c r="J2923">
        <v>1409087804</v>
      </c>
      <c r="K2923" t="b">
        <v>0</v>
      </c>
      <c r="L2923" s="5">
        <v>3</v>
      </c>
      <c r="M2923" t="b">
        <v>1</v>
      </c>
      <c r="N2923" t="s">
        <v>8305</v>
      </c>
      <c r="O2923" s="6">
        <f t="shared" si="270"/>
        <v>129</v>
      </c>
      <c r="P2923" s="7">
        <f t="shared" si="271"/>
        <v>43</v>
      </c>
      <c r="Q2923" t="str">
        <f t="shared" si="272"/>
        <v>theater</v>
      </c>
      <c r="R2923" t="str">
        <f t="shared" si="273"/>
        <v>musical</v>
      </c>
      <c r="S2923" s="8">
        <f t="shared" si="274"/>
        <v>41877.886620370373</v>
      </c>
      <c r="T2923" s="8">
        <f t="shared" si="275"/>
        <v>41907.886620370373</v>
      </c>
    </row>
    <row r="2924" spans="1:20" ht="43.2" x14ac:dyDescent="0.55000000000000004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5" t="s">
        <v>8219</v>
      </c>
      <c r="G2924" s="5" t="s">
        <v>8225</v>
      </c>
      <c r="H2924" s="5" t="s">
        <v>8247</v>
      </c>
      <c r="I2924">
        <v>1431982727</v>
      </c>
      <c r="J2924">
        <v>1428094727</v>
      </c>
      <c r="K2924" t="b">
        <v>0</v>
      </c>
      <c r="L2924" s="5">
        <v>6</v>
      </c>
      <c r="M2924" t="b">
        <v>1</v>
      </c>
      <c r="N2924" t="s">
        <v>8305</v>
      </c>
      <c r="O2924" s="6">
        <f t="shared" si="270"/>
        <v>100</v>
      </c>
      <c r="P2924" s="7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8">
        <f t="shared" si="274"/>
        <v>42097.874155092592</v>
      </c>
      <c r="T2924" s="8">
        <f t="shared" si="275"/>
        <v>42142.874155092592</v>
      </c>
    </row>
    <row r="2925" spans="1:20" ht="43.2" x14ac:dyDescent="0.55000000000000004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5" t="s">
        <v>8219</v>
      </c>
      <c r="G2925" s="5" t="s">
        <v>8224</v>
      </c>
      <c r="H2925" s="5" t="s">
        <v>8246</v>
      </c>
      <c r="I2925">
        <v>1422068400</v>
      </c>
      <c r="J2925">
        <v>1420774779</v>
      </c>
      <c r="K2925" t="b">
        <v>0</v>
      </c>
      <c r="L2925" s="5">
        <v>10</v>
      </c>
      <c r="M2925" t="b">
        <v>1</v>
      </c>
      <c r="N2925" t="s">
        <v>8305</v>
      </c>
      <c r="O2925" s="6">
        <f t="shared" si="270"/>
        <v>100</v>
      </c>
      <c r="P2925" s="7">
        <f t="shared" si="271"/>
        <v>30</v>
      </c>
      <c r="Q2925" t="str">
        <f t="shared" si="272"/>
        <v>theater</v>
      </c>
      <c r="R2925" t="str">
        <f t="shared" si="273"/>
        <v>musical</v>
      </c>
      <c r="S2925" s="8">
        <f t="shared" si="274"/>
        <v>42013.15253472222</v>
      </c>
      <c r="T2925" s="8">
        <f t="shared" si="275"/>
        <v>42028.125</v>
      </c>
    </row>
    <row r="2926" spans="1:20" ht="43.2" x14ac:dyDescent="0.55000000000000004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5" t="s">
        <v>8219</v>
      </c>
      <c r="G2926" s="5" t="s">
        <v>8224</v>
      </c>
      <c r="H2926" s="5" t="s">
        <v>8246</v>
      </c>
      <c r="I2926">
        <v>1431143940</v>
      </c>
      <c r="J2926">
        <v>1428585710</v>
      </c>
      <c r="K2926" t="b">
        <v>0</v>
      </c>
      <c r="L2926" s="5">
        <v>147</v>
      </c>
      <c r="M2926" t="b">
        <v>1</v>
      </c>
      <c r="N2926" t="s">
        <v>8305</v>
      </c>
      <c r="O2926" s="6">
        <f t="shared" si="270"/>
        <v>103.2</v>
      </c>
      <c r="P2926" s="7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8">
        <f t="shared" si="274"/>
        <v>42103.556828703702</v>
      </c>
      <c r="T2926" s="8">
        <f t="shared" si="275"/>
        <v>42133.165972222225</v>
      </c>
    </row>
    <row r="2927" spans="1:20" ht="43.2" x14ac:dyDescent="0.55000000000000004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5" t="s">
        <v>8219</v>
      </c>
      <c r="G2927" s="5" t="s">
        <v>8224</v>
      </c>
      <c r="H2927" s="5" t="s">
        <v>8246</v>
      </c>
      <c r="I2927">
        <v>1410444068</v>
      </c>
      <c r="J2927">
        <v>1407852068</v>
      </c>
      <c r="K2927" t="b">
        <v>0</v>
      </c>
      <c r="L2927" s="5">
        <v>199</v>
      </c>
      <c r="M2927" t="b">
        <v>1</v>
      </c>
      <c r="N2927" t="s">
        <v>8305</v>
      </c>
      <c r="O2927" s="6">
        <f t="shared" si="270"/>
        <v>102.44597777777777</v>
      </c>
      <c r="P2927" s="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8">
        <f t="shared" si="274"/>
        <v>41863.584120370368</v>
      </c>
      <c r="T2927" s="8">
        <f t="shared" si="275"/>
        <v>41893.584120370368</v>
      </c>
    </row>
    <row r="2928" spans="1:20" ht="43.2" x14ac:dyDescent="0.55000000000000004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5" t="s">
        <v>8219</v>
      </c>
      <c r="G2928" s="5" t="s">
        <v>8224</v>
      </c>
      <c r="H2928" s="5" t="s">
        <v>8246</v>
      </c>
      <c r="I2928">
        <v>1424715779</v>
      </c>
      <c r="J2928">
        <v>1423506179</v>
      </c>
      <c r="K2928" t="b">
        <v>0</v>
      </c>
      <c r="L2928" s="5">
        <v>50</v>
      </c>
      <c r="M2928" t="b">
        <v>1</v>
      </c>
      <c r="N2928" t="s">
        <v>8305</v>
      </c>
      <c r="O2928" s="6">
        <f t="shared" si="270"/>
        <v>125</v>
      </c>
      <c r="P2928" s="7">
        <f t="shared" si="271"/>
        <v>75</v>
      </c>
      <c r="Q2928" t="str">
        <f t="shared" si="272"/>
        <v>theater</v>
      </c>
      <c r="R2928" t="str">
        <f t="shared" si="273"/>
        <v>musical</v>
      </c>
      <c r="S2928" s="8">
        <f t="shared" si="274"/>
        <v>42044.765960648147</v>
      </c>
      <c r="T2928" s="8">
        <f t="shared" si="275"/>
        <v>42058.765960648147</v>
      </c>
    </row>
    <row r="2929" spans="1:20" ht="43.2" x14ac:dyDescent="0.55000000000000004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5" t="s">
        <v>8219</v>
      </c>
      <c r="G2929" s="5" t="s">
        <v>8224</v>
      </c>
      <c r="H2929" s="5" t="s">
        <v>8246</v>
      </c>
      <c r="I2929">
        <v>1405400400</v>
      </c>
      <c r="J2929">
        <v>1402934629</v>
      </c>
      <c r="K2929" t="b">
        <v>0</v>
      </c>
      <c r="L2929" s="5">
        <v>21</v>
      </c>
      <c r="M2929" t="b">
        <v>1</v>
      </c>
      <c r="N2929" t="s">
        <v>8305</v>
      </c>
      <c r="O2929" s="6">
        <f t="shared" si="270"/>
        <v>130.83333333333334</v>
      </c>
      <c r="P2929" s="7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8">
        <f t="shared" si="274"/>
        <v>41806.669317129628</v>
      </c>
      <c r="T2929" s="8">
        <f t="shared" si="275"/>
        <v>41835.208333333336</v>
      </c>
    </row>
    <row r="2930" spans="1:20" ht="28.8" x14ac:dyDescent="0.55000000000000004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5" t="s">
        <v>8219</v>
      </c>
      <c r="G2930" s="5" t="s">
        <v>8224</v>
      </c>
      <c r="H2930" s="5" t="s">
        <v>8246</v>
      </c>
      <c r="I2930">
        <v>1457135846</v>
      </c>
      <c r="J2930">
        <v>1454543846</v>
      </c>
      <c r="K2930" t="b">
        <v>0</v>
      </c>
      <c r="L2930" s="5">
        <v>24</v>
      </c>
      <c r="M2930" t="b">
        <v>1</v>
      </c>
      <c r="N2930" t="s">
        <v>8305</v>
      </c>
      <c r="O2930" s="6">
        <f t="shared" si="270"/>
        <v>100</v>
      </c>
      <c r="P2930" s="7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8">
        <f t="shared" si="274"/>
        <v>42403.998217592598</v>
      </c>
      <c r="T2930" s="8">
        <f t="shared" si="275"/>
        <v>42433.998217592598</v>
      </c>
    </row>
    <row r="2931" spans="1:20" ht="43.2" x14ac:dyDescent="0.55000000000000004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5" t="s">
        <v>8219</v>
      </c>
      <c r="G2931" s="5" t="s">
        <v>8224</v>
      </c>
      <c r="H2931" s="5" t="s">
        <v>8246</v>
      </c>
      <c r="I2931">
        <v>1401024758</v>
      </c>
      <c r="J2931">
        <v>1398432758</v>
      </c>
      <c r="K2931" t="b">
        <v>0</v>
      </c>
      <c r="L2931" s="5">
        <v>32</v>
      </c>
      <c r="M2931" t="b">
        <v>1</v>
      </c>
      <c r="N2931" t="s">
        <v>8305</v>
      </c>
      <c r="O2931" s="6">
        <f t="shared" si="270"/>
        <v>102.06937499999999</v>
      </c>
      <c r="P2931" s="7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8">
        <f t="shared" si="274"/>
        <v>41754.564328703702</v>
      </c>
      <c r="T2931" s="8">
        <f t="shared" si="275"/>
        <v>41784.564328703702</v>
      </c>
    </row>
    <row r="2932" spans="1:20" ht="43.2" x14ac:dyDescent="0.55000000000000004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5" t="s">
        <v>8219</v>
      </c>
      <c r="G2932" s="5" t="s">
        <v>8225</v>
      </c>
      <c r="H2932" s="5" t="s">
        <v>8247</v>
      </c>
      <c r="I2932">
        <v>1431007264</v>
      </c>
      <c r="J2932">
        <v>1428415264</v>
      </c>
      <c r="K2932" t="b">
        <v>0</v>
      </c>
      <c r="L2932" s="5">
        <v>62</v>
      </c>
      <c r="M2932" t="b">
        <v>1</v>
      </c>
      <c r="N2932" t="s">
        <v>8305</v>
      </c>
      <c r="O2932" s="6">
        <f t="shared" si="270"/>
        <v>100.92000000000002</v>
      </c>
      <c r="P2932" s="7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8">
        <f t="shared" si="274"/>
        <v>42101.584074074075</v>
      </c>
      <c r="T2932" s="8">
        <f t="shared" si="275"/>
        <v>42131.584074074075</v>
      </c>
    </row>
    <row r="2933" spans="1:20" ht="43.2" x14ac:dyDescent="0.55000000000000004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5" t="s">
        <v>8219</v>
      </c>
      <c r="G2933" s="5" t="s">
        <v>8229</v>
      </c>
      <c r="H2933" s="5" t="s">
        <v>8251</v>
      </c>
      <c r="I2933">
        <v>1410761280</v>
      </c>
      <c r="J2933">
        <v>1408604363</v>
      </c>
      <c r="K2933" t="b">
        <v>0</v>
      </c>
      <c r="L2933" s="5">
        <v>9</v>
      </c>
      <c r="M2933" t="b">
        <v>1</v>
      </c>
      <c r="N2933" t="s">
        <v>8305</v>
      </c>
      <c r="O2933" s="6">
        <f t="shared" si="270"/>
        <v>106</v>
      </c>
      <c r="P2933" s="7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8">
        <f t="shared" si="274"/>
        <v>41872.291238425925</v>
      </c>
      <c r="T2933" s="8">
        <f t="shared" si="275"/>
        <v>41897.255555555559</v>
      </c>
    </row>
    <row r="2934" spans="1:20" ht="43.2" x14ac:dyDescent="0.55000000000000004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5" t="s">
        <v>8219</v>
      </c>
      <c r="G2934" s="5" t="s">
        <v>8226</v>
      </c>
      <c r="H2934" s="5" t="s">
        <v>8248</v>
      </c>
      <c r="I2934">
        <v>1424516400</v>
      </c>
      <c r="J2934">
        <v>1421812637</v>
      </c>
      <c r="K2934" t="b">
        <v>0</v>
      </c>
      <c r="L2934" s="5">
        <v>38</v>
      </c>
      <c r="M2934" t="b">
        <v>1</v>
      </c>
      <c r="N2934" t="s">
        <v>8305</v>
      </c>
      <c r="O2934" s="6">
        <f t="shared" si="270"/>
        <v>105.0967741935484</v>
      </c>
      <c r="P2934" s="7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8">
        <f t="shared" si="274"/>
        <v>42025.164780092593</v>
      </c>
      <c r="T2934" s="8">
        <f t="shared" si="275"/>
        <v>42056.458333333328</v>
      </c>
    </row>
    <row r="2935" spans="1:20" ht="43.2" x14ac:dyDescent="0.55000000000000004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5" t="s">
        <v>8219</v>
      </c>
      <c r="G2935" s="5" t="s">
        <v>8224</v>
      </c>
      <c r="H2935" s="5" t="s">
        <v>8246</v>
      </c>
      <c r="I2935">
        <v>1465081053</v>
      </c>
      <c r="J2935">
        <v>1462489053</v>
      </c>
      <c r="K2935" t="b">
        <v>0</v>
      </c>
      <c r="L2935" s="5">
        <v>54</v>
      </c>
      <c r="M2935" t="b">
        <v>1</v>
      </c>
      <c r="N2935" t="s">
        <v>8305</v>
      </c>
      <c r="O2935" s="6">
        <f t="shared" si="270"/>
        <v>102.76</v>
      </c>
      <c r="P2935" s="7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8">
        <f t="shared" si="274"/>
        <v>42495.956631944442</v>
      </c>
      <c r="T2935" s="8">
        <f t="shared" si="275"/>
        <v>42525.956631944442</v>
      </c>
    </row>
    <row r="2936" spans="1:20" ht="43.2" x14ac:dyDescent="0.55000000000000004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5" t="s">
        <v>8219</v>
      </c>
      <c r="G2936" s="5" t="s">
        <v>8229</v>
      </c>
      <c r="H2936" s="5" t="s">
        <v>8251</v>
      </c>
      <c r="I2936">
        <v>1402845364</v>
      </c>
      <c r="J2936">
        <v>1400253364</v>
      </c>
      <c r="K2936" t="b">
        <v>0</v>
      </c>
      <c r="L2936" s="5">
        <v>37</v>
      </c>
      <c r="M2936" t="b">
        <v>1</v>
      </c>
      <c r="N2936" t="s">
        <v>8305</v>
      </c>
      <c r="O2936" s="6">
        <f t="shared" si="270"/>
        <v>108</v>
      </c>
      <c r="P2936" s="7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8">
        <f t="shared" si="274"/>
        <v>41775.636157407411</v>
      </c>
      <c r="T2936" s="8">
        <f t="shared" si="275"/>
        <v>41805.636157407411</v>
      </c>
    </row>
    <row r="2937" spans="1:20" ht="43.2" x14ac:dyDescent="0.55000000000000004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5" t="s">
        <v>8219</v>
      </c>
      <c r="G2937" s="5" t="s">
        <v>8224</v>
      </c>
      <c r="H2937" s="5" t="s">
        <v>8246</v>
      </c>
      <c r="I2937">
        <v>1472490000</v>
      </c>
      <c r="J2937">
        <v>1467468008</v>
      </c>
      <c r="K2937" t="b">
        <v>0</v>
      </c>
      <c r="L2937" s="5">
        <v>39</v>
      </c>
      <c r="M2937" t="b">
        <v>1</v>
      </c>
      <c r="N2937" t="s">
        <v>8305</v>
      </c>
      <c r="O2937" s="6">
        <f t="shared" si="270"/>
        <v>100.88571428571429</v>
      </c>
      <c r="P2937" s="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8">
        <f t="shared" si="274"/>
        <v>42553.583425925928</v>
      </c>
      <c r="T2937" s="8">
        <f t="shared" si="275"/>
        <v>42611.708333333328</v>
      </c>
    </row>
    <row r="2938" spans="1:20" ht="43.2" x14ac:dyDescent="0.55000000000000004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5" t="s">
        <v>8219</v>
      </c>
      <c r="G2938" s="5" t="s">
        <v>8224</v>
      </c>
      <c r="H2938" s="5" t="s">
        <v>8246</v>
      </c>
      <c r="I2938">
        <v>1413176340</v>
      </c>
      <c r="J2938">
        <v>1412091423</v>
      </c>
      <c r="K2938" t="b">
        <v>0</v>
      </c>
      <c r="L2938" s="5">
        <v>34</v>
      </c>
      <c r="M2938" t="b">
        <v>1</v>
      </c>
      <c r="N2938" t="s">
        <v>8305</v>
      </c>
      <c r="O2938" s="6">
        <f t="shared" si="270"/>
        <v>128</v>
      </c>
      <c r="P2938" s="7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8">
        <f t="shared" si="274"/>
        <v>41912.650729166664</v>
      </c>
      <c r="T2938" s="8">
        <f t="shared" si="275"/>
        <v>41925.207638888889</v>
      </c>
    </row>
    <row r="2939" spans="1:20" ht="28.8" x14ac:dyDescent="0.55000000000000004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5" t="s">
        <v>8219</v>
      </c>
      <c r="G2939" s="5" t="s">
        <v>8225</v>
      </c>
      <c r="H2939" s="5" t="s">
        <v>8247</v>
      </c>
      <c r="I2939">
        <v>1405249113</v>
      </c>
      <c r="J2939">
        <v>1402657113</v>
      </c>
      <c r="K2939" t="b">
        <v>0</v>
      </c>
      <c r="L2939" s="5">
        <v>55</v>
      </c>
      <c r="M2939" t="b">
        <v>1</v>
      </c>
      <c r="N2939" t="s">
        <v>8305</v>
      </c>
      <c r="O2939" s="6">
        <f t="shared" si="270"/>
        <v>133.33333333333331</v>
      </c>
      <c r="P2939" s="7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8">
        <f t="shared" si="274"/>
        <v>41803.457326388889</v>
      </c>
      <c r="T2939" s="8">
        <f t="shared" si="275"/>
        <v>41833.457326388889</v>
      </c>
    </row>
    <row r="2940" spans="1:20" ht="43.2" x14ac:dyDescent="0.55000000000000004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5" t="s">
        <v>8219</v>
      </c>
      <c r="G2940" s="5" t="s">
        <v>8224</v>
      </c>
      <c r="H2940" s="5" t="s">
        <v>8246</v>
      </c>
      <c r="I2940">
        <v>1422636814</v>
      </c>
      <c r="J2940">
        <v>1420044814</v>
      </c>
      <c r="K2940" t="b">
        <v>0</v>
      </c>
      <c r="L2940" s="5">
        <v>32</v>
      </c>
      <c r="M2940" t="b">
        <v>1</v>
      </c>
      <c r="N2940" t="s">
        <v>8305</v>
      </c>
      <c r="O2940" s="6">
        <f t="shared" si="270"/>
        <v>101.375</v>
      </c>
      <c r="P2940" s="7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8">
        <f t="shared" si="274"/>
        <v>42004.703865740739</v>
      </c>
      <c r="T2940" s="8">
        <f t="shared" si="275"/>
        <v>42034.703865740739</v>
      </c>
    </row>
    <row r="2941" spans="1:20" ht="43.2" x14ac:dyDescent="0.55000000000000004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5" t="s">
        <v>8219</v>
      </c>
      <c r="G2941" s="5" t="s">
        <v>8224</v>
      </c>
      <c r="H2941" s="5" t="s">
        <v>8246</v>
      </c>
      <c r="I2941">
        <v>1409187600</v>
      </c>
      <c r="J2941">
        <v>1406316312</v>
      </c>
      <c r="K2941" t="b">
        <v>0</v>
      </c>
      <c r="L2941" s="5">
        <v>25</v>
      </c>
      <c r="M2941" t="b">
        <v>1</v>
      </c>
      <c r="N2941" t="s">
        <v>8305</v>
      </c>
      <c r="O2941" s="6">
        <f t="shared" si="270"/>
        <v>102.875</v>
      </c>
      <c r="P2941" s="7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8">
        <f t="shared" si="274"/>
        <v>41845.809166666666</v>
      </c>
      <c r="T2941" s="8">
        <f t="shared" si="275"/>
        <v>41879.041666666664</v>
      </c>
    </row>
    <row r="2942" spans="1:20" ht="43.2" x14ac:dyDescent="0.55000000000000004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5" t="s">
        <v>8219</v>
      </c>
      <c r="G2942" s="5" t="s">
        <v>8224</v>
      </c>
      <c r="H2942" s="5" t="s">
        <v>8246</v>
      </c>
      <c r="I2942">
        <v>1421606018</v>
      </c>
      <c r="J2942">
        <v>1418150018</v>
      </c>
      <c r="K2942" t="b">
        <v>0</v>
      </c>
      <c r="L2942" s="5">
        <v>33</v>
      </c>
      <c r="M2942" t="b">
        <v>1</v>
      </c>
      <c r="N2942" t="s">
        <v>8305</v>
      </c>
      <c r="O2942" s="6">
        <f t="shared" si="270"/>
        <v>107.24000000000001</v>
      </c>
      <c r="P2942" s="7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8">
        <f t="shared" si="274"/>
        <v>41982.773356481484</v>
      </c>
      <c r="T2942" s="8">
        <f t="shared" si="275"/>
        <v>42022.773356481484</v>
      </c>
    </row>
    <row r="2943" spans="1:20" ht="43.2" x14ac:dyDescent="0.55000000000000004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5" t="s">
        <v>8221</v>
      </c>
      <c r="G2943" s="5" t="s">
        <v>8224</v>
      </c>
      <c r="H2943" s="5" t="s">
        <v>8246</v>
      </c>
      <c r="I2943">
        <v>1425250955</v>
      </c>
      <c r="J2943">
        <v>1422658955</v>
      </c>
      <c r="K2943" t="b">
        <v>0</v>
      </c>
      <c r="L2943" s="5">
        <v>1</v>
      </c>
      <c r="M2943" t="b">
        <v>0</v>
      </c>
      <c r="N2943" t="s">
        <v>8303</v>
      </c>
      <c r="O2943" s="6">
        <f t="shared" si="270"/>
        <v>4.0000000000000001E-3</v>
      </c>
      <c r="P2943" s="7">
        <f t="shared" si="271"/>
        <v>1</v>
      </c>
      <c r="Q2943" t="str">
        <f t="shared" si="272"/>
        <v>theater</v>
      </c>
      <c r="R2943" t="str">
        <f t="shared" si="273"/>
        <v>spaces</v>
      </c>
      <c r="S2943" s="8">
        <f t="shared" si="274"/>
        <v>42034.960127314815</v>
      </c>
      <c r="T2943" s="8">
        <f t="shared" si="275"/>
        <v>42064.960127314815</v>
      </c>
    </row>
    <row r="2944" spans="1:20" ht="43.2" x14ac:dyDescent="0.55000000000000004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5" t="s">
        <v>8221</v>
      </c>
      <c r="G2944" s="5" t="s">
        <v>8229</v>
      </c>
      <c r="H2944" s="5" t="s">
        <v>8251</v>
      </c>
      <c r="I2944">
        <v>1450297080</v>
      </c>
      <c r="J2944">
        <v>1448565459</v>
      </c>
      <c r="K2944" t="b">
        <v>0</v>
      </c>
      <c r="L2944" s="5">
        <v>202</v>
      </c>
      <c r="M2944" t="b">
        <v>0</v>
      </c>
      <c r="N2944" t="s">
        <v>8303</v>
      </c>
      <c r="O2944" s="6">
        <f t="shared" si="270"/>
        <v>20.424999999999997</v>
      </c>
      <c r="P2944" s="7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8">
        <f t="shared" si="274"/>
        <v>42334.803923611107</v>
      </c>
      <c r="T2944" s="8">
        <f t="shared" si="275"/>
        <v>42354.845833333333</v>
      </c>
    </row>
    <row r="2945" spans="1:20" ht="43.2" x14ac:dyDescent="0.55000000000000004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5" t="s">
        <v>8221</v>
      </c>
      <c r="G2945" s="5" t="s">
        <v>8224</v>
      </c>
      <c r="H2945" s="5" t="s">
        <v>8246</v>
      </c>
      <c r="I2945">
        <v>1428894380</v>
      </c>
      <c r="J2945">
        <v>1426302380</v>
      </c>
      <c r="K2945" t="b">
        <v>0</v>
      </c>
      <c r="L2945" s="5">
        <v>0</v>
      </c>
      <c r="M2945" t="b">
        <v>0</v>
      </c>
      <c r="N2945" t="s">
        <v>8303</v>
      </c>
      <c r="O2945" s="6">
        <f t="shared" si="270"/>
        <v>0</v>
      </c>
      <c r="P2945" s="7" t="str">
        <f t="shared" si="271"/>
        <v>N/A</v>
      </c>
      <c r="Q2945" t="str">
        <f t="shared" si="272"/>
        <v>theater</v>
      </c>
      <c r="R2945" t="str">
        <f t="shared" si="273"/>
        <v>spaces</v>
      </c>
      <c r="S2945" s="8">
        <f t="shared" si="274"/>
        <v>42077.129398148143</v>
      </c>
      <c r="T2945" s="8">
        <f t="shared" si="275"/>
        <v>42107.129398148143</v>
      </c>
    </row>
    <row r="2946" spans="1:20" ht="43.2" x14ac:dyDescent="0.55000000000000004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5" t="s">
        <v>8221</v>
      </c>
      <c r="G2946" s="5" t="s">
        <v>8224</v>
      </c>
      <c r="H2946" s="5" t="s">
        <v>8246</v>
      </c>
      <c r="I2946">
        <v>1433714198</v>
      </c>
      <c r="J2946">
        <v>1431122198</v>
      </c>
      <c r="K2946" t="b">
        <v>0</v>
      </c>
      <c r="L2946" s="5">
        <v>1</v>
      </c>
      <c r="M2946" t="b">
        <v>0</v>
      </c>
      <c r="N2946" t="s">
        <v>8303</v>
      </c>
      <c r="O2946" s="6">
        <f t="shared" si="270"/>
        <v>1</v>
      </c>
      <c r="P2946" s="7">
        <f t="shared" si="271"/>
        <v>100</v>
      </c>
      <c r="Q2946" t="str">
        <f t="shared" si="272"/>
        <v>theater</v>
      </c>
      <c r="R2946" t="str">
        <f t="shared" si="273"/>
        <v>spaces</v>
      </c>
      <c r="S2946" s="8">
        <f t="shared" si="274"/>
        <v>42132.9143287037</v>
      </c>
      <c r="T2946" s="8">
        <f t="shared" si="275"/>
        <v>42162.9143287037</v>
      </c>
    </row>
    <row r="2947" spans="1:20" ht="57.6" x14ac:dyDescent="0.55000000000000004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5" t="s">
        <v>8221</v>
      </c>
      <c r="G2947" s="5" t="s">
        <v>8224</v>
      </c>
      <c r="H2947" s="5" t="s">
        <v>8246</v>
      </c>
      <c r="I2947">
        <v>1432437660</v>
      </c>
      <c r="J2947">
        <v>1429845660</v>
      </c>
      <c r="K2947" t="b">
        <v>0</v>
      </c>
      <c r="L2947" s="5">
        <v>0</v>
      </c>
      <c r="M2947" t="b">
        <v>0</v>
      </c>
      <c r="N2947" t="s">
        <v>8303</v>
      </c>
      <c r="O2947" s="6">
        <f t="shared" ref="O2947:O3010" si="276">E2947/D2947*100</f>
        <v>0</v>
      </c>
      <c r="P2947" s="7" t="str">
        <f t="shared" ref="P2947:P3010" si="277">IF(L2947&gt;0,E2947/L2947,"N/A")</f>
        <v>N/A</v>
      </c>
      <c r="Q2947" t="str">
        <f t="shared" ref="Q2947:Q3010" si="278">LEFT(N2947,SEARCH("/",N2947)-1)</f>
        <v>theater</v>
      </c>
      <c r="R2947" t="str">
        <f t="shared" ref="R2947:R3010" si="279">RIGHT(N2947,LEN(N2947)-SEARCH("/",N2947))</f>
        <v>spaces</v>
      </c>
      <c r="S2947" s="8">
        <f t="shared" ref="S2947:S3010" si="280">(((J2947/60)/60)/24)+DATE(1970,1,1)</f>
        <v>42118.139583333337</v>
      </c>
      <c r="T2947" s="8">
        <f t="shared" ref="T2947:T3010" si="281">(((I2947/60)/60)/24)+DATE(1970,1,1)</f>
        <v>42148.139583333337</v>
      </c>
    </row>
    <row r="2948" spans="1:20" ht="43.2" x14ac:dyDescent="0.55000000000000004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5" t="s">
        <v>8221</v>
      </c>
      <c r="G2948" s="5" t="s">
        <v>8225</v>
      </c>
      <c r="H2948" s="5" t="s">
        <v>8247</v>
      </c>
      <c r="I2948">
        <v>1471265092</v>
      </c>
      <c r="J2948">
        <v>1468673092</v>
      </c>
      <c r="K2948" t="b">
        <v>0</v>
      </c>
      <c r="L2948" s="5">
        <v>2</v>
      </c>
      <c r="M2948" t="b">
        <v>0</v>
      </c>
      <c r="N2948" t="s">
        <v>8303</v>
      </c>
      <c r="O2948" s="6">
        <f t="shared" si="276"/>
        <v>0.1</v>
      </c>
      <c r="P2948" s="7">
        <f t="shared" si="277"/>
        <v>1</v>
      </c>
      <c r="Q2948" t="str">
        <f t="shared" si="278"/>
        <v>theater</v>
      </c>
      <c r="R2948" t="str">
        <f t="shared" si="279"/>
        <v>spaces</v>
      </c>
      <c r="S2948" s="8">
        <f t="shared" si="280"/>
        <v>42567.531157407408</v>
      </c>
      <c r="T2948" s="8">
        <f t="shared" si="281"/>
        <v>42597.531157407408</v>
      </c>
    </row>
    <row r="2949" spans="1:20" ht="43.2" x14ac:dyDescent="0.55000000000000004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5" t="s">
        <v>8221</v>
      </c>
      <c r="G2949" s="5" t="s">
        <v>8224</v>
      </c>
      <c r="H2949" s="5" t="s">
        <v>8246</v>
      </c>
      <c r="I2949">
        <v>1480007460</v>
      </c>
      <c r="J2949">
        <v>1475760567</v>
      </c>
      <c r="K2949" t="b">
        <v>0</v>
      </c>
      <c r="L2949" s="5">
        <v>13</v>
      </c>
      <c r="M2949" t="b">
        <v>0</v>
      </c>
      <c r="N2949" t="s">
        <v>8303</v>
      </c>
      <c r="O2949" s="6">
        <f t="shared" si="276"/>
        <v>4.2880000000000003</v>
      </c>
      <c r="P2949" s="7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8">
        <f t="shared" si="280"/>
        <v>42649.562118055561</v>
      </c>
      <c r="T2949" s="8">
        <f t="shared" si="281"/>
        <v>42698.715972222228</v>
      </c>
    </row>
    <row r="2950" spans="1:20" ht="43.2" x14ac:dyDescent="0.55000000000000004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5" t="s">
        <v>8221</v>
      </c>
      <c r="G2950" s="5" t="s">
        <v>8224</v>
      </c>
      <c r="H2950" s="5" t="s">
        <v>8246</v>
      </c>
      <c r="I2950">
        <v>1433259293</v>
      </c>
      <c r="J2950">
        <v>1428075293</v>
      </c>
      <c r="K2950" t="b">
        <v>0</v>
      </c>
      <c r="L2950" s="5">
        <v>9</v>
      </c>
      <c r="M2950" t="b">
        <v>0</v>
      </c>
      <c r="N2950" t="s">
        <v>8303</v>
      </c>
      <c r="O2950" s="6">
        <f t="shared" si="276"/>
        <v>4.8000000000000004E-3</v>
      </c>
      <c r="P2950" s="7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8">
        <f t="shared" si="280"/>
        <v>42097.649224537032</v>
      </c>
      <c r="T2950" s="8">
        <f t="shared" si="281"/>
        <v>42157.649224537032</v>
      </c>
    </row>
    <row r="2951" spans="1:20" ht="43.2" x14ac:dyDescent="0.55000000000000004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5" t="s">
        <v>8221</v>
      </c>
      <c r="G2951" s="5" t="s">
        <v>8224</v>
      </c>
      <c r="H2951" s="5" t="s">
        <v>8246</v>
      </c>
      <c r="I2951">
        <v>1447965917</v>
      </c>
      <c r="J2951">
        <v>1445370317</v>
      </c>
      <c r="K2951" t="b">
        <v>0</v>
      </c>
      <c r="L2951" s="5">
        <v>2</v>
      </c>
      <c r="M2951" t="b">
        <v>0</v>
      </c>
      <c r="N2951" t="s">
        <v>8303</v>
      </c>
      <c r="O2951" s="6">
        <f t="shared" si="276"/>
        <v>2.5</v>
      </c>
      <c r="P2951" s="7">
        <f t="shared" si="277"/>
        <v>12.5</v>
      </c>
      <c r="Q2951" t="str">
        <f t="shared" si="278"/>
        <v>theater</v>
      </c>
      <c r="R2951" t="str">
        <f t="shared" si="279"/>
        <v>spaces</v>
      </c>
      <c r="S2951" s="8">
        <f t="shared" si="280"/>
        <v>42297.823113425926</v>
      </c>
      <c r="T2951" s="8">
        <f t="shared" si="281"/>
        <v>42327.864780092597</v>
      </c>
    </row>
    <row r="2952" spans="1:20" ht="43.2" x14ac:dyDescent="0.55000000000000004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5" t="s">
        <v>8221</v>
      </c>
      <c r="G2952" s="5" t="s">
        <v>8224</v>
      </c>
      <c r="H2952" s="5" t="s">
        <v>8246</v>
      </c>
      <c r="I2952">
        <v>1453538752</v>
      </c>
      <c r="J2952">
        <v>1450946752</v>
      </c>
      <c r="K2952" t="b">
        <v>0</v>
      </c>
      <c r="L2952" s="5">
        <v>0</v>
      </c>
      <c r="M2952" t="b">
        <v>0</v>
      </c>
      <c r="N2952" t="s">
        <v>8303</v>
      </c>
      <c r="O2952" s="6">
        <f t="shared" si="276"/>
        <v>0</v>
      </c>
      <c r="P2952" s="7" t="str">
        <f t="shared" si="277"/>
        <v>N/A</v>
      </c>
      <c r="Q2952" t="str">
        <f t="shared" si="278"/>
        <v>theater</v>
      </c>
      <c r="R2952" t="str">
        <f t="shared" si="279"/>
        <v>spaces</v>
      </c>
      <c r="S2952" s="8">
        <f t="shared" si="280"/>
        <v>42362.36518518519</v>
      </c>
      <c r="T2952" s="8">
        <f t="shared" si="281"/>
        <v>42392.36518518519</v>
      </c>
    </row>
    <row r="2953" spans="1:20" ht="57.6" x14ac:dyDescent="0.5500000000000000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5" t="s">
        <v>8220</v>
      </c>
      <c r="G2953" s="5" t="s">
        <v>8224</v>
      </c>
      <c r="H2953" s="5" t="s">
        <v>8246</v>
      </c>
      <c r="I2953">
        <v>1412536573</v>
      </c>
      <c r="J2953">
        <v>1408648573</v>
      </c>
      <c r="K2953" t="b">
        <v>0</v>
      </c>
      <c r="L2953" s="5">
        <v>58</v>
      </c>
      <c r="M2953" t="b">
        <v>0</v>
      </c>
      <c r="N2953" t="s">
        <v>8303</v>
      </c>
      <c r="O2953" s="6">
        <f t="shared" si="276"/>
        <v>2.1919999999999997</v>
      </c>
      <c r="P2953" s="7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8">
        <f t="shared" si="280"/>
        <v>41872.802928240737</v>
      </c>
      <c r="T2953" s="8">
        <f t="shared" si="281"/>
        <v>41917.802928240737</v>
      </c>
    </row>
    <row r="2954" spans="1:20" ht="43.2" x14ac:dyDescent="0.55000000000000004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5" t="s">
        <v>8220</v>
      </c>
      <c r="G2954" s="5" t="s">
        <v>8224</v>
      </c>
      <c r="H2954" s="5" t="s">
        <v>8246</v>
      </c>
      <c r="I2954">
        <v>1476676800</v>
      </c>
      <c r="J2954">
        <v>1473957239</v>
      </c>
      <c r="K2954" t="b">
        <v>0</v>
      </c>
      <c r="L2954" s="5">
        <v>8</v>
      </c>
      <c r="M2954" t="b">
        <v>0</v>
      </c>
      <c r="N2954" t="s">
        <v>8303</v>
      </c>
      <c r="O2954" s="6">
        <f t="shared" si="276"/>
        <v>8.0250000000000004</v>
      </c>
      <c r="P2954" s="7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8">
        <f t="shared" si="280"/>
        <v>42628.690266203703</v>
      </c>
      <c r="T2954" s="8">
        <f t="shared" si="281"/>
        <v>42660.166666666672</v>
      </c>
    </row>
    <row r="2955" spans="1:20" ht="43.2" x14ac:dyDescent="0.55000000000000004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5" t="s">
        <v>8220</v>
      </c>
      <c r="G2955" s="5" t="s">
        <v>8224</v>
      </c>
      <c r="H2955" s="5" t="s">
        <v>8246</v>
      </c>
      <c r="I2955">
        <v>1444330821</v>
      </c>
      <c r="J2955">
        <v>1441738821</v>
      </c>
      <c r="K2955" t="b">
        <v>0</v>
      </c>
      <c r="L2955" s="5">
        <v>3</v>
      </c>
      <c r="M2955" t="b">
        <v>0</v>
      </c>
      <c r="N2955" t="s">
        <v>8303</v>
      </c>
      <c r="O2955" s="6">
        <f t="shared" si="276"/>
        <v>0.15125</v>
      </c>
      <c r="P2955" s="7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8">
        <f t="shared" si="280"/>
        <v>42255.791909722218</v>
      </c>
      <c r="T2955" s="8">
        <f t="shared" si="281"/>
        <v>42285.791909722218</v>
      </c>
    </row>
    <row r="2956" spans="1:20" ht="43.2" x14ac:dyDescent="0.55000000000000004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5" t="s">
        <v>8220</v>
      </c>
      <c r="G2956" s="5" t="s">
        <v>8224</v>
      </c>
      <c r="H2956" s="5" t="s">
        <v>8246</v>
      </c>
      <c r="I2956">
        <v>1489669203</v>
      </c>
      <c r="J2956">
        <v>1487944803</v>
      </c>
      <c r="K2956" t="b">
        <v>0</v>
      </c>
      <c r="L2956" s="5">
        <v>0</v>
      </c>
      <c r="M2956" t="b">
        <v>0</v>
      </c>
      <c r="N2956" t="s">
        <v>8303</v>
      </c>
      <c r="O2956" s="6">
        <f t="shared" si="276"/>
        <v>0</v>
      </c>
      <c r="P2956" s="7" t="str">
        <f t="shared" si="277"/>
        <v>N/A</v>
      </c>
      <c r="Q2956" t="str">
        <f t="shared" si="278"/>
        <v>theater</v>
      </c>
      <c r="R2956" t="str">
        <f t="shared" si="279"/>
        <v>spaces</v>
      </c>
      <c r="S2956" s="8">
        <f t="shared" si="280"/>
        <v>42790.583368055552</v>
      </c>
      <c r="T2956" s="8">
        <f t="shared" si="281"/>
        <v>42810.541701388895</v>
      </c>
    </row>
    <row r="2957" spans="1:20" ht="28.8" x14ac:dyDescent="0.55000000000000004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5" t="s">
        <v>8220</v>
      </c>
      <c r="G2957" s="5" t="s">
        <v>8224</v>
      </c>
      <c r="H2957" s="5" t="s">
        <v>8246</v>
      </c>
      <c r="I2957">
        <v>1434476849</v>
      </c>
      <c r="J2957">
        <v>1431884849</v>
      </c>
      <c r="K2957" t="b">
        <v>0</v>
      </c>
      <c r="L2957" s="5">
        <v>11</v>
      </c>
      <c r="M2957" t="b">
        <v>0</v>
      </c>
      <c r="N2957" t="s">
        <v>8303</v>
      </c>
      <c r="O2957" s="6">
        <f t="shared" si="276"/>
        <v>59.583333333333336</v>
      </c>
      <c r="P2957" s="7">
        <f t="shared" si="277"/>
        <v>65</v>
      </c>
      <c r="Q2957" t="str">
        <f t="shared" si="278"/>
        <v>theater</v>
      </c>
      <c r="R2957" t="str">
        <f t="shared" si="279"/>
        <v>spaces</v>
      </c>
      <c r="S2957" s="8">
        <f t="shared" si="280"/>
        <v>42141.741307870368</v>
      </c>
      <c r="T2957" s="8">
        <f t="shared" si="281"/>
        <v>42171.741307870368</v>
      </c>
    </row>
    <row r="2958" spans="1:20" ht="43.2" x14ac:dyDescent="0.55000000000000004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5" t="s">
        <v>8220</v>
      </c>
      <c r="G2958" s="5" t="s">
        <v>8224</v>
      </c>
      <c r="H2958" s="5" t="s">
        <v>8246</v>
      </c>
      <c r="I2958">
        <v>1462402850</v>
      </c>
      <c r="J2958">
        <v>1459810850</v>
      </c>
      <c r="K2958" t="b">
        <v>0</v>
      </c>
      <c r="L2958" s="5">
        <v>20</v>
      </c>
      <c r="M2958" t="b">
        <v>0</v>
      </c>
      <c r="N2958" t="s">
        <v>8303</v>
      </c>
      <c r="O2958" s="6">
        <f t="shared" si="276"/>
        <v>16.734177215189874</v>
      </c>
      <c r="P2958" s="7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8">
        <f t="shared" si="280"/>
        <v>42464.958912037036</v>
      </c>
      <c r="T2958" s="8">
        <f t="shared" si="281"/>
        <v>42494.958912037036</v>
      </c>
    </row>
    <row r="2959" spans="1:20" ht="43.2" x14ac:dyDescent="0.55000000000000004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5" t="s">
        <v>8220</v>
      </c>
      <c r="G2959" s="5" t="s">
        <v>8224</v>
      </c>
      <c r="H2959" s="5" t="s">
        <v>8246</v>
      </c>
      <c r="I2959">
        <v>1427498172</v>
      </c>
      <c r="J2959">
        <v>1422317772</v>
      </c>
      <c r="K2959" t="b">
        <v>0</v>
      </c>
      <c r="L2959" s="5">
        <v>3</v>
      </c>
      <c r="M2959" t="b">
        <v>0</v>
      </c>
      <c r="N2959" t="s">
        <v>8303</v>
      </c>
      <c r="O2959" s="6">
        <f t="shared" si="276"/>
        <v>1.8666666666666669</v>
      </c>
      <c r="P2959" s="7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8">
        <f t="shared" si="280"/>
        <v>42031.011249999996</v>
      </c>
      <c r="T2959" s="8">
        <f t="shared" si="281"/>
        <v>42090.969583333332</v>
      </c>
    </row>
    <row r="2960" spans="1:20" ht="43.2" x14ac:dyDescent="0.55000000000000004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5" t="s">
        <v>8220</v>
      </c>
      <c r="G2960" s="5" t="s">
        <v>8224</v>
      </c>
      <c r="H2960" s="5" t="s">
        <v>8246</v>
      </c>
      <c r="I2960">
        <v>1462729317</v>
      </c>
      <c r="J2960">
        <v>1457548917</v>
      </c>
      <c r="K2960" t="b">
        <v>0</v>
      </c>
      <c r="L2960" s="5">
        <v>0</v>
      </c>
      <c r="M2960" t="b">
        <v>0</v>
      </c>
      <c r="N2960" t="s">
        <v>8303</v>
      </c>
      <c r="O2960" s="6">
        <f t="shared" si="276"/>
        <v>0</v>
      </c>
      <c r="P2960" s="7" t="str">
        <f t="shared" si="277"/>
        <v>N/A</v>
      </c>
      <c r="Q2960" t="str">
        <f t="shared" si="278"/>
        <v>theater</v>
      </c>
      <c r="R2960" t="str">
        <f t="shared" si="279"/>
        <v>spaces</v>
      </c>
      <c r="S2960" s="8">
        <f t="shared" si="280"/>
        <v>42438.779131944444</v>
      </c>
      <c r="T2960" s="8">
        <f t="shared" si="281"/>
        <v>42498.73746527778</v>
      </c>
    </row>
    <row r="2961" spans="1:20" ht="43.2" x14ac:dyDescent="0.55000000000000004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5" t="s">
        <v>8220</v>
      </c>
      <c r="G2961" s="5" t="s">
        <v>8225</v>
      </c>
      <c r="H2961" s="5" t="s">
        <v>8247</v>
      </c>
      <c r="I2961">
        <v>1465258325</v>
      </c>
      <c r="J2961">
        <v>1462666325</v>
      </c>
      <c r="K2961" t="b">
        <v>0</v>
      </c>
      <c r="L2961" s="5">
        <v>0</v>
      </c>
      <c r="M2961" t="b">
        <v>0</v>
      </c>
      <c r="N2961" t="s">
        <v>8303</v>
      </c>
      <c r="O2961" s="6">
        <f t="shared" si="276"/>
        <v>0</v>
      </c>
      <c r="P2961" s="7" t="str">
        <f t="shared" si="277"/>
        <v>N/A</v>
      </c>
      <c r="Q2961" t="str">
        <f t="shared" si="278"/>
        <v>theater</v>
      </c>
      <c r="R2961" t="str">
        <f t="shared" si="279"/>
        <v>spaces</v>
      </c>
      <c r="S2961" s="8">
        <f t="shared" si="280"/>
        <v>42498.008391203708</v>
      </c>
      <c r="T2961" s="8">
        <f t="shared" si="281"/>
        <v>42528.008391203708</v>
      </c>
    </row>
    <row r="2962" spans="1:20" ht="43.2" x14ac:dyDescent="0.55000000000000004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5" t="s">
        <v>8220</v>
      </c>
      <c r="G2962" s="5" t="s">
        <v>8224</v>
      </c>
      <c r="H2962" s="5" t="s">
        <v>8246</v>
      </c>
      <c r="I2962">
        <v>1410459023</v>
      </c>
      <c r="J2962">
        <v>1407867023</v>
      </c>
      <c r="K2962" t="b">
        <v>0</v>
      </c>
      <c r="L2962" s="5">
        <v>0</v>
      </c>
      <c r="M2962" t="b">
        <v>0</v>
      </c>
      <c r="N2962" t="s">
        <v>8303</v>
      </c>
      <c r="O2962" s="6">
        <f t="shared" si="276"/>
        <v>0</v>
      </c>
      <c r="P2962" s="7" t="str">
        <f t="shared" si="277"/>
        <v>N/A</v>
      </c>
      <c r="Q2962" t="str">
        <f t="shared" si="278"/>
        <v>theater</v>
      </c>
      <c r="R2962" t="str">
        <f t="shared" si="279"/>
        <v>spaces</v>
      </c>
      <c r="S2962" s="8">
        <f t="shared" si="280"/>
        <v>41863.757210648146</v>
      </c>
      <c r="T2962" s="8">
        <f t="shared" si="281"/>
        <v>41893.757210648146</v>
      </c>
    </row>
    <row r="2963" spans="1:20" ht="43.2" x14ac:dyDescent="0.55000000000000004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5" t="s">
        <v>8219</v>
      </c>
      <c r="G2963" s="5" t="s">
        <v>8224</v>
      </c>
      <c r="H2963" s="5" t="s">
        <v>8246</v>
      </c>
      <c r="I2963">
        <v>1427342400</v>
      </c>
      <c r="J2963">
        <v>1424927159</v>
      </c>
      <c r="K2963" t="b">
        <v>0</v>
      </c>
      <c r="L2963" s="5">
        <v>108</v>
      </c>
      <c r="M2963" t="b">
        <v>1</v>
      </c>
      <c r="N2963" t="s">
        <v>8271</v>
      </c>
      <c r="O2963" s="6">
        <f t="shared" si="276"/>
        <v>109.62</v>
      </c>
      <c r="P2963" s="7">
        <f t="shared" si="277"/>
        <v>50.75</v>
      </c>
      <c r="Q2963" t="str">
        <f t="shared" si="278"/>
        <v>theater</v>
      </c>
      <c r="R2963" t="str">
        <f t="shared" si="279"/>
        <v>plays</v>
      </c>
      <c r="S2963" s="8">
        <f t="shared" si="280"/>
        <v>42061.212488425925</v>
      </c>
      <c r="T2963" s="8">
        <f t="shared" si="281"/>
        <v>42089.166666666672</v>
      </c>
    </row>
    <row r="2964" spans="1:20" ht="43.2" x14ac:dyDescent="0.55000000000000004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5" t="s">
        <v>8219</v>
      </c>
      <c r="G2964" s="5" t="s">
        <v>8224</v>
      </c>
      <c r="H2964" s="5" t="s">
        <v>8246</v>
      </c>
      <c r="I2964">
        <v>1425193140</v>
      </c>
      <c r="J2964">
        <v>1422769906</v>
      </c>
      <c r="K2964" t="b">
        <v>0</v>
      </c>
      <c r="L2964" s="5">
        <v>20</v>
      </c>
      <c r="M2964" t="b">
        <v>1</v>
      </c>
      <c r="N2964" t="s">
        <v>8271</v>
      </c>
      <c r="O2964" s="6">
        <f t="shared" si="276"/>
        <v>121.8</v>
      </c>
      <c r="P2964" s="7">
        <f t="shared" si="277"/>
        <v>60.9</v>
      </c>
      <c r="Q2964" t="str">
        <f t="shared" si="278"/>
        <v>theater</v>
      </c>
      <c r="R2964" t="str">
        <f t="shared" si="279"/>
        <v>plays</v>
      </c>
      <c r="S2964" s="8">
        <f t="shared" si="280"/>
        <v>42036.24428240741</v>
      </c>
      <c r="T2964" s="8">
        <f t="shared" si="281"/>
        <v>42064.290972222225</v>
      </c>
    </row>
    <row r="2965" spans="1:20" ht="57.6" x14ac:dyDescent="0.5500000000000000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5" t="s">
        <v>8219</v>
      </c>
      <c r="G2965" s="5" t="s">
        <v>8224</v>
      </c>
      <c r="H2965" s="5" t="s">
        <v>8246</v>
      </c>
      <c r="I2965">
        <v>1435835824</v>
      </c>
      <c r="J2965">
        <v>1433243824</v>
      </c>
      <c r="K2965" t="b">
        <v>0</v>
      </c>
      <c r="L2965" s="5">
        <v>98</v>
      </c>
      <c r="M2965" t="b">
        <v>1</v>
      </c>
      <c r="N2965" t="s">
        <v>8271</v>
      </c>
      <c r="O2965" s="6">
        <f t="shared" si="276"/>
        <v>106.85</v>
      </c>
      <c r="P2965" s="7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8">
        <f t="shared" si="280"/>
        <v>42157.470185185186</v>
      </c>
      <c r="T2965" s="8">
        <f t="shared" si="281"/>
        <v>42187.470185185186</v>
      </c>
    </row>
    <row r="2966" spans="1:20" ht="43.2" x14ac:dyDescent="0.55000000000000004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5" t="s">
        <v>8219</v>
      </c>
      <c r="G2966" s="5" t="s">
        <v>8224</v>
      </c>
      <c r="H2966" s="5" t="s">
        <v>8246</v>
      </c>
      <c r="I2966">
        <v>1407360720</v>
      </c>
      <c r="J2966">
        <v>1404769819</v>
      </c>
      <c r="K2966" t="b">
        <v>0</v>
      </c>
      <c r="L2966" s="5">
        <v>196</v>
      </c>
      <c r="M2966" t="b">
        <v>1</v>
      </c>
      <c r="N2966" t="s">
        <v>8271</v>
      </c>
      <c r="O2966" s="6">
        <f t="shared" si="276"/>
        <v>100.71379999999999</v>
      </c>
      <c r="P2966" s="7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8">
        <f t="shared" si="280"/>
        <v>41827.909942129627</v>
      </c>
      <c r="T2966" s="8">
        <f t="shared" si="281"/>
        <v>41857.897222222222</v>
      </c>
    </row>
    <row r="2967" spans="1:20" ht="43.2" x14ac:dyDescent="0.55000000000000004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5" t="s">
        <v>8219</v>
      </c>
      <c r="G2967" s="5" t="s">
        <v>8224</v>
      </c>
      <c r="H2967" s="5" t="s">
        <v>8246</v>
      </c>
      <c r="I2967">
        <v>1436290233</v>
      </c>
      <c r="J2967">
        <v>1433698233</v>
      </c>
      <c r="K2967" t="b">
        <v>0</v>
      </c>
      <c r="L2967" s="5">
        <v>39</v>
      </c>
      <c r="M2967" t="b">
        <v>1</v>
      </c>
      <c r="N2967" t="s">
        <v>8271</v>
      </c>
      <c r="O2967" s="6">
        <f t="shared" si="276"/>
        <v>109.00000000000001</v>
      </c>
      <c r="P2967" s="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8">
        <f t="shared" si="280"/>
        <v>42162.729548611111</v>
      </c>
      <c r="T2967" s="8">
        <f t="shared" si="281"/>
        <v>42192.729548611111</v>
      </c>
    </row>
    <row r="2968" spans="1:20" ht="43.2" x14ac:dyDescent="0.55000000000000004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5" t="s">
        <v>8219</v>
      </c>
      <c r="G2968" s="5" t="s">
        <v>8224</v>
      </c>
      <c r="H2968" s="5" t="s">
        <v>8246</v>
      </c>
      <c r="I2968">
        <v>1442425412</v>
      </c>
      <c r="J2968">
        <v>1439833412</v>
      </c>
      <c r="K2968" t="b">
        <v>0</v>
      </c>
      <c r="L2968" s="5">
        <v>128</v>
      </c>
      <c r="M2968" t="b">
        <v>1</v>
      </c>
      <c r="N2968" t="s">
        <v>8271</v>
      </c>
      <c r="O2968" s="6">
        <f t="shared" si="276"/>
        <v>113.63000000000001</v>
      </c>
      <c r="P2968" s="7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8">
        <f t="shared" si="280"/>
        <v>42233.738564814819</v>
      </c>
      <c r="T2968" s="8">
        <f t="shared" si="281"/>
        <v>42263.738564814819</v>
      </c>
    </row>
    <row r="2969" spans="1:20" ht="43.2" x14ac:dyDescent="0.55000000000000004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5" t="s">
        <v>8219</v>
      </c>
      <c r="G2969" s="5" t="s">
        <v>8224</v>
      </c>
      <c r="H2969" s="5" t="s">
        <v>8246</v>
      </c>
      <c r="I2969">
        <v>1425872692</v>
      </c>
      <c r="J2969">
        <v>1423284292</v>
      </c>
      <c r="K2969" t="b">
        <v>0</v>
      </c>
      <c r="L2969" s="5">
        <v>71</v>
      </c>
      <c r="M2969" t="b">
        <v>1</v>
      </c>
      <c r="N2969" t="s">
        <v>8271</v>
      </c>
      <c r="O2969" s="6">
        <f t="shared" si="276"/>
        <v>113.92</v>
      </c>
      <c r="P2969" s="7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8">
        <f t="shared" si="280"/>
        <v>42042.197824074072</v>
      </c>
      <c r="T2969" s="8">
        <f t="shared" si="281"/>
        <v>42072.156157407408</v>
      </c>
    </row>
    <row r="2970" spans="1:20" ht="28.8" x14ac:dyDescent="0.55000000000000004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5" t="s">
        <v>8219</v>
      </c>
      <c r="G2970" s="5" t="s">
        <v>8224</v>
      </c>
      <c r="H2970" s="5" t="s">
        <v>8246</v>
      </c>
      <c r="I2970">
        <v>1471406340</v>
      </c>
      <c r="J2970">
        <v>1470227660</v>
      </c>
      <c r="K2970" t="b">
        <v>0</v>
      </c>
      <c r="L2970" s="5">
        <v>47</v>
      </c>
      <c r="M2970" t="b">
        <v>1</v>
      </c>
      <c r="N2970" t="s">
        <v>8271</v>
      </c>
      <c r="O2970" s="6">
        <f t="shared" si="276"/>
        <v>106</v>
      </c>
      <c r="P2970" s="7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8">
        <f t="shared" si="280"/>
        <v>42585.523842592593</v>
      </c>
      <c r="T2970" s="8">
        <f t="shared" si="281"/>
        <v>42599.165972222225</v>
      </c>
    </row>
    <row r="2971" spans="1:20" ht="43.2" x14ac:dyDescent="0.55000000000000004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5" t="s">
        <v>8219</v>
      </c>
      <c r="G2971" s="5" t="s">
        <v>8229</v>
      </c>
      <c r="H2971" s="5" t="s">
        <v>8251</v>
      </c>
      <c r="I2971">
        <v>1430693460</v>
      </c>
      <c r="J2971">
        <v>1428087153</v>
      </c>
      <c r="K2971" t="b">
        <v>0</v>
      </c>
      <c r="L2971" s="5">
        <v>17</v>
      </c>
      <c r="M2971" t="b">
        <v>1</v>
      </c>
      <c r="N2971" t="s">
        <v>8271</v>
      </c>
      <c r="O2971" s="6">
        <f t="shared" si="276"/>
        <v>162.5</v>
      </c>
      <c r="P2971" s="7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8">
        <f t="shared" si="280"/>
        <v>42097.786493055552</v>
      </c>
      <c r="T2971" s="8">
        <f t="shared" si="281"/>
        <v>42127.952083333337</v>
      </c>
    </row>
    <row r="2972" spans="1:20" ht="43.2" x14ac:dyDescent="0.55000000000000004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5" t="s">
        <v>8219</v>
      </c>
      <c r="G2972" s="5" t="s">
        <v>8224</v>
      </c>
      <c r="H2972" s="5" t="s">
        <v>8246</v>
      </c>
      <c r="I2972">
        <v>1405699451</v>
      </c>
      <c r="J2972">
        <v>1403107451</v>
      </c>
      <c r="K2972" t="b">
        <v>0</v>
      </c>
      <c r="L2972" s="5">
        <v>91</v>
      </c>
      <c r="M2972" t="b">
        <v>1</v>
      </c>
      <c r="N2972" t="s">
        <v>8271</v>
      </c>
      <c r="O2972" s="6">
        <f t="shared" si="276"/>
        <v>106</v>
      </c>
      <c r="P2972" s="7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8">
        <f t="shared" si="280"/>
        <v>41808.669571759259</v>
      </c>
      <c r="T2972" s="8">
        <f t="shared" si="281"/>
        <v>41838.669571759259</v>
      </c>
    </row>
    <row r="2973" spans="1:20" ht="43.2" x14ac:dyDescent="0.55000000000000004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5" t="s">
        <v>8219</v>
      </c>
      <c r="G2973" s="5" t="s">
        <v>8224</v>
      </c>
      <c r="H2973" s="5" t="s">
        <v>8246</v>
      </c>
      <c r="I2973">
        <v>1409500078</v>
      </c>
      <c r="J2973">
        <v>1406908078</v>
      </c>
      <c r="K2973" t="b">
        <v>0</v>
      </c>
      <c r="L2973" s="5">
        <v>43</v>
      </c>
      <c r="M2973" t="b">
        <v>1</v>
      </c>
      <c r="N2973" t="s">
        <v>8271</v>
      </c>
      <c r="O2973" s="6">
        <f t="shared" si="276"/>
        <v>100.15624999999999</v>
      </c>
      <c r="P2973" s="7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8">
        <f t="shared" si="280"/>
        <v>41852.658310185187</v>
      </c>
      <c r="T2973" s="8">
        <f t="shared" si="281"/>
        <v>41882.658310185187</v>
      </c>
    </row>
    <row r="2974" spans="1:20" ht="28.8" x14ac:dyDescent="0.55000000000000004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5" t="s">
        <v>8219</v>
      </c>
      <c r="G2974" s="5" t="s">
        <v>8224</v>
      </c>
      <c r="H2974" s="5" t="s">
        <v>8246</v>
      </c>
      <c r="I2974">
        <v>1480899600</v>
      </c>
      <c r="J2974">
        <v>1479609520</v>
      </c>
      <c r="K2974" t="b">
        <v>0</v>
      </c>
      <c r="L2974" s="5">
        <v>17</v>
      </c>
      <c r="M2974" t="b">
        <v>1</v>
      </c>
      <c r="N2974" t="s">
        <v>8271</v>
      </c>
      <c r="O2974" s="6">
        <f t="shared" si="276"/>
        <v>105.35000000000001</v>
      </c>
      <c r="P2974" s="7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8">
        <f t="shared" si="280"/>
        <v>42694.110185185185</v>
      </c>
      <c r="T2974" s="8">
        <f t="shared" si="281"/>
        <v>42709.041666666672</v>
      </c>
    </row>
    <row r="2975" spans="1:20" ht="43.2" x14ac:dyDescent="0.55000000000000004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5" t="s">
        <v>8219</v>
      </c>
      <c r="G2975" s="5" t="s">
        <v>8224</v>
      </c>
      <c r="H2975" s="5" t="s">
        <v>8246</v>
      </c>
      <c r="I2975">
        <v>1451620800</v>
      </c>
      <c r="J2975">
        <v>1449171508</v>
      </c>
      <c r="K2975" t="b">
        <v>0</v>
      </c>
      <c r="L2975" s="5">
        <v>33</v>
      </c>
      <c r="M2975" t="b">
        <v>1</v>
      </c>
      <c r="N2975" t="s">
        <v>8271</v>
      </c>
      <c r="O2975" s="6">
        <f t="shared" si="276"/>
        <v>174.8</v>
      </c>
      <c r="P2975" s="7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8">
        <f t="shared" si="280"/>
        <v>42341.818379629629</v>
      </c>
      <c r="T2975" s="8">
        <f t="shared" si="281"/>
        <v>42370.166666666672</v>
      </c>
    </row>
    <row r="2976" spans="1:20" ht="43.2" x14ac:dyDescent="0.55000000000000004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5" t="s">
        <v>8219</v>
      </c>
      <c r="G2976" s="5" t="s">
        <v>8224</v>
      </c>
      <c r="H2976" s="5" t="s">
        <v>8246</v>
      </c>
      <c r="I2976">
        <v>1411695300</v>
      </c>
      <c r="J2976">
        <v>1409275671</v>
      </c>
      <c r="K2976" t="b">
        <v>0</v>
      </c>
      <c r="L2976" s="5">
        <v>87</v>
      </c>
      <c r="M2976" t="b">
        <v>1</v>
      </c>
      <c r="N2976" t="s">
        <v>8271</v>
      </c>
      <c r="O2976" s="6">
        <f t="shared" si="276"/>
        <v>102</v>
      </c>
      <c r="P2976" s="7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8">
        <f t="shared" si="280"/>
        <v>41880.061006944445</v>
      </c>
      <c r="T2976" s="8">
        <f t="shared" si="281"/>
        <v>41908.065972222219</v>
      </c>
    </row>
    <row r="2977" spans="1:20" ht="43.2" x14ac:dyDescent="0.55000000000000004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5" t="s">
        <v>8219</v>
      </c>
      <c r="G2977" s="5" t="s">
        <v>8224</v>
      </c>
      <c r="H2977" s="5" t="s">
        <v>8246</v>
      </c>
      <c r="I2977">
        <v>1417057200</v>
      </c>
      <c r="J2977">
        <v>1414599886</v>
      </c>
      <c r="K2977" t="b">
        <v>0</v>
      </c>
      <c r="L2977" s="5">
        <v>113</v>
      </c>
      <c r="M2977" t="b">
        <v>1</v>
      </c>
      <c r="N2977" t="s">
        <v>8271</v>
      </c>
      <c r="O2977" s="6">
        <f t="shared" si="276"/>
        <v>100.125</v>
      </c>
      <c r="P2977" s="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8">
        <f t="shared" si="280"/>
        <v>41941.683865740742</v>
      </c>
      <c r="T2977" s="8">
        <f t="shared" si="281"/>
        <v>41970.125</v>
      </c>
    </row>
    <row r="2978" spans="1:20" ht="43.2" x14ac:dyDescent="0.55000000000000004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5" t="s">
        <v>8219</v>
      </c>
      <c r="G2978" s="5" t="s">
        <v>8225</v>
      </c>
      <c r="H2978" s="5" t="s">
        <v>8247</v>
      </c>
      <c r="I2978">
        <v>1457870400</v>
      </c>
      <c r="J2978">
        <v>1456421530</v>
      </c>
      <c r="K2978" t="b">
        <v>0</v>
      </c>
      <c r="L2978" s="5">
        <v>14</v>
      </c>
      <c r="M2978" t="b">
        <v>1</v>
      </c>
      <c r="N2978" t="s">
        <v>8271</v>
      </c>
      <c r="O2978" s="6">
        <f t="shared" si="276"/>
        <v>171.42857142857142</v>
      </c>
      <c r="P2978" s="7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8">
        <f t="shared" si="280"/>
        <v>42425.730671296296</v>
      </c>
      <c r="T2978" s="8">
        <f t="shared" si="281"/>
        <v>42442.5</v>
      </c>
    </row>
    <row r="2979" spans="1:20" ht="57.6" x14ac:dyDescent="0.5500000000000000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5" t="s">
        <v>8219</v>
      </c>
      <c r="G2979" s="5" t="s">
        <v>8224</v>
      </c>
      <c r="H2979" s="5" t="s">
        <v>8246</v>
      </c>
      <c r="I2979">
        <v>1427076840</v>
      </c>
      <c r="J2979">
        <v>1421960934</v>
      </c>
      <c r="K2979" t="b">
        <v>0</v>
      </c>
      <c r="L2979" s="5">
        <v>30</v>
      </c>
      <c r="M2979" t="b">
        <v>1</v>
      </c>
      <c r="N2979" t="s">
        <v>8271</v>
      </c>
      <c r="O2979" s="6">
        <f t="shared" si="276"/>
        <v>113.56666666666666</v>
      </c>
      <c r="P2979" s="7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8">
        <f t="shared" si="280"/>
        <v>42026.88118055556</v>
      </c>
      <c r="T2979" s="8">
        <f t="shared" si="281"/>
        <v>42086.093055555553</v>
      </c>
    </row>
    <row r="2980" spans="1:20" ht="43.2" x14ac:dyDescent="0.55000000000000004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5" t="s">
        <v>8219</v>
      </c>
      <c r="G2980" s="5" t="s">
        <v>8224</v>
      </c>
      <c r="H2980" s="5" t="s">
        <v>8246</v>
      </c>
      <c r="I2980">
        <v>1413784740</v>
      </c>
      <c r="J2980">
        <v>1412954547</v>
      </c>
      <c r="K2980" t="b">
        <v>0</v>
      </c>
      <c r="L2980" s="5">
        <v>16</v>
      </c>
      <c r="M2980" t="b">
        <v>1</v>
      </c>
      <c r="N2980" t="s">
        <v>8271</v>
      </c>
      <c r="O2980" s="6">
        <f t="shared" si="276"/>
        <v>129.46666666666667</v>
      </c>
      <c r="P2980" s="7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8">
        <f t="shared" si="280"/>
        <v>41922.640590277777</v>
      </c>
      <c r="T2980" s="8">
        <f t="shared" si="281"/>
        <v>41932.249305555553</v>
      </c>
    </row>
    <row r="2981" spans="1:20" ht="43.2" x14ac:dyDescent="0.55000000000000004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5" t="s">
        <v>8219</v>
      </c>
      <c r="G2981" s="5" t="s">
        <v>8224</v>
      </c>
      <c r="H2981" s="5" t="s">
        <v>8246</v>
      </c>
      <c r="I2981">
        <v>1420524000</v>
      </c>
      <c r="J2981">
        <v>1419104823</v>
      </c>
      <c r="K2981" t="b">
        <v>0</v>
      </c>
      <c r="L2981" s="5">
        <v>46</v>
      </c>
      <c r="M2981" t="b">
        <v>1</v>
      </c>
      <c r="N2981" t="s">
        <v>8271</v>
      </c>
      <c r="O2981" s="6">
        <f t="shared" si="276"/>
        <v>101.4</v>
      </c>
      <c r="P2981" s="7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8">
        <f t="shared" si="280"/>
        <v>41993.824340277773</v>
      </c>
      <c r="T2981" s="8">
        <f t="shared" si="281"/>
        <v>42010.25</v>
      </c>
    </row>
    <row r="2982" spans="1:20" ht="43.2" x14ac:dyDescent="0.55000000000000004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5" t="s">
        <v>8219</v>
      </c>
      <c r="G2982" s="5" t="s">
        <v>8224</v>
      </c>
      <c r="H2982" s="5" t="s">
        <v>8246</v>
      </c>
      <c r="I2982">
        <v>1440381600</v>
      </c>
      <c r="J2982">
        <v>1438639130</v>
      </c>
      <c r="K2982" t="b">
        <v>0</v>
      </c>
      <c r="L2982" s="5">
        <v>24</v>
      </c>
      <c r="M2982" t="b">
        <v>1</v>
      </c>
      <c r="N2982" t="s">
        <v>8271</v>
      </c>
      <c r="O2982" s="6">
        <f t="shared" si="276"/>
        <v>109.16666666666666</v>
      </c>
      <c r="P2982" s="7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8">
        <f t="shared" si="280"/>
        <v>42219.915856481486</v>
      </c>
      <c r="T2982" s="8">
        <f t="shared" si="281"/>
        <v>42240.083333333328</v>
      </c>
    </row>
    <row r="2983" spans="1:20" ht="43.2" x14ac:dyDescent="0.55000000000000004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5" t="s">
        <v>8219</v>
      </c>
      <c r="G2983" s="5" t="s">
        <v>8241</v>
      </c>
      <c r="H2983" s="5" t="s">
        <v>8249</v>
      </c>
      <c r="I2983">
        <v>1443014756</v>
      </c>
      <c r="J2983">
        <v>1439126756</v>
      </c>
      <c r="K2983" t="b">
        <v>1</v>
      </c>
      <c r="L2983" s="5">
        <v>97</v>
      </c>
      <c r="M2983" t="b">
        <v>1</v>
      </c>
      <c r="N2983" t="s">
        <v>8303</v>
      </c>
      <c r="O2983" s="6">
        <f t="shared" si="276"/>
        <v>128.92500000000001</v>
      </c>
      <c r="P2983" s="7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8">
        <f t="shared" si="280"/>
        <v>42225.559675925921</v>
      </c>
      <c r="T2983" s="8">
        <f t="shared" si="281"/>
        <v>42270.559675925921</v>
      </c>
    </row>
    <row r="2984" spans="1:20" ht="28.8" x14ac:dyDescent="0.55000000000000004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5" t="s">
        <v>8219</v>
      </c>
      <c r="G2984" s="5" t="s">
        <v>8225</v>
      </c>
      <c r="H2984" s="5" t="s">
        <v>8247</v>
      </c>
      <c r="I2984">
        <v>1455208143</v>
      </c>
      <c r="J2984">
        <v>1452616143</v>
      </c>
      <c r="K2984" t="b">
        <v>1</v>
      </c>
      <c r="L2984" s="5">
        <v>59</v>
      </c>
      <c r="M2984" t="b">
        <v>1</v>
      </c>
      <c r="N2984" t="s">
        <v>8303</v>
      </c>
      <c r="O2984" s="6">
        <f t="shared" si="276"/>
        <v>102.06</v>
      </c>
      <c r="P2984" s="7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8">
        <f t="shared" si="280"/>
        <v>42381.686840277776</v>
      </c>
      <c r="T2984" s="8">
        <f t="shared" si="281"/>
        <v>42411.686840277776</v>
      </c>
    </row>
    <row r="2985" spans="1:20" ht="43.2" x14ac:dyDescent="0.55000000000000004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5" t="s">
        <v>8219</v>
      </c>
      <c r="G2985" s="5" t="s">
        <v>8224</v>
      </c>
      <c r="H2985" s="5" t="s">
        <v>8246</v>
      </c>
      <c r="I2985">
        <v>1415722236</v>
      </c>
      <c r="J2985">
        <v>1410534636</v>
      </c>
      <c r="K2985" t="b">
        <v>1</v>
      </c>
      <c r="L2985" s="5">
        <v>1095</v>
      </c>
      <c r="M2985" t="b">
        <v>1</v>
      </c>
      <c r="N2985" t="s">
        <v>8303</v>
      </c>
      <c r="O2985" s="6">
        <f t="shared" si="276"/>
        <v>146.53957758620692</v>
      </c>
      <c r="P2985" s="7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8">
        <f t="shared" si="280"/>
        <v>41894.632361111115</v>
      </c>
      <c r="T2985" s="8">
        <f t="shared" si="281"/>
        <v>41954.674027777779</v>
      </c>
    </row>
    <row r="2986" spans="1:20" ht="43.2" x14ac:dyDescent="0.55000000000000004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5" t="s">
        <v>8219</v>
      </c>
      <c r="G2986" s="5" t="s">
        <v>8224</v>
      </c>
      <c r="H2986" s="5" t="s">
        <v>8246</v>
      </c>
      <c r="I2986">
        <v>1472020881</v>
      </c>
      <c r="J2986">
        <v>1469428881</v>
      </c>
      <c r="K2986" t="b">
        <v>1</v>
      </c>
      <c r="L2986" s="5">
        <v>218</v>
      </c>
      <c r="M2986" t="b">
        <v>1</v>
      </c>
      <c r="N2986" t="s">
        <v>8303</v>
      </c>
      <c r="O2986" s="6">
        <f t="shared" si="276"/>
        <v>100.352</v>
      </c>
      <c r="P2986" s="7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8">
        <f t="shared" si="280"/>
        <v>42576.278715277775</v>
      </c>
      <c r="T2986" s="8">
        <f t="shared" si="281"/>
        <v>42606.278715277775</v>
      </c>
    </row>
    <row r="2987" spans="1:20" ht="43.2" x14ac:dyDescent="0.55000000000000004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5" t="s">
        <v>8219</v>
      </c>
      <c r="G2987" s="5" t="s">
        <v>8228</v>
      </c>
      <c r="H2987" s="5" t="s">
        <v>8250</v>
      </c>
      <c r="I2987">
        <v>1477886400</v>
      </c>
      <c r="J2987">
        <v>1476228128</v>
      </c>
      <c r="K2987" t="b">
        <v>0</v>
      </c>
      <c r="L2987" s="5">
        <v>111</v>
      </c>
      <c r="M2987" t="b">
        <v>1</v>
      </c>
      <c r="N2987" t="s">
        <v>8303</v>
      </c>
      <c r="O2987" s="6">
        <f t="shared" si="276"/>
        <v>121.64999999999999</v>
      </c>
      <c r="P2987" s="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8">
        <f t="shared" si="280"/>
        <v>42654.973703703698</v>
      </c>
      <c r="T2987" s="8">
        <f t="shared" si="281"/>
        <v>42674.166666666672</v>
      </c>
    </row>
    <row r="2988" spans="1:20" ht="43.2" x14ac:dyDescent="0.55000000000000004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5" t="s">
        <v>8219</v>
      </c>
      <c r="G2988" s="5" t="s">
        <v>8225</v>
      </c>
      <c r="H2988" s="5" t="s">
        <v>8247</v>
      </c>
      <c r="I2988">
        <v>1462100406</v>
      </c>
      <c r="J2988">
        <v>1456920006</v>
      </c>
      <c r="K2988" t="b">
        <v>0</v>
      </c>
      <c r="L2988" s="5">
        <v>56</v>
      </c>
      <c r="M2988" t="b">
        <v>1</v>
      </c>
      <c r="N2988" t="s">
        <v>8303</v>
      </c>
      <c r="O2988" s="6">
        <f t="shared" si="276"/>
        <v>105.5</v>
      </c>
      <c r="P2988" s="7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8">
        <f t="shared" si="280"/>
        <v>42431.500069444446</v>
      </c>
      <c r="T2988" s="8">
        <f t="shared" si="281"/>
        <v>42491.458402777775</v>
      </c>
    </row>
    <row r="2989" spans="1:20" ht="43.2" x14ac:dyDescent="0.55000000000000004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5" t="s">
        <v>8219</v>
      </c>
      <c r="G2989" s="5" t="s">
        <v>8224</v>
      </c>
      <c r="H2989" s="5" t="s">
        <v>8246</v>
      </c>
      <c r="I2989">
        <v>1476316800</v>
      </c>
      <c r="J2989">
        <v>1473837751</v>
      </c>
      <c r="K2989" t="b">
        <v>0</v>
      </c>
      <c r="L2989" s="5">
        <v>265</v>
      </c>
      <c r="M2989" t="b">
        <v>1</v>
      </c>
      <c r="N2989" t="s">
        <v>8303</v>
      </c>
      <c r="O2989" s="6">
        <f t="shared" si="276"/>
        <v>110.4008</v>
      </c>
      <c r="P2989" s="7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8">
        <f t="shared" si="280"/>
        <v>42627.307303240741</v>
      </c>
      <c r="T2989" s="8">
        <f t="shared" si="281"/>
        <v>42656</v>
      </c>
    </row>
    <row r="2990" spans="1:20" ht="43.2" x14ac:dyDescent="0.55000000000000004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5" t="s">
        <v>8219</v>
      </c>
      <c r="G2990" s="5" t="s">
        <v>8225</v>
      </c>
      <c r="H2990" s="5" t="s">
        <v>8247</v>
      </c>
      <c r="I2990">
        <v>1466412081</v>
      </c>
      <c r="J2990">
        <v>1463820081</v>
      </c>
      <c r="K2990" t="b">
        <v>0</v>
      </c>
      <c r="L2990" s="5">
        <v>28</v>
      </c>
      <c r="M2990" t="b">
        <v>1</v>
      </c>
      <c r="N2990" t="s">
        <v>8303</v>
      </c>
      <c r="O2990" s="6">
        <f t="shared" si="276"/>
        <v>100</v>
      </c>
      <c r="P2990" s="7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8">
        <f t="shared" si="280"/>
        <v>42511.362048611118</v>
      </c>
      <c r="T2990" s="8">
        <f t="shared" si="281"/>
        <v>42541.362048611118</v>
      </c>
    </row>
    <row r="2991" spans="1:20" x14ac:dyDescent="0.55000000000000004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5" t="s">
        <v>8219</v>
      </c>
      <c r="G2991" s="5" t="s">
        <v>8224</v>
      </c>
      <c r="H2991" s="5" t="s">
        <v>8246</v>
      </c>
      <c r="I2991">
        <v>1450673940</v>
      </c>
      <c r="J2991">
        <v>1448756962</v>
      </c>
      <c r="K2991" t="b">
        <v>0</v>
      </c>
      <c r="L2991" s="5">
        <v>364</v>
      </c>
      <c r="M2991" t="b">
        <v>1</v>
      </c>
      <c r="N2991" t="s">
        <v>8303</v>
      </c>
      <c r="O2991" s="6">
        <f t="shared" si="276"/>
        <v>176.535</v>
      </c>
      <c r="P2991" s="7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8">
        <f t="shared" si="280"/>
        <v>42337.02039351852</v>
      </c>
      <c r="T2991" s="8">
        <f t="shared" si="281"/>
        <v>42359.207638888889</v>
      </c>
    </row>
    <row r="2992" spans="1:20" ht="43.2" x14ac:dyDescent="0.55000000000000004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5" t="s">
        <v>8219</v>
      </c>
      <c r="G2992" s="5" t="s">
        <v>8224</v>
      </c>
      <c r="H2992" s="5" t="s">
        <v>8246</v>
      </c>
      <c r="I2992">
        <v>1452174420</v>
      </c>
      <c r="J2992">
        <v>1449150420</v>
      </c>
      <c r="K2992" t="b">
        <v>0</v>
      </c>
      <c r="L2992" s="5">
        <v>27</v>
      </c>
      <c r="M2992" t="b">
        <v>1</v>
      </c>
      <c r="N2992" t="s">
        <v>8303</v>
      </c>
      <c r="O2992" s="6">
        <f t="shared" si="276"/>
        <v>100</v>
      </c>
      <c r="P2992" s="7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8">
        <f t="shared" si="280"/>
        <v>42341.57430555555</v>
      </c>
      <c r="T2992" s="8">
        <f t="shared" si="281"/>
        <v>42376.57430555555</v>
      </c>
    </row>
    <row r="2993" spans="1:20" ht="43.2" x14ac:dyDescent="0.55000000000000004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5" t="s">
        <v>8219</v>
      </c>
      <c r="G2993" s="5" t="s">
        <v>8224</v>
      </c>
      <c r="H2993" s="5" t="s">
        <v>8246</v>
      </c>
      <c r="I2993">
        <v>1485547530</v>
      </c>
      <c r="J2993">
        <v>1483646730</v>
      </c>
      <c r="K2993" t="b">
        <v>0</v>
      </c>
      <c r="L2993" s="5">
        <v>93</v>
      </c>
      <c r="M2993" t="b">
        <v>1</v>
      </c>
      <c r="N2993" t="s">
        <v>8303</v>
      </c>
      <c r="O2993" s="6">
        <f t="shared" si="276"/>
        <v>103.29411764705883</v>
      </c>
      <c r="P2993" s="7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8">
        <f t="shared" si="280"/>
        <v>42740.837152777778</v>
      </c>
      <c r="T2993" s="8">
        <f t="shared" si="281"/>
        <v>42762.837152777778</v>
      </c>
    </row>
    <row r="2994" spans="1:20" ht="43.2" x14ac:dyDescent="0.55000000000000004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5" t="s">
        <v>8219</v>
      </c>
      <c r="G2994" s="5" t="s">
        <v>8224</v>
      </c>
      <c r="H2994" s="5" t="s">
        <v>8246</v>
      </c>
      <c r="I2994">
        <v>1476037510</v>
      </c>
      <c r="J2994">
        <v>1473445510</v>
      </c>
      <c r="K2994" t="b">
        <v>0</v>
      </c>
      <c r="L2994" s="5">
        <v>64</v>
      </c>
      <c r="M2994" t="b">
        <v>1</v>
      </c>
      <c r="N2994" t="s">
        <v>8303</v>
      </c>
      <c r="O2994" s="6">
        <f t="shared" si="276"/>
        <v>104.5</v>
      </c>
      <c r="P2994" s="7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8">
        <f t="shared" si="280"/>
        <v>42622.767476851848</v>
      </c>
      <c r="T2994" s="8">
        <f t="shared" si="281"/>
        <v>42652.767476851848</v>
      </c>
    </row>
    <row r="2995" spans="1:20" x14ac:dyDescent="0.55000000000000004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5" t="s">
        <v>8219</v>
      </c>
      <c r="G2995" s="5" t="s">
        <v>8224</v>
      </c>
      <c r="H2995" s="5" t="s">
        <v>8246</v>
      </c>
      <c r="I2995">
        <v>1455998867</v>
      </c>
      <c r="J2995">
        <v>1453406867</v>
      </c>
      <c r="K2995" t="b">
        <v>0</v>
      </c>
      <c r="L2995" s="5">
        <v>22</v>
      </c>
      <c r="M2995" t="b">
        <v>1</v>
      </c>
      <c r="N2995" t="s">
        <v>8303</v>
      </c>
      <c r="O2995" s="6">
        <f t="shared" si="276"/>
        <v>100.29999999999998</v>
      </c>
      <c r="P2995" s="7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8">
        <f t="shared" si="280"/>
        <v>42390.838738425926</v>
      </c>
      <c r="T2995" s="8">
        <f t="shared" si="281"/>
        <v>42420.838738425926</v>
      </c>
    </row>
    <row r="2996" spans="1:20" ht="43.2" x14ac:dyDescent="0.55000000000000004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5" t="s">
        <v>8219</v>
      </c>
      <c r="G2996" s="5" t="s">
        <v>8225</v>
      </c>
      <c r="H2996" s="5" t="s">
        <v>8247</v>
      </c>
      <c r="I2996">
        <v>1412335772</v>
      </c>
      <c r="J2996">
        <v>1409743772</v>
      </c>
      <c r="K2996" t="b">
        <v>0</v>
      </c>
      <c r="L2996" s="5">
        <v>59</v>
      </c>
      <c r="M2996" t="b">
        <v>1</v>
      </c>
      <c r="N2996" t="s">
        <v>8303</v>
      </c>
      <c r="O2996" s="6">
        <f t="shared" si="276"/>
        <v>457.74666666666673</v>
      </c>
      <c r="P2996" s="7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8">
        <f t="shared" si="280"/>
        <v>41885.478842592594</v>
      </c>
      <c r="T2996" s="8">
        <f t="shared" si="281"/>
        <v>41915.478842592594</v>
      </c>
    </row>
    <row r="2997" spans="1:20" ht="43.2" x14ac:dyDescent="0.55000000000000004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5" t="s">
        <v>8219</v>
      </c>
      <c r="G2997" s="5" t="s">
        <v>8224</v>
      </c>
      <c r="H2997" s="5" t="s">
        <v>8246</v>
      </c>
      <c r="I2997">
        <v>1484841471</v>
      </c>
      <c r="J2997">
        <v>1482249471</v>
      </c>
      <c r="K2997" t="b">
        <v>0</v>
      </c>
      <c r="L2997" s="5">
        <v>249</v>
      </c>
      <c r="M2997" t="b">
        <v>1</v>
      </c>
      <c r="N2997" t="s">
        <v>8303</v>
      </c>
      <c r="O2997" s="6">
        <f t="shared" si="276"/>
        <v>104.96000000000001</v>
      </c>
      <c r="P2997" s="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8">
        <f t="shared" si="280"/>
        <v>42724.665173611109</v>
      </c>
      <c r="T2997" s="8">
        <f t="shared" si="281"/>
        <v>42754.665173611109</v>
      </c>
    </row>
    <row r="2998" spans="1:20" ht="28.8" x14ac:dyDescent="0.55000000000000004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5" t="s">
        <v>8219</v>
      </c>
      <c r="G2998" s="5" t="s">
        <v>8224</v>
      </c>
      <c r="H2998" s="5" t="s">
        <v>8246</v>
      </c>
      <c r="I2998">
        <v>1432677240</v>
      </c>
      <c r="J2998">
        <v>1427493240</v>
      </c>
      <c r="K2998" t="b">
        <v>0</v>
      </c>
      <c r="L2998" s="5">
        <v>392</v>
      </c>
      <c r="M2998" t="b">
        <v>1</v>
      </c>
      <c r="N2998" t="s">
        <v>8303</v>
      </c>
      <c r="O2998" s="6">
        <f t="shared" si="276"/>
        <v>171.94285714285715</v>
      </c>
      <c r="P2998" s="7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8">
        <f t="shared" si="280"/>
        <v>42090.912500000006</v>
      </c>
      <c r="T2998" s="8">
        <f t="shared" si="281"/>
        <v>42150.912500000006</v>
      </c>
    </row>
    <row r="2999" spans="1:20" ht="43.2" x14ac:dyDescent="0.55000000000000004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5" t="s">
        <v>8219</v>
      </c>
      <c r="G2999" s="5" t="s">
        <v>8224</v>
      </c>
      <c r="H2999" s="5" t="s">
        <v>8246</v>
      </c>
      <c r="I2999">
        <v>1488171540</v>
      </c>
      <c r="J2999">
        <v>1486661793</v>
      </c>
      <c r="K2999" t="b">
        <v>0</v>
      </c>
      <c r="L2999" s="5">
        <v>115</v>
      </c>
      <c r="M2999" t="b">
        <v>1</v>
      </c>
      <c r="N2999" t="s">
        <v>8303</v>
      </c>
      <c r="O2999" s="6">
        <f t="shared" si="276"/>
        <v>103.73000000000002</v>
      </c>
      <c r="P2999" s="7">
        <f t="shared" si="277"/>
        <v>90.2</v>
      </c>
      <c r="Q2999" t="str">
        <f t="shared" si="278"/>
        <v>theater</v>
      </c>
      <c r="R2999" t="str">
        <f t="shared" si="279"/>
        <v>spaces</v>
      </c>
      <c r="S2999" s="8">
        <f t="shared" si="280"/>
        <v>42775.733715277776</v>
      </c>
      <c r="T2999" s="8">
        <f t="shared" si="281"/>
        <v>42793.207638888889</v>
      </c>
    </row>
    <row r="3000" spans="1:20" ht="43.2" x14ac:dyDescent="0.55000000000000004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5" t="s">
        <v>8219</v>
      </c>
      <c r="G3000" s="5" t="s">
        <v>8224</v>
      </c>
      <c r="H3000" s="5" t="s">
        <v>8246</v>
      </c>
      <c r="I3000">
        <v>1402892700</v>
      </c>
      <c r="J3000">
        <v>1400474329</v>
      </c>
      <c r="K3000" t="b">
        <v>0</v>
      </c>
      <c r="L3000" s="5">
        <v>433</v>
      </c>
      <c r="M3000" t="b">
        <v>1</v>
      </c>
      <c r="N3000" t="s">
        <v>8303</v>
      </c>
      <c r="O3000" s="6">
        <f t="shared" si="276"/>
        <v>103.029</v>
      </c>
      <c r="P3000" s="7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8">
        <f t="shared" si="280"/>
        <v>41778.193622685183</v>
      </c>
      <c r="T3000" s="8">
        <f t="shared" si="281"/>
        <v>41806.184027777781</v>
      </c>
    </row>
    <row r="3001" spans="1:20" ht="43.2" x14ac:dyDescent="0.55000000000000004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5" t="s">
        <v>8219</v>
      </c>
      <c r="G3001" s="5" t="s">
        <v>8224</v>
      </c>
      <c r="H3001" s="5" t="s">
        <v>8246</v>
      </c>
      <c r="I3001">
        <v>1488333600</v>
      </c>
      <c r="J3001">
        <v>1487094360</v>
      </c>
      <c r="K3001" t="b">
        <v>0</v>
      </c>
      <c r="L3001" s="5">
        <v>20</v>
      </c>
      <c r="M3001" t="b">
        <v>1</v>
      </c>
      <c r="N3001" t="s">
        <v>8303</v>
      </c>
      <c r="O3001" s="6">
        <f t="shared" si="276"/>
        <v>118.88888888888889</v>
      </c>
      <c r="P3001" s="7">
        <f t="shared" si="277"/>
        <v>80.25</v>
      </c>
      <c r="Q3001" t="str">
        <f t="shared" si="278"/>
        <v>theater</v>
      </c>
      <c r="R3001" t="str">
        <f t="shared" si="279"/>
        <v>spaces</v>
      </c>
      <c r="S3001" s="8">
        <f t="shared" si="280"/>
        <v>42780.740277777775</v>
      </c>
      <c r="T3001" s="8">
        <f t="shared" si="281"/>
        <v>42795.083333333328</v>
      </c>
    </row>
    <row r="3002" spans="1:20" ht="43.2" x14ac:dyDescent="0.55000000000000004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5" t="s">
        <v>8219</v>
      </c>
      <c r="G3002" s="5" t="s">
        <v>8224</v>
      </c>
      <c r="H3002" s="5" t="s">
        <v>8246</v>
      </c>
      <c r="I3002">
        <v>1485885600</v>
      </c>
      <c r="J3002">
        <v>1484682670</v>
      </c>
      <c r="K3002" t="b">
        <v>0</v>
      </c>
      <c r="L3002" s="5">
        <v>8</v>
      </c>
      <c r="M3002" t="b">
        <v>1</v>
      </c>
      <c r="N3002" t="s">
        <v>8303</v>
      </c>
      <c r="O3002" s="6">
        <f t="shared" si="276"/>
        <v>100</v>
      </c>
      <c r="P3002" s="7">
        <f t="shared" si="277"/>
        <v>62.5</v>
      </c>
      <c r="Q3002" t="str">
        <f t="shared" si="278"/>
        <v>theater</v>
      </c>
      <c r="R3002" t="str">
        <f t="shared" si="279"/>
        <v>spaces</v>
      </c>
      <c r="S3002" s="8">
        <f t="shared" si="280"/>
        <v>42752.827199074076</v>
      </c>
      <c r="T3002" s="8">
        <f t="shared" si="281"/>
        <v>42766.75</v>
      </c>
    </row>
    <row r="3003" spans="1:20" ht="43.2" x14ac:dyDescent="0.55000000000000004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5" t="s">
        <v>8219</v>
      </c>
      <c r="G3003" s="5" t="s">
        <v>8224</v>
      </c>
      <c r="H3003" s="5" t="s">
        <v>8246</v>
      </c>
      <c r="I3003">
        <v>1468445382</v>
      </c>
      <c r="J3003">
        <v>1465853382</v>
      </c>
      <c r="K3003" t="b">
        <v>0</v>
      </c>
      <c r="L3003" s="5">
        <v>175</v>
      </c>
      <c r="M3003" t="b">
        <v>1</v>
      </c>
      <c r="N3003" t="s">
        <v>8303</v>
      </c>
      <c r="O3003" s="6">
        <f t="shared" si="276"/>
        <v>318.69988910451895</v>
      </c>
      <c r="P3003" s="7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8">
        <f t="shared" si="280"/>
        <v>42534.895625000005</v>
      </c>
      <c r="T3003" s="8">
        <f t="shared" si="281"/>
        <v>42564.895625000005</v>
      </c>
    </row>
    <row r="3004" spans="1:20" ht="28.8" x14ac:dyDescent="0.55000000000000004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5" t="s">
        <v>8219</v>
      </c>
      <c r="G3004" s="5" t="s">
        <v>8224</v>
      </c>
      <c r="H3004" s="5" t="s">
        <v>8246</v>
      </c>
      <c r="I3004">
        <v>1356552252</v>
      </c>
      <c r="J3004">
        <v>1353960252</v>
      </c>
      <c r="K3004" t="b">
        <v>0</v>
      </c>
      <c r="L3004" s="5">
        <v>104</v>
      </c>
      <c r="M3004" t="b">
        <v>1</v>
      </c>
      <c r="N3004" t="s">
        <v>8303</v>
      </c>
      <c r="O3004" s="6">
        <f t="shared" si="276"/>
        <v>108.50614285714286</v>
      </c>
      <c r="P3004" s="7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8">
        <f t="shared" si="280"/>
        <v>41239.83625</v>
      </c>
      <c r="T3004" s="8">
        <f t="shared" si="281"/>
        <v>41269.83625</v>
      </c>
    </row>
    <row r="3005" spans="1:20" ht="43.2" x14ac:dyDescent="0.55000000000000004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5" t="s">
        <v>8219</v>
      </c>
      <c r="G3005" s="5" t="s">
        <v>8224</v>
      </c>
      <c r="H3005" s="5" t="s">
        <v>8246</v>
      </c>
      <c r="I3005">
        <v>1456811940</v>
      </c>
      <c r="J3005">
        <v>1454098976</v>
      </c>
      <c r="K3005" t="b">
        <v>0</v>
      </c>
      <c r="L3005" s="5">
        <v>17</v>
      </c>
      <c r="M3005" t="b">
        <v>1</v>
      </c>
      <c r="N3005" t="s">
        <v>8303</v>
      </c>
      <c r="O3005" s="6">
        <f t="shared" si="276"/>
        <v>101.16666666666667</v>
      </c>
      <c r="P3005" s="7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8">
        <f t="shared" si="280"/>
        <v>42398.849259259259</v>
      </c>
      <c r="T3005" s="8">
        <f t="shared" si="281"/>
        <v>42430.249305555553</v>
      </c>
    </row>
    <row r="3006" spans="1:20" ht="43.2" x14ac:dyDescent="0.55000000000000004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5" t="s">
        <v>8219</v>
      </c>
      <c r="G3006" s="5" t="s">
        <v>8224</v>
      </c>
      <c r="H3006" s="5" t="s">
        <v>8246</v>
      </c>
      <c r="I3006">
        <v>1416089324</v>
      </c>
      <c r="J3006">
        <v>1413493724</v>
      </c>
      <c r="K3006" t="b">
        <v>0</v>
      </c>
      <c r="L3006" s="5">
        <v>277</v>
      </c>
      <c r="M3006" t="b">
        <v>1</v>
      </c>
      <c r="N3006" t="s">
        <v>8303</v>
      </c>
      <c r="O3006" s="6">
        <f t="shared" si="276"/>
        <v>112.815</v>
      </c>
      <c r="P3006" s="7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8">
        <f t="shared" si="280"/>
        <v>41928.881064814814</v>
      </c>
      <c r="T3006" s="8">
        <f t="shared" si="281"/>
        <v>41958.922731481478</v>
      </c>
    </row>
    <row r="3007" spans="1:20" ht="43.2" x14ac:dyDescent="0.55000000000000004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5" t="s">
        <v>8219</v>
      </c>
      <c r="G3007" s="5" t="s">
        <v>8224</v>
      </c>
      <c r="H3007" s="5" t="s">
        <v>8246</v>
      </c>
      <c r="I3007">
        <v>1412611905</v>
      </c>
      <c r="J3007">
        <v>1410019905</v>
      </c>
      <c r="K3007" t="b">
        <v>0</v>
      </c>
      <c r="L3007" s="5">
        <v>118</v>
      </c>
      <c r="M3007" t="b">
        <v>1</v>
      </c>
      <c r="N3007" t="s">
        <v>8303</v>
      </c>
      <c r="O3007" s="6">
        <f t="shared" si="276"/>
        <v>120.49622641509434</v>
      </c>
      <c r="P3007" s="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8">
        <f t="shared" si="280"/>
        <v>41888.674826388888</v>
      </c>
      <c r="T3007" s="8">
        <f t="shared" si="281"/>
        <v>41918.674826388888</v>
      </c>
    </row>
    <row r="3008" spans="1:20" ht="28.8" x14ac:dyDescent="0.55000000000000004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5" t="s">
        <v>8219</v>
      </c>
      <c r="G3008" s="5" t="s">
        <v>8229</v>
      </c>
      <c r="H3008" s="5" t="s">
        <v>8251</v>
      </c>
      <c r="I3008">
        <v>1418580591</v>
      </c>
      <c r="J3008">
        <v>1415988591</v>
      </c>
      <c r="K3008" t="b">
        <v>0</v>
      </c>
      <c r="L3008" s="5">
        <v>97</v>
      </c>
      <c r="M3008" t="b">
        <v>1</v>
      </c>
      <c r="N3008" t="s">
        <v>8303</v>
      </c>
      <c r="O3008" s="6">
        <f t="shared" si="276"/>
        <v>107.74999999999999</v>
      </c>
      <c r="P3008" s="7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8">
        <f t="shared" si="280"/>
        <v>41957.756840277783</v>
      </c>
      <c r="T3008" s="8">
        <f t="shared" si="281"/>
        <v>41987.756840277783</v>
      </c>
    </row>
    <row r="3009" spans="1:20" ht="28.8" x14ac:dyDescent="0.55000000000000004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5" t="s">
        <v>8219</v>
      </c>
      <c r="G3009" s="5" t="s">
        <v>8224</v>
      </c>
      <c r="H3009" s="5" t="s">
        <v>8246</v>
      </c>
      <c r="I3009">
        <v>1429938683</v>
      </c>
      <c r="J3009">
        <v>1428124283</v>
      </c>
      <c r="K3009" t="b">
        <v>0</v>
      </c>
      <c r="L3009" s="5">
        <v>20</v>
      </c>
      <c r="M3009" t="b">
        <v>1</v>
      </c>
      <c r="N3009" t="s">
        <v>8303</v>
      </c>
      <c r="O3009" s="6">
        <f t="shared" si="276"/>
        <v>180</v>
      </c>
      <c r="P3009" s="7">
        <f t="shared" si="277"/>
        <v>54</v>
      </c>
      <c r="Q3009" t="str">
        <f t="shared" si="278"/>
        <v>theater</v>
      </c>
      <c r="R3009" t="str">
        <f t="shared" si="279"/>
        <v>spaces</v>
      </c>
      <c r="S3009" s="8">
        <f t="shared" si="280"/>
        <v>42098.216238425928</v>
      </c>
      <c r="T3009" s="8">
        <f t="shared" si="281"/>
        <v>42119.216238425928</v>
      </c>
    </row>
    <row r="3010" spans="1:20" ht="43.2" x14ac:dyDescent="0.55000000000000004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5" t="s">
        <v>8219</v>
      </c>
      <c r="G3010" s="5" t="s">
        <v>8224</v>
      </c>
      <c r="H3010" s="5" t="s">
        <v>8246</v>
      </c>
      <c r="I3010">
        <v>1453352719</v>
      </c>
      <c r="J3010">
        <v>1450760719</v>
      </c>
      <c r="K3010" t="b">
        <v>0</v>
      </c>
      <c r="L3010" s="5">
        <v>26</v>
      </c>
      <c r="M3010" t="b">
        <v>1</v>
      </c>
      <c r="N3010" t="s">
        <v>8303</v>
      </c>
      <c r="O3010" s="6">
        <f t="shared" si="276"/>
        <v>101.16666666666667</v>
      </c>
      <c r="P3010" s="7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8">
        <f t="shared" si="280"/>
        <v>42360.212025462963</v>
      </c>
      <c r="T3010" s="8">
        <f t="shared" si="281"/>
        <v>42390.212025462963</v>
      </c>
    </row>
    <row r="3011" spans="1:20" ht="43.2" x14ac:dyDescent="0.55000000000000004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5" t="s">
        <v>8219</v>
      </c>
      <c r="G3011" s="5" t="s">
        <v>8224</v>
      </c>
      <c r="H3011" s="5" t="s">
        <v>8246</v>
      </c>
      <c r="I3011">
        <v>1417012840</v>
      </c>
      <c r="J3011">
        <v>1414417240</v>
      </c>
      <c r="K3011" t="b">
        <v>0</v>
      </c>
      <c r="L3011" s="5">
        <v>128</v>
      </c>
      <c r="M3011" t="b">
        <v>1</v>
      </c>
      <c r="N3011" t="s">
        <v>8303</v>
      </c>
      <c r="O3011" s="6">
        <f t="shared" ref="O3011:O3074" si="282">E3011/D3011*100</f>
        <v>119.756</v>
      </c>
      <c r="P3011" s="7">
        <f t="shared" ref="P3011:P3074" si="283">IF(L3011&gt;0,E3011/L3011,"N/A")</f>
        <v>233.8984375</v>
      </c>
      <c r="Q3011" t="str">
        <f t="shared" ref="Q3011:Q3074" si="284">LEFT(N3011,SEARCH("/",N3011)-1)</f>
        <v>theater</v>
      </c>
      <c r="R3011" t="str">
        <f t="shared" ref="R3011:R3074" si="285">RIGHT(N3011,LEN(N3011)-SEARCH("/",N3011))</f>
        <v>spaces</v>
      </c>
      <c r="S3011" s="8">
        <f t="shared" ref="S3011:S3074" si="286">(((J3011/60)/60)/24)+DATE(1970,1,1)</f>
        <v>41939.569907407407</v>
      </c>
      <c r="T3011" s="8">
        <f t="shared" ref="T3011:T3074" si="287">(((I3011/60)/60)/24)+DATE(1970,1,1)</f>
        <v>41969.611574074079</v>
      </c>
    </row>
    <row r="3012" spans="1:20" ht="43.2" x14ac:dyDescent="0.55000000000000004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5" t="s">
        <v>8219</v>
      </c>
      <c r="G3012" s="5" t="s">
        <v>8224</v>
      </c>
      <c r="H3012" s="5" t="s">
        <v>8246</v>
      </c>
      <c r="I3012">
        <v>1424548719</v>
      </c>
      <c r="J3012">
        <v>1419364719</v>
      </c>
      <c r="K3012" t="b">
        <v>0</v>
      </c>
      <c r="L3012" s="5">
        <v>15</v>
      </c>
      <c r="M3012" t="b">
        <v>1</v>
      </c>
      <c r="N3012" t="s">
        <v>8303</v>
      </c>
      <c r="O3012" s="6">
        <f t="shared" si="282"/>
        <v>158</v>
      </c>
      <c r="P3012" s="7">
        <f t="shared" si="283"/>
        <v>158</v>
      </c>
      <c r="Q3012" t="str">
        <f t="shared" si="284"/>
        <v>theater</v>
      </c>
      <c r="R3012" t="str">
        <f t="shared" si="285"/>
        <v>spaces</v>
      </c>
      <c r="S3012" s="8">
        <f t="shared" si="286"/>
        <v>41996.832395833335</v>
      </c>
      <c r="T3012" s="8">
        <f t="shared" si="287"/>
        <v>42056.832395833335</v>
      </c>
    </row>
    <row r="3013" spans="1:20" ht="43.2" x14ac:dyDescent="0.55000000000000004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5" t="s">
        <v>8219</v>
      </c>
      <c r="G3013" s="5" t="s">
        <v>8227</v>
      </c>
      <c r="H3013" s="5" t="s">
        <v>8249</v>
      </c>
      <c r="I3013">
        <v>1450911540</v>
      </c>
      <c r="J3013">
        <v>1448536516</v>
      </c>
      <c r="K3013" t="b">
        <v>0</v>
      </c>
      <c r="L3013" s="5">
        <v>25</v>
      </c>
      <c r="M3013" t="b">
        <v>1</v>
      </c>
      <c r="N3013" t="s">
        <v>8303</v>
      </c>
      <c r="O3013" s="6">
        <f t="shared" si="282"/>
        <v>123.66666666666666</v>
      </c>
      <c r="P3013" s="7">
        <f t="shared" si="283"/>
        <v>14.84</v>
      </c>
      <c r="Q3013" t="str">
        <f t="shared" si="284"/>
        <v>theater</v>
      </c>
      <c r="R3013" t="str">
        <f t="shared" si="285"/>
        <v>spaces</v>
      </c>
      <c r="S3013" s="8">
        <f t="shared" si="286"/>
        <v>42334.468935185185</v>
      </c>
      <c r="T3013" s="8">
        <f t="shared" si="287"/>
        <v>42361.957638888889</v>
      </c>
    </row>
    <row r="3014" spans="1:20" ht="43.2" x14ac:dyDescent="0.55000000000000004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5" t="s">
        <v>8219</v>
      </c>
      <c r="G3014" s="5" t="s">
        <v>8224</v>
      </c>
      <c r="H3014" s="5" t="s">
        <v>8246</v>
      </c>
      <c r="I3014">
        <v>1423587130</v>
      </c>
      <c r="J3014">
        <v>1421772730</v>
      </c>
      <c r="K3014" t="b">
        <v>0</v>
      </c>
      <c r="L3014" s="5">
        <v>55</v>
      </c>
      <c r="M3014" t="b">
        <v>1</v>
      </c>
      <c r="N3014" t="s">
        <v>8303</v>
      </c>
      <c r="O3014" s="6">
        <f t="shared" si="282"/>
        <v>117.12499999999999</v>
      </c>
      <c r="P3014" s="7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8">
        <f t="shared" si="286"/>
        <v>42024.702893518523</v>
      </c>
      <c r="T3014" s="8">
        <f t="shared" si="287"/>
        <v>42045.702893518523</v>
      </c>
    </row>
    <row r="3015" spans="1:20" ht="43.2" x14ac:dyDescent="0.55000000000000004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5" t="s">
        <v>8219</v>
      </c>
      <c r="G3015" s="5" t="s">
        <v>8224</v>
      </c>
      <c r="H3015" s="5" t="s">
        <v>8246</v>
      </c>
      <c r="I3015">
        <v>1434917049</v>
      </c>
      <c r="J3015">
        <v>1432325049</v>
      </c>
      <c r="K3015" t="b">
        <v>0</v>
      </c>
      <c r="L3015" s="5">
        <v>107</v>
      </c>
      <c r="M3015" t="b">
        <v>1</v>
      </c>
      <c r="N3015" t="s">
        <v>8303</v>
      </c>
      <c r="O3015" s="6">
        <f t="shared" si="282"/>
        <v>156.96</v>
      </c>
      <c r="P3015" s="7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8">
        <f t="shared" si="286"/>
        <v>42146.836215277777</v>
      </c>
      <c r="T3015" s="8">
        <f t="shared" si="287"/>
        <v>42176.836215277777</v>
      </c>
    </row>
    <row r="3016" spans="1:20" ht="43.2" x14ac:dyDescent="0.55000000000000004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5" t="s">
        <v>8219</v>
      </c>
      <c r="G3016" s="5" t="s">
        <v>8224</v>
      </c>
      <c r="H3016" s="5" t="s">
        <v>8246</v>
      </c>
      <c r="I3016">
        <v>1415163600</v>
      </c>
      <c r="J3016">
        <v>1412737080</v>
      </c>
      <c r="K3016" t="b">
        <v>0</v>
      </c>
      <c r="L3016" s="5">
        <v>557</v>
      </c>
      <c r="M3016" t="b">
        <v>1</v>
      </c>
      <c r="N3016" t="s">
        <v>8303</v>
      </c>
      <c r="O3016" s="6">
        <f t="shared" si="282"/>
        <v>113.104</v>
      </c>
      <c r="P3016" s="7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8">
        <f t="shared" si="286"/>
        <v>41920.123611111114</v>
      </c>
      <c r="T3016" s="8">
        <f t="shared" si="287"/>
        <v>41948.208333333336</v>
      </c>
    </row>
    <row r="3017" spans="1:20" ht="43.2" x14ac:dyDescent="0.55000000000000004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5" t="s">
        <v>8219</v>
      </c>
      <c r="G3017" s="5" t="s">
        <v>8224</v>
      </c>
      <c r="H3017" s="5" t="s">
        <v>8246</v>
      </c>
      <c r="I3017">
        <v>1402459200</v>
      </c>
      <c r="J3017">
        <v>1401125238</v>
      </c>
      <c r="K3017" t="b">
        <v>0</v>
      </c>
      <c r="L3017" s="5">
        <v>40</v>
      </c>
      <c r="M3017" t="b">
        <v>1</v>
      </c>
      <c r="N3017" t="s">
        <v>8303</v>
      </c>
      <c r="O3017" s="6">
        <f t="shared" si="282"/>
        <v>103.17647058823529</v>
      </c>
      <c r="P3017" s="7">
        <f t="shared" si="283"/>
        <v>87.7</v>
      </c>
      <c r="Q3017" t="str">
        <f t="shared" si="284"/>
        <v>theater</v>
      </c>
      <c r="R3017" t="str">
        <f t="shared" si="285"/>
        <v>spaces</v>
      </c>
      <c r="S3017" s="8">
        <f t="shared" si="286"/>
        <v>41785.72729166667</v>
      </c>
      <c r="T3017" s="8">
        <f t="shared" si="287"/>
        <v>41801.166666666664</v>
      </c>
    </row>
    <row r="3018" spans="1:20" ht="43.2" x14ac:dyDescent="0.55000000000000004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5" t="s">
        <v>8219</v>
      </c>
      <c r="G3018" s="5" t="s">
        <v>8224</v>
      </c>
      <c r="H3018" s="5" t="s">
        <v>8246</v>
      </c>
      <c r="I3018">
        <v>1405688952</v>
      </c>
      <c r="J3018">
        <v>1400504952</v>
      </c>
      <c r="K3018" t="b">
        <v>0</v>
      </c>
      <c r="L3018" s="5">
        <v>36</v>
      </c>
      <c r="M3018" t="b">
        <v>1</v>
      </c>
      <c r="N3018" t="s">
        <v>8303</v>
      </c>
      <c r="O3018" s="6">
        <f t="shared" si="282"/>
        <v>102.61176470588236</v>
      </c>
      <c r="P3018" s="7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8">
        <f t="shared" si="286"/>
        <v>41778.548055555555</v>
      </c>
      <c r="T3018" s="8">
        <f t="shared" si="287"/>
        <v>41838.548055555555</v>
      </c>
    </row>
    <row r="3019" spans="1:20" ht="43.2" x14ac:dyDescent="0.55000000000000004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5" t="s">
        <v>8219</v>
      </c>
      <c r="G3019" s="5" t="s">
        <v>8224</v>
      </c>
      <c r="H3019" s="5" t="s">
        <v>8246</v>
      </c>
      <c r="I3019">
        <v>1408566243</v>
      </c>
      <c r="J3019">
        <v>1405974243</v>
      </c>
      <c r="K3019" t="b">
        <v>0</v>
      </c>
      <c r="L3019" s="5">
        <v>159</v>
      </c>
      <c r="M3019" t="b">
        <v>1</v>
      </c>
      <c r="N3019" t="s">
        <v>8303</v>
      </c>
      <c r="O3019" s="6">
        <f t="shared" si="282"/>
        <v>105.84090909090908</v>
      </c>
      <c r="P3019" s="7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8">
        <f t="shared" si="286"/>
        <v>41841.850034722222</v>
      </c>
      <c r="T3019" s="8">
        <f t="shared" si="287"/>
        <v>41871.850034722222</v>
      </c>
    </row>
    <row r="3020" spans="1:20" ht="43.2" x14ac:dyDescent="0.55000000000000004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5" t="s">
        <v>8219</v>
      </c>
      <c r="G3020" s="5" t="s">
        <v>8230</v>
      </c>
      <c r="H3020" s="5" t="s">
        <v>8249</v>
      </c>
      <c r="I3020">
        <v>1437429600</v>
      </c>
      <c r="J3020">
        <v>1433747376</v>
      </c>
      <c r="K3020" t="b">
        <v>0</v>
      </c>
      <c r="L3020" s="5">
        <v>41</v>
      </c>
      <c r="M3020" t="b">
        <v>1</v>
      </c>
      <c r="N3020" t="s">
        <v>8303</v>
      </c>
      <c r="O3020" s="6">
        <f t="shared" si="282"/>
        <v>100.71428571428571</v>
      </c>
      <c r="P3020" s="7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8">
        <f t="shared" si="286"/>
        <v>42163.29833333334</v>
      </c>
      <c r="T3020" s="8">
        <f t="shared" si="287"/>
        <v>42205.916666666672</v>
      </c>
    </row>
    <row r="3021" spans="1:20" ht="43.2" x14ac:dyDescent="0.55000000000000004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5" t="s">
        <v>8219</v>
      </c>
      <c r="G3021" s="5" t="s">
        <v>8224</v>
      </c>
      <c r="H3021" s="5" t="s">
        <v>8246</v>
      </c>
      <c r="I3021">
        <v>1401159600</v>
      </c>
      <c r="J3021">
        <v>1398801620</v>
      </c>
      <c r="K3021" t="b">
        <v>0</v>
      </c>
      <c r="L3021" s="5">
        <v>226</v>
      </c>
      <c r="M3021" t="b">
        <v>1</v>
      </c>
      <c r="N3021" t="s">
        <v>8303</v>
      </c>
      <c r="O3021" s="6">
        <f t="shared" si="282"/>
        <v>121.23333333333332</v>
      </c>
      <c r="P3021" s="7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8">
        <f t="shared" si="286"/>
        <v>41758.833564814813</v>
      </c>
      <c r="T3021" s="8">
        <f t="shared" si="287"/>
        <v>41786.125</v>
      </c>
    </row>
    <row r="3022" spans="1:20" ht="43.2" x14ac:dyDescent="0.55000000000000004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5" t="s">
        <v>8219</v>
      </c>
      <c r="G3022" s="5" t="s">
        <v>8224</v>
      </c>
      <c r="H3022" s="5" t="s">
        <v>8246</v>
      </c>
      <c r="I3022">
        <v>1439583533</v>
      </c>
      <c r="J3022">
        <v>1434399533</v>
      </c>
      <c r="K3022" t="b">
        <v>0</v>
      </c>
      <c r="L3022" s="5">
        <v>30</v>
      </c>
      <c r="M3022" t="b">
        <v>1</v>
      </c>
      <c r="N3022" t="s">
        <v>8303</v>
      </c>
      <c r="O3022" s="6">
        <f t="shared" si="282"/>
        <v>100.57142857142858</v>
      </c>
      <c r="P3022" s="7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8">
        <f t="shared" si="286"/>
        <v>42170.846446759257</v>
      </c>
      <c r="T3022" s="8">
        <f t="shared" si="287"/>
        <v>42230.846446759257</v>
      </c>
    </row>
    <row r="3023" spans="1:20" ht="43.2" x14ac:dyDescent="0.55000000000000004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5" t="s">
        <v>8219</v>
      </c>
      <c r="G3023" s="5" t="s">
        <v>8224</v>
      </c>
      <c r="H3023" s="5" t="s">
        <v>8246</v>
      </c>
      <c r="I3023">
        <v>1479794340</v>
      </c>
      <c r="J3023">
        <v>1476715869</v>
      </c>
      <c r="K3023" t="b">
        <v>0</v>
      </c>
      <c r="L3023" s="5">
        <v>103</v>
      </c>
      <c r="M3023" t="b">
        <v>1</v>
      </c>
      <c r="N3023" t="s">
        <v>8303</v>
      </c>
      <c r="O3023" s="6">
        <f t="shared" si="282"/>
        <v>116.02222222222223</v>
      </c>
      <c r="P3023" s="7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8">
        <f t="shared" si="286"/>
        <v>42660.618854166663</v>
      </c>
      <c r="T3023" s="8">
        <f t="shared" si="287"/>
        <v>42696.249305555553</v>
      </c>
    </row>
    <row r="3024" spans="1:20" ht="43.2" x14ac:dyDescent="0.55000000000000004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5" t="s">
        <v>8219</v>
      </c>
      <c r="G3024" s="5" t="s">
        <v>8224</v>
      </c>
      <c r="H3024" s="5" t="s">
        <v>8246</v>
      </c>
      <c r="I3024">
        <v>1472338409</v>
      </c>
      <c r="J3024">
        <v>1468450409</v>
      </c>
      <c r="K3024" t="b">
        <v>0</v>
      </c>
      <c r="L3024" s="5">
        <v>62</v>
      </c>
      <c r="M3024" t="b">
        <v>1</v>
      </c>
      <c r="N3024" t="s">
        <v>8303</v>
      </c>
      <c r="O3024" s="6">
        <f t="shared" si="282"/>
        <v>100.88</v>
      </c>
      <c r="P3024" s="7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8">
        <f t="shared" si="286"/>
        <v>42564.95380787037</v>
      </c>
      <c r="T3024" s="8">
        <f t="shared" si="287"/>
        <v>42609.95380787037</v>
      </c>
    </row>
    <row r="3025" spans="1:20" ht="43.2" x14ac:dyDescent="0.55000000000000004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5" t="s">
        <v>8219</v>
      </c>
      <c r="G3025" s="5" t="s">
        <v>8225</v>
      </c>
      <c r="H3025" s="5" t="s">
        <v>8247</v>
      </c>
      <c r="I3025">
        <v>1434039186</v>
      </c>
      <c r="J3025">
        <v>1430151186</v>
      </c>
      <c r="K3025" t="b">
        <v>0</v>
      </c>
      <c r="L3025" s="5">
        <v>6</v>
      </c>
      <c r="M3025" t="b">
        <v>1</v>
      </c>
      <c r="N3025" t="s">
        <v>8303</v>
      </c>
      <c r="O3025" s="6">
        <f t="shared" si="282"/>
        <v>103</v>
      </c>
      <c r="P3025" s="7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8">
        <f t="shared" si="286"/>
        <v>42121.675763888896</v>
      </c>
      <c r="T3025" s="8">
        <f t="shared" si="287"/>
        <v>42166.675763888896</v>
      </c>
    </row>
    <row r="3026" spans="1:20" ht="43.2" x14ac:dyDescent="0.55000000000000004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5" t="s">
        <v>8219</v>
      </c>
      <c r="G3026" s="5" t="s">
        <v>8224</v>
      </c>
      <c r="H3026" s="5" t="s">
        <v>8246</v>
      </c>
      <c r="I3026">
        <v>1349567475</v>
      </c>
      <c r="J3026">
        <v>1346975475</v>
      </c>
      <c r="K3026" t="b">
        <v>0</v>
      </c>
      <c r="L3026" s="5">
        <v>182</v>
      </c>
      <c r="M3026" t="b">
        <v>1</v>
      </c>
      <c r="N3026" t="s">
        <v>8303</v>
      </c>
      <c r="O3026" s="6">
        <f t="shared" si="282"/>
        <v>246.42</v>
      </c>
      <c r="P3026" s="7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8">
        <f t="shared" si="286"/>
        <v>41158.993923611109</v>
      </c>
      <c r="T3026" s="8">
        <f t="shared" si="287"/>
        <v>41188.993923611109</v>
      </c>
    </row>
    <row r="3027" spans="1:20" ht="43.2" x14ac:dyDescent="0.55000000000000004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5" t="s">
        <v>8219</v>
      </c>
      <c r="G3027" s="5" t="s">
        <v>8225</v>
      </c>
      <c r="H3027" s="5" t="s">
        <v>8247</v>
      </c>
      <c r="I3027">
        <v>1401465600</v>
      </c>
      <c r="J3027">
        <v>1399032813</v>
      </c>
      <c r="K3027" t="b">
        <v>0</v>
      </c>
      <c r="L3027" s="5">
        <v>145</v>
      </c>
      <c r="M3027" t="b">
        <v>1</v>
      </c>
      <c r="N3027" t="s">
        <v>8303</v>
      </c>
      <c r="O3027" s="6">
        <f t="shared" si="282"/>
        <v>302.2</v>
      </c>
      <c r="P3027" s="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8">
        <f t="shared" si="286"/>
        <v>41761.509409722225</v>
      </c>
      <c r="T3027" s="8">
        <f t="shared" si="287"/>
        <v>41789.666666666664</v>
      </c>
    </row>
    <row r="3028" spans="1:20" ht="43.2" x14ac:dyDescent="0.55000000000000004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5" t="s">
        <v>8219</v>
      </c>
      <c r="G3028" s="5" t="s">
        <v>8225</v>
      </c>
      <c r="H3028" s="5" t="s">
        <v>8247</v>
      </c>
      <c r="I3028">
        <v>1488538892</v>
      </c>
      <c r="J3028">
        <v>1487329292</v>
      </c>
      <c r="K3028" t="b">
        <v>0</v>
      </c>
      <c r="L3028" s="5">
        <v>25</v>
      </c>
      <c r="M3028" t="b">
        <v>1</v>
      </c>
      <c r="N3028" t="s">
        <v>8303</v>
      </c>
      <c r="O3028" s="6">
        <f t="shared" si="282"/>
        <v>143.33333333333334</v>
      </c>
      <c r="P3028" s="7">
        <f t="shared" si="283"/>
        <v>51.6</v>
      </c>
      <c r="Q3028" t="str">
        <f t="shared" si="284"/>
        <v>theater</v>
      </c>
      <c r="R3028" t="str">
        <f t="shared" si="285"/>
        <v>spaces</v>
      </c>
      <c r="S3028" s="8">
        <f t="shared" si="286"/>
        <v>42783.459398148145</v>
      </c>
      <c r="T3028" s="8">
        <f t="shared" si="287"/>
        <v>42797.459398148145</v>
      </c>
    </row>
    <row r="3029" spans="1:20" ht="43.2" x14ac:dyDescent="0.55000000000000004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5" t="s">
        <v>8219</v>
      </c>
      <c r="G3029" s="5" t="s">
        <v>8224</v>
      </c>
      <c r="H3029" s="5" t="s">
        <v>8246</v>
      </c>
      <c r="I3029">
        <v>1426866851</v>
      </c>
      <c r="J3029">
        <v>1424278451</v>
      </c>
      <c r="K3029" t="b">
        <v>0</v>
      </c>
      <c r="L3029" s="5">
        <v>320</v>
      </c>
      <c r="M3029" t="b">
        <v>1</v>
      </c>
      <c r="N3029" t="s">
        <v>8303</v>
      </c>
      <c r="O3029" s="6">
        <f t="shared" si="282"/>
        <v>131.44</v>
      </c>
      <c r="P3029" s="7">
        <f t="shared" si="283"/>
        <v>164.3</v>
      </c>
      <c r="Q3029" t="str">
        <f t="shared" si="284"/>
        <v>theater</v>
      </c>
      <c r="R3029" t="str">
        <f t="shared" si="285"/>
        <v>spaces</v>
      </c>
      <c r="S3029" s="8">
        <f t="shared" si="286"/>
        <v>42053.704293981486</v>
      </c>
      <c r="T3029" s="8">
        <f t="shared" si="287"/>
        <v>42083.662627314814</v>
      </c>
    </row>
    <row r="3030" spans="1:20" ht="28.8" x14ac:dyDescent="0.55000000000000004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5" t="s">
        <v>8219</v>
      </c>
      <c r="G3030" s="5" t="s">
        <v>8224</v>
      </c>
      <c r="H3030" s="5" t="s">
        <v>8246</v>
      </c>
      <c r="I3030">
        <v>1471242025</v>
      </c>
      <c r="J3030">
        <v>1468650025</v>
      </c>
      <c r="K3030" t="b">
        <v>0</v>
      </c>
      <c r="L3030" s="5">
        <v>99</v>
      </c>
      <c r="M3030" t="b">
        <v>1</v>
      </c>
      <c r="N3030" t="s">
        <v>8303</v>
      </c>
      <c r="O3030" s="6">
        <f t="shared" si="282"/>
        <v>168.01999999999998</v>
      </c>
      <c r="P3030" s="7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8">
        <f t="shared" si="286"/>
        <v>42567.264178240745</v>
      </c>
      <c r="T3030" s="8">
        <f t="shared" si="287"/>
        <v>42597.264178240745</v>
      </c>
    </row>
    <row r="3031" spans="1:20" ht="43.2" x14ac:dyDescent="0.55000000000000004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5" t="s">
        <v>8219</v>
      </c>
      <c r="G3031" s="5" t="s">
        <v>8224</v>
      </c>
      <c r="H3031" s="5" t="s">
        <v>8246</v>
      </c>
      <c r="I3031">
        <v>1416285300</v>
      </c>
      <c r="J3031">
        <v>1413824447</v>
      </c>
      <c r="K3031" t="b">
        <v>0</v>
      </c>
      <c r="L3031" s="5">
        <v>348</v>
      </c>
      <c r="M3031" t="b">
        <v>1</v>
      </c>
      <c r="N3031" t="s">
        <v>8303</v>
      </c>
      <c r="O3031" s="6">
        <f t="shared" si="282"/>
        <v>109.67666666666666</v>
      </c>
      <c r="P3031" s="7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8">
        <f t="shared" si="286"/>
        <v>41932.708877314813</v>
      </c>
      <c r="T3031" s="8">
        <f t="shared" si="287"/>
        <v>41961.190972222219</v>
      </c>
    </row>
    <row r="3032" spans="1:20" ht="43.2" x14ac:dyDescent="0.55000000000000004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5" t="s">
        <v>8219</v>
      </c>
      <c r="G3032" s="5" t="s">
        <v>8224</v>
      </c>
      <c r="H3032" s="5" t="s">
        <v>8246</v>
      </c>
      <c r="I3032">
        <v>1442426171</v>
      </c>
      <c r="J3032">
        <v>1439834171</v>
      </c>
      <c r="K3032" t="b">
        <v>0</v>
      </c>
      <c r="L3032" s="5">
        <v>41</v>
      </c>
      <c r="M3032" t="b">
        <v>1</v>
      </c>
      <c r="N3032" t="s">
        <v>8303</v>
      </c>
      <c r="O3032" s="6">
        <f t="shared" si="282"/>
        <v>106.6857142857143</v>
      </c>
      <c r="P3032" s="7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8">
        <f t="shared" si="286"/>
        <v>42233.747349537036</v>
      </c>
      <c r="T3032" s="8">
        <f t="shared" si="287"/>
        <v>42263.747349537036</v>
      </c>
    </row>
    <row r="3033" spans="1:20" ht="72" x14ac:dyDescent="0.55000000000000004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5" t="s">
        <v>8219</v>
      </c>
      <c r="G3033" s="5" t="s">
        <v>8224</v>
      </c>
      <c r="H3033" s="5" t="s">
        <v>8246</v>
      </c>
      <c r="I3033">
        <v>1476479447</v>
      </c>
      <c r="J3033">
        <v>1471295447</v>
      </c>
      <c r="K3033" t="b">
        <v>0</v>
      </c>
      <c r="L3033" s="5">
        <v>29</v>
      </c>
      <c r="M3033" t="b">
        <v>1</v>
      </c>
      <c r="N3033" t="s">
        <v>8303</v>
      </c>
      <c r="O3033" s="6">
        <f t="shared" si="282"/>
        <v>100</v>
      </c>
      <c r="P3033" s="7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8">
        <f t="shared" si="286"/>
        <v>42597.882488425923</v>
      </c>
      <c r="T3033" s="8">
        <f t="shared" si="287"/>
        <v>42657.882488425923</v>
      </c>
    </row>
    <row r="3034" spans="1:20" ht="43.2" x14ac:dyDescent="0.55000000000000004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5" t="s">
        <v>8219</v>
      </c>
      <c r="G3034" s="5" t="s">
        <v>8224</v>
      </c>
      <c r="H3034" s="5" t="s">
        <v>8246</v>
      </c>
      <c r="I3034">
        <v>1441933459</v>
      </c>
      <c r="J3034">
        <v>1439341459</v>
      </c>
      <c r="K3034" t="b">
        <v>0</v>
      </c>
      <c r="L3034" s="5">
        <v>25</v>
      </c>
      <c r="M3034" t="b">
        <v>1</v>
      </c>
      <c r="N3034" t="s">
        <v>8303</v>
      </c>
      <c r="O3034" s="6">
        <f t="shared" si="282"/>
        <v>127.2</v>
      </c>
      <c r="P3034" s="7">
        <f t="shared" si="283"/>
        <v>50.88</v>
      </c>
      <c r="Q3034" t="str">
        <f t="shared" si="284"/>
        <v>theater</v>
      </c>
      <c r="R3034" t="str">
        <f t="shared" si="285"/>
        <v>spaces</v>
      </c>
      <c r="S3034" s="8">
        <f t="shared" si="286"/>
        <v>42228.044664351852</v>
      </c>
      <c r="T3034" s="8">
        <f t="shared" si="287"/>
        <v>42258.044664351852</v>
      </c>
    </row>
    <row r="3035" spans="1:20" ht="43.2" x14ac:dyDescent="0.55000000000000004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5" t="s">
        <v>8219</v>
      </c>
      <c r="G3035" s="5" t="s">
        <v>8224</v>
      </c>
      <c r="H3035" s="5" t="s">
        <v>8246</v>
      </c>
      <c r="I3035">
        <v>1471487925</v>
      </c>
      <c r="J3035">
        <v>1468895925</v>
      </c>
      <c r="K3035" t="b">
        <v>0</v>
      </c>
      <c r="L3035" s="5">
        <v>23</v>
      </c>
      <c r="M3035" t="b">
        <v>1</v>
      </c>
      <c r="N3035" t="s">
        <v>8303</v>
      </c>
      <c r="O3035" s="6">
        <f t="shared" si="282"/>
        <v>146.53333333333333</v>
      </c>
      <c r="P3035" s="7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8">
        <f t="shared" si="286"/>
        <v>42570.110243055555</v>
      </c>
      <c r="T3035" s="8">
        <f t="shared" si="287"/>
        <v>42600.110243055555</v>
      </c>
    </row>
    <row r="3036" spans="1:20" ht="57.6" x14ac:dyDescent="0.5500000000000000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5" t="s">
        <v>8219</v>
      </c>
      <c r="G3036" s="5" t="s">
        <v>8224</v>
      </c>
      <c r="H3036" s="5" t="s">
        <v>8246</v>
      </c>
      <c r="I3036">
        <v>1477972740</v>
      </c>
      <c r="J3036">
        <v>1475326255</v>
      </c>
      <c r="K3036" t="b">
        <v>0</v>
      </c>
      <c r="L3036" s="5">
        <v>1260</v>
      </c>
      <c r="M3036" t="b">
        <v>1</v>
      </c>
      <c r="N3036" t="s">
        <v>8303</v>
      </c>
      <c r="O3036" s="6">
        <f t="shared" si="282"/>
        <v>112.53599999999999</v>
      </c>
      <c r="P3036" s="7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8">
        <f t="shared" si="286"/>
        <v>42644.535358796296</v>
      </c>
      <c r="T3036" s="8">
        <f t="shared" si="287"/>
        <v>42675.165972222225</v>
      </c>
    </row>
    <row r="3037" spans="1:20" ht="28.8" x14ac:dyDescent="0.55000000000000004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5" t="s">
        <v>8219</v>
      </c>
      <c r="G3037" s="5" t="s">
        <v>8224</v>
      </c>
      <c r="H3037" s="5" t="s">
        <v>8246</v>
      </c>
      <c r="I3037">
        <v>1367674009</v>
      </c>
      <c r="J3037">
        <v>1365082009</v>
      </c>
      <c r="K3037" t="b">
        <v>0</v>
      </c>
      <c r="L3037" s="5">
        <v>307</v>
      </c>
      <c r="M3037" t="b">
        <v>1</v>
      </c>
      <c r="N3037" t="s">
        <v>8303</v>
      </c>
      <c r="O3037" s="6">
        <f t="shared" si="282"/>
        <v>108.78684000000001</v>
      </c>
      <c r="P3037" s="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8">
        <f t="shared" si="286"/>
        <v>41368.560289351852</v>
      </c>
      <c r="T3037" s="8">
        <f t="shared" si="287"/>
        <v>41398.560289351852</v>
      </c>
    </row>
    <row r="3038" spans="1:20" ht="43.2" x14ac:dyDescent="0.55000000000000004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5" t="s">
        <v>8219</v>
      </c>
      <c r="G3038" s="5" t="s">
        <v>8224</v>
      </c>
      <c r="H3038" s="5" t="s">
        <v>8246</v>
      </c>
      <c r="I3038">
        <v>1376654340</v>
      </c>
      <c r="J3038">
        <v>1373568644</v>
      </c>
      <c r="K3038" t="b">
        <v>0</v>
      </c>
      <c r="L3038" s="5">
        <v>329</v>
      </c>
      <c r="M3038" t="b">
        <v>1</v>
      </c>
      <c r="N3038" t="s">
        <v>8303</v>
      </c>
      <c r="O3038" s="6">
        <f t="shared" si="282"/>
        <v>126.732</v>
      </c>
      <c r="P3038" s="7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8">
        <f t="shared" si="286"/>
        <v>41466.785231481481</v>
      </c>
      <c r="T3038" s="8">
        <f t="shared" si="287"/>
        <v>41502.499305555553</v>
      </c>
    </row>
    <row r="3039" spans="1:20" ht="57.6" x14ac:dyDescent="0.5500000000000000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5" t="s">
        <v>8219</v>
      </c>
      <c r="G3039" s="5" t="s">
        <v>8224</v>
      </c>
      <c r="H3039" s="5" t="s">
        <v>8246</v>
      </c>
      <c r="I3039">
        <v>1285995540</v>
      </c>
      <c r="J3039">
        <v>1279574773</v>
      </c>
      <c r="K3039" t="b">
        <v>0</v>
      </c>
      <c r="L3039" s="5">
        <v>32</v>
      </c>
      <c r="M3039" t="b">
        <v>1</v>
      </c>
      <c r="N3039" t="s">
        <v>8303</v>
      </c>
      <c r="O3039" s="6">
        <f t="shared" si="282"/>
        <v>213.20000000000002</v>
      </c>
      <c r="P3039" s="7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8">
        <f t="shared" si="286"/>
        <v>40378.893206018518</v>
      </c>
      <c r="T3039" s="8">
        <f t="shared" si="287"/>
        <v>40453.207638888889</v>
      </c>
    </row>
    <row r="3040" spans="1:20" ht="43.2" x14ac:dyDescent="0.55000000000000004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5" t="s">
        <v>8219</v>
      </c>
      <c r="G3040" s="5" t="s">
        <v>8224</v>
      </c>
      <c r="H3040" s="5" t="s">
        <v>8246</v>
      </c>
      <c r="I3040">
        <v>1457071397</v>
      </c>
      <c r="J3040">
        <v>1451887397</v>
      </c>
      <c r="K3040" t="b">
        <v>0</v>
      </c>
      <c r="L3040" s="5">
        <v>27</v>
      </c>
      <c r="M3040" t="b">
        <v>1</v>
      </c>
      <c r="N3040" t="s">
        <v>8303</v>
      </c>
      <c r="O3040" s="6">
        <f t="shared" si="282"/>
        <v>100.49999999999999</v>
      </c>
      <c r="P3040" s="7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8">
        <f t="shared" si="286"/>
        <v>42373.252280092594</v>
      </c>
      <c r="T3040" s="8">
        <f t="shared" si="287"/>
        <v>42433.252280092594</v>
      </c>
    </row>
    <row r="3041" spans="1:20" ht="43.2" x14ac:dyDescent="0.55000000000000004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5" t="s">
        <v>8219</v>
      </c>
      <c r="G3041" s="5" t="s">
        <v>8224</v>
      </c>
      <c r="H3041" s="5" t="s">
        <v>8246</v>
      </c>
      <c r="I3041">
        <v>1388303940</v>
      </c>
      <c r="J3041">
        <v>1386011038</v>
      </c>
      <c r="K3041" t="b">
        <v>0</v>
      </c>
      <c r="L3041" s="5">
        <v>236</v>
      </c>
      <c r="M3041" t="b">
        <v>1</v>
      </c>
      <c r="N3041" t="s">
        <v>8303</v>
      </c>
      <c r="O3041" s="6">
        <f t="shared" si="282"/>
        <v>108.71389999999998</v>
      </c>
      <c r="P3041" s="7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8">
        <f t="shared" si="286"/>
        <v>41610.794421296298</v>
      </c>
      <c r="T3041" s="8">
        <f t="shared" si="287"/>
        <v>41637.332638888889</v>
      </c>
    </row>
    <row r="3042" spans="1:20" ht="43.2" x14ac:dyDescent="0.55000000000000004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5" t="s">
        <v>8219</v>
      </c>
      <c r="G3042" s="5" t="s">
        <v>8224</v>
      </c>
      <c r="H3042" s="5" t="s">
        <v>8246</v>
      </c>
      <c r="I3042">
        <v>1435359600</v>
      </c>
      <c r="J3042">
        <v>1434999621</v>
      </c>
      <c r="K3042" t="b">
        <v>0</v>
      </c>
      <c r="L3042" s="5">
        <v>42</v>
      </c>
      <c r="M3042" t="b">
        <v>1</v>
      </c>
      <c r="N3042" t="s">
        <v>8303</v>
      </c>
      <c r="O3042" s="6">
        <f t="shared" si="282"/>
        <v>107.5</v>
      </c>
      <c r="P3042" s="7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8">
        <f t="shared" si="286"/>
        <v>42177.791909722218</v>
      </c>
      <c r="T3042" s="8">
        <f t="shared" si="287"/>
        <v>42181.958333333328</v>
      </c>
    </row>
    <row r="3043" spans="1:20" ht="28.8" x14ac:dyDescent="0.55000000000000004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5" t="s">
        <v>8219</v>
      </c>
      <c r="G3043" s="5" t="s">
        <v>8224</v>
      </c>
      <c r="H3043" s="5" t="s">
        <v>8246</v>
      </c>
      <c r="I3043">
        <v>1453323048</v>
      </c>
      <c r="J3043">
        <v>1450731048</v>
      </c>
      <c r="K3043" t="b">
        <v>0</v>
      </c>
      <c r="L3043" s="5">
        <v>95</v>
      </c>
      <c r="M3043" t="b">
        <v>1</v>
      </c>
      <c r="N3043" t="s">
        <v>8303</v>
      </c>
      <c r="O3043" s="6">
        <f t="shared" si="282"/>
        <v>110.48192771084338</v>
      </c>
      <c r="P3043" s="7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8">
        <f t="shared" si="286"/>
        <v>42359.868611111116</v>
      </c>
      <c r="T3043" s="8">
        <f t="shared" si="287"/>
        <v>42389.868611111116</v>
      </c>
    </row>
    <row r="3044" spans="1:20" ht="43.2" x14ac:dyDescent="0.55000000000000004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5" t="s">
        <v>8219</v>
      </c>
      <c r="G3044" s="5" t="s">
        <v>8225</v>
      </c>
      <c r="H3044" s="5" t="s">
        <v>8247</v>
      </c>
      <c r="I3044">
        <v>1444149047</v>
      </c>
      <c r="J3044">
        <v>1441557047</v>
      </c>
      <c r="K3044" t="b">
        <v>0</v>
      </c>
      <c r="L3044" s="5">
        <v>37</v>
      </c>
      <c r="M3044" t="b">
        <v>1</v>
      </c>
      <c r="N3044" t="s">
        <v>8303</v>
      </c>
      <c r="O3044" s="6">
        <f t="shared" si="282"/>
        <v>128</v>
      </c>
      <c r="P3044" s="7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8">
        <f t="shared" si="286"/>
        <v>42253.688043981485</v>
      </c>
      <c r="T3044" s="8">
        <f t="shared" si="287"/>
        <v>42283.688043981485</v>
      </c>
    </row>
    <row r="3045" spans="1:20" ht="43.2" x14ac:dyDescent="0.55000000000000004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5" t="s">
        <v>8219</v>
      </c>
      <c r="G3045" s="5" t="s">
        <v>8229</v>
      </c>
      <c r="H3045" s="5" t="s">
        <v>8251</v>
      </c>
      <c r="I3045">
        <v>1429152600</v>
      </c>
      <c r="J3045">
        <v>1426815699</v>
      </c>
      <c r="K3045" t="b">
        <v>0</v>
      </c>
      <c r="L3045" s="5">
        <v>128</v>
      </c>
      <c r="M3045" t="b">
        <v>1</v>
      </c>
      <c r="N3045" t="s">
        <v>8303</v>
      </c>
      <c r="O3045" s="6">
        <f t="shared" si="282"/>
        <v>110.00666666666667</v>
      </c>
      <c r="P3045" s="7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8">
        <f t="shared" si="286"/>
        <v>42083.070590277777</v>
      </c>
      <c r="T3045" s="8">
        <f t="shared" si="287"/>
        <v>42110.118055555555</v>
      </c>
    </row>
    <row r="3046" spans="1:20" ht="43.2" x14ac:dyDescent="0.55000000000000004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5" t="s">
        <v>8219</v>
      </c>
      <c r="G3046" s="5" t="s">
        <v>8224</v>
      </c>
      <c r="H3046" s="5" t="s">
        <v>8246</v>
      </c>
      <c r="I3046">
        <v>1454433998</v>
      </c>
      <c r="J3046">
        <v>1453137998</v>
      </c>
      <c r="K3046" t="b">
        <v>0</v>
      </c>
      <c r="L3046" s="5">
        <v>156</v>
      </c>
      <c r="M3046" t="b">
        <v>1</v>
      </c>
      <c r="N3046" t="s">
        <v>8303</v>
      </c>
      <c r="O3046" s="6">
        <f t="shared" si="282"/>
        <v>109.34166666666667</v>
      </c>
      <c r="P3046" s="7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8">
        <f t="shared" si="286"/>
        <v>42387.7268287037</v>
      </c>
      <c r="T3046" s="8">
        <f t="shared" si="287"/>
        <v>42402.7268287037</v>
      </c>
    </row>
    <row r="3047" spans="1:20" ht="43.2" x14ac:dyDescent="0.55000000000000004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5" t="s">
        <v>8219</v>
      </c>
      <c r="G3047" s="5" t="s">
        <v>8224</v>
      </c>
      <c r="H3047" s="5" t="s">
        <v>8246</v>
      </c>
      <c r="I3047">
        <v>1408679055</v>
      </c>
      <c r="J3047">
        <v>1406087055</v>
      </c>
      <c r="K3047" t="b">
        <v>0</v>
      </c>
      <c r="L3047" s="5">
        <v>64</v>
      </c>
      <c r="M3047" t="b">
        <v>1</v>
      </c>
      <c r="N3047" t="s">
        <v>8303</v>
      </c>
      <c r="O3047" s="6">
        <f t="shared" si="282"/>
        <v>132.70650000000001</v>
      </c>
      <c r="P3047" s="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8">
        <f t="shared" si="286"/>
        <v>41843.155729166669</v>
      </c>
      <c r="T3047" s="8">
        <f t="shared" si="287"/>
        <v>41873.155729166669</v>
      </c>
    </row>
    <row r="3048" spans="1:20" ht="43.2" x14ac:dyDescent="0.55000000000000004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5" t="s">
        <v>8219</v>
      </c>
      <c r="G3048" s="5" t="s">
        <v>8224</v>
      </c>
      <c r="H3048" s="5" t="s">
        <v>8246</v>
      </c>
      <c r="I3048">
        <v>1410324720</v>
      </c>
      <c r="J3048">
        <v>1407784586</v>
      </c>
      <c r="K3048" t="b">
        <v>0</v>
      </c>
      <c r="L3048" s="5">
        <v>58</v>
      </c>
      <c r="M3048" t="b">
        <v>1</v>
      </c>
      <c r="N3048" t="s">
        <v>8303</v>
      </c>
      <c r="O3048" s="6">
        <f t="shared" si="282"/>
        <v>190.84810126582278</v>
      </c>
      <c r="P3048" s="7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8">
        <f t="shared" si="286"/>
        <v>41862.803078703706</v>
      </c>
      <c r="T3048" s="8">
        <f t="shared" si="287"/>
        <v>41892.202777777777</v>
      </c>
    </row>
    <row r="3049" spans="1:20" ht="43.2" x14ac:dyDescent="0.55000000000000004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5" t="s">
        <v>8219</v>
      </c>
      <c r="G3049" s="5" t="s">
        <v>8224</v>
      </c>
      <c r="H3049" s="5" t="s">
        <v>8246</v>
      </c>
      <c r="I3049">
        <v>1461762960</v>
      </c>
      <c r="J3049">
        <v>1457999054</v>
      </c>
      <c r="K3049" t="b">
        <v>0</v>
      </c>
      <c r="L3049" s="5">
        <v>20</v>
      </c>
      <c r="M3049" t="b">
        <v>1</v>
      </c>
      <c r="N3049" t="s">
        <v>8303</v>
      </c>
      <c r="O3049" s="6">
        <f t="shared" si="282"/>
        <v>149</v>
      </c>
      <c r="P3049" s="7">
        <f t="shared" si="283"/>
        <v>37.25</v>
      </c>
      <c r="Q3049" t="str">
        <f t="shared" si="284"/>
        <v>theater</v>
      </c>
      <c r="R3049" t="str">
        <f t="shared" si="285"/>
        <v>spaces</v>
      </c>
      <c r="S3049" s="8">
        <f t="shared" si="286"/>
        <v>42443.989050925928</v>
      </c>
      <c r="T3049" s="8">
        <f t="shared" si="287"/>
        <v>42487.552777777775</v>
      </c>
    </row>
    <row r="3050" spans="1:20" ht="43.2" x14ac:dyDescent="0.55000000000000004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5" t="s">
        <v>8219</v>
      </c>
      <c r="G3050" s="5" t="s">
        <v>8224</v>
      </c>
      <c r="H3050" s="5" t="s">
        <v>8246</v>
      </c>
      <c r="I3050">
        <v>1420060920</v>
      </c>
      <c r="J3050">
        <v>1417556262</v>
      </c>
      <c r="K3050" t="b">
        <v>0</v>
      </c>
      <c r="L3050" s="5">
        <v>47</v>
      </c>
      <c r="M3050" t="b">
        <v>1</v>
      </c>
      <c r="N3050" t="s">
        <v>8303</v>
      </c>
      <c r="O3050" s="6">
        <f t="shared" si="282"/>
        <v>166.4</v>
      </c>
      <c r="P3050" s="7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8">
        <f t="shared" si="286"/>
        <v>41975.901180555549</v>
      </c>
      <c r="T3050" s="8">
        <f t="shared" si="287"/>
        <v>42004.890277777777</v>
      </c>
    </row>
    <row r="3051" spans="1:20" ht="43.2" x14ac:dyDescent="0.55000000000000004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5" t="s">
        <v>8219</v>
      </c>
      <c r="G3051" s="5" t="s">
        <v>8224</v>
      </c>
      <c r="H3051" s="5" t="s">
        <v>8246</v>
      </c>
      <c r="I3051">
        <v>1434241255</v>
      </c>
      <c r="J3051">
        <v>1431649255</v>
      </c>
      <c r="K3051" t="b">
        <v>0</v>
      </c>
      <c r="L3051" s="5">
        <v>54</v>
      </c>
      <c r="M3051" t="b">
        <v>1</v>
      </c>
      <c r="N3051" t="s">
        <v>8303</v>
      </c>
      <c r="O3051" s="6">
        <f t="shared" si="282"/>
        <v>106.66666666666667</v>
      </c>
      <c r="P3051" s="7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8">
        <f t="shared" si="286"/>
        <v>42139.014525462961</v>
      </c>
      <c r="T3051" s="8">
        <f t="shared" si="287"/>
        <v>42169.014525462961</v>
      </c>
    </row>
    <row r="3052" spans="1:20" ht="28.8" x14ac:dyDescent="0.55000000000000004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5" t="s">
        <v>8219</v>
      </c>
      <c r="G3052" s="5" t="s">
        <v>8224</v>
      </c>
      <c r="H3052" s="5" t="s">
        <v>8246</v>
      </c>
      <c r="I3052">
        <v>1462420960</v>
      </c>
      <c r="J3052">
        <v>1459828960</v>
      </c>
      <c r="K3052" t="b">
        <v>0</v>
      </c>
      <c r="L3052" s="5">
        <v>9</v>
      </c>
      <c r="M3052" t="b">
        <v>1</v>
      </c>
      <c r="N3052" t="s">
        <v>8303</v>
      </c>
      <c r="O3052" s="6">
        <f t="shared" si="282"/>
        <v>106</v>
      </c>
      <c r="P3052" s="7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8">
        <f t="shared" si="286"/>
        <v>42465.16851851852</v>
      </c>
      <c r="T3052" s="8">
        <f t="shared" si="287"/>
        <v>42495.16851851852</v>
      </c>
    </row>
    <row r="3053" spans="1:20" ht="43.2" x14ac:dyDescent="0.55000000000000004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5" t="s">
        <v>8221</v>
      </c>
      <c r="G3053" s="5" t="s">
        <v>8225</v>
      </c>
      <c r="H3053" s="5" t="s">
        <v>8247</v>
      </c>
      <c r="I3053">
        <v>1486547945</v>
      </c>
      <c r="J3053">
        <v>1483955945</v>
      </c>
      <c r="K3053" t="b">
        <v>1</v>
      </c>
      <c r="L3053" s="5">
        <v>35</v>
      </c>
      <c r="M3053" t="b">
        <v>0</v>
      </c>
      <c r="N3053" t="s">
        <v>8303</v>
      </c>
      <c r="O3053" s="6">
        <f t="shared" si="282"/>
        <v>23.62857142857143</v>
      </c>
      <c r="P3053" s="7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8">
        <f t="shared" si="286"/>
        <v>42744.416030092587</v>
      </c>
      <c r="T3053" s="8">
        <f t="shared" si="287"/>
        <v>42774.416030092587</v>
      </c>
    </row>
    <row r="3054" spans="1:20" ht="28.8" x14ac:dyDescent="0.55000000000000004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5" t="s">
        <v>8221</v>
      </c>
      <c r="G3054" s="5" t="s">
        <v>8224</v>
      </c>
      <c r="H3054" s="5" t="s">
        <v>8246</v>
      </c>
      <c r="I3054">
        <v>1432828740</v>
      </c>
      <c r="J3054">
        <v>1430237094</v>
      </c>
      <c r="K3054" t="b">
        <v>0</v>
      </c>
      <c r="L3054" s="5">
        <v>2</v>
      </c>
      <c r="M3054" t="b">
        <v>0</v>
      </c>
      <c r="N3054" t="s">
        <v>8303</v>
      </c>
      <c r="O3054" s="6">
        <f t="shared" si="282"/>
        <v>0.15</v>
      </c>
      <c r="P3054" s="7">
        <f t="shared" si="283"/>
        <v>37.5</v>
      </c>
      <c r="Q3054" t="str">
        <f t="shared" si="284"/>
        <v>theater</v>
      </c>
      <c r="R3054" t="str">
        <f t="shared" si="285"/>
        <v>spaces</v>
      </c>
      <c r="S3054" s="8">
        <f t="shared" si="286"/>
        <v>42122.670069444444</v>
      </c>
      <c r="T3054" s="8">
        <f t="shared" si="287"/>
        <v>42152.665972222225</v>
      </c>
    </row>
    <row r="3055" spans="1:20" ht="43.2" x14ac:dyDescent="0.55000000000000004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5" t="s">
        <v>8221</v>
      </c>
      <c r="G3055" s="5" t="s">
        <v>8224</v>
      </c>
      <c r="H3055" s="5" t="s">
        <v>8246</v>
      </c>
      <c r="I3055">
        <v>1412222340</v>
      </c>
      <c r="J3055">
        <v>1407781013</v>
      </c>
      <c r="K3055" t="b">
        <v>0</v>
      </c>
      <c r="L3055" s="5">
        <v>3</v>
      </c>
      <c r="M3055" t="b">
        <v>0</v>
      </c>
      <c r="N3055" t="s">
        <v>8303</v>
      </c>
      <c r="O3055" s="6">
        <f t="shared" si="282"/>
        <v>0.4</v>
      </c>
      <c r="P3055" s="7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8">
        <f t="shared" si="286"/>
        <v>41862.761724537035</v>
      </c>
      <c r="T3055" s="8">
        <f t="shared" si="287"/>
        <v>41914.165972222225</v>
      </c>
    </row>
    <row r="3056" spans="1:20" ht="43.2" x14ac:dyDescent="0.55000000000000004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5" t="s">
        <v>8221</v>
      </c>
      <c r="G3056" s="5" t="s">
        <v>8224</v>
      </c>
      <c r="H3056" s="5" t="s">
        <v>8246</v>
      </c>
      <c r="I3056">
        <v>1425258240</v>
      </c>
      <c r="J3056">
        <v>1422043154</v>
      </c>
      <c r="K3056" t="b">
        <v>0</v>
      </c>
      <c r="L3056" s="5">
        <v>0</v>
      </c>
      <c r="M3056" t="b">
        <v>0</v>
      </c>
      <c r="N3056" t="s">
        <v>8303</v>
      </c>
      <c r="O3056" s="6">
        <f t="shared" si="282"/>
        <v>0</v>
      </c>
      <c r="P3056" s="7" t="str">
        <f t="shared" si="283"/>
        <v>N/A</v>
      </c>
      <c r="Q3056" t="str">
        <f t="shared" si="284"/>
        <v>theater</v>
      </c>
      <c r="R3056" t="str">
        <f t="shared" si="285"/>
        <v>spaces</v>
      </c>
      <c r="S3056" s="8">
        <f t="shared" si="286"/>
        <v>42027.832800925928</v>
      </c>
      <c r="T3056" s="8">
        <f t="shared" si="287"/>
        <v>42065.044444444444</v>
      </c>
    </row>
    <row r="3057" spans="1:20" ht="43.2" x14ac:dyDescent="0.55000000000000004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5" t="s">
        <v>8221</v>
      </c>
      <c r="G3057" s="5" t="s">
        <v>8224</v>
      </c>
      <c r="H3057" s="5" t="s">
        <v>8246</v>
      </c>
      <c r="I3057">
        <v>1420844390</v>
      </c>
      <c r="J3057">
        <v>1415660390</v>
      </c>
      <c r="K3057" t="b">
        <v>0</v>
      </c>
      <c r="L3057" s="5">
        <v>1</v>
      </c>
      <c r="M3057" t="b">
        <v>0</v>
      </c>
      <c r="N3057" t="s">
        <v>8303</v>
      </c>
      <c r="O3057" s="6">
        <f t="shared" si="282"/>
        <v>5.0000000000000001E-3</v>
      </c>
      <c r="P3057" s="7">
        <f t="shared" si="283"/>
        <v>1</v>
      </c>
      <c r="Q3057" t="str">
        <f t="shared" si="284"/>
        <v>theater</v>
      </c>
      <c r="R3057" t="str">
        <f t="shared" si="285"/>
        <v>spaces</v>
      </c>
      <c r="S3057" s="8">
        <f t="shared" si="286"/>
        <v>41953.95821759259</v>
      </c>
      <c r="T3057" s="8">
        <f t="shared" si="287"/>
        <v>42013.95821759259</v>
      </c>
    </row>
    <row r="3058" spans="1:20" ht="43.2" x14ac:dyDescent="0.55000000000000004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5" t="s">
        <v>8221</v>
      </c>
      <c r="G3058" s="5" t="s">
        <v>8224</v>
      </c>
      <c r="H3058" s="5" t="s">
        <v>8246</v>
      </c>
      <c r="I3058">
        <v>1412003784</v>
      </c>
      <c r="J3058">
        <v>1406819784</v>
      </c>
      <c r="K3058" t="b">
        <v>0</v>
      </c>
      <c r="L3058" s="5">
        <v>0</v>
      </c>
      <c r="M3058" t="b">
        <v>0</v>
      </c>
      <c r="N3058" t="s">
        <v>8303</v>
      </c>
      <c r="O3058" s="6">
        <f t="shared" si="282"/>
        <v>0</v>
      </c>
      <c r="P3058" s="7" t="str">
        <f t="shared" si="283"/>
        <v>N/A</v>
      </c>
      <c r="Q3058" t="str">
        <f t="shared" si="284"/>
        <v>theater</v>
      </c>
      <c r="R3058" t="str">
        <f t="shared" si="285"/>
        <v>spaces</v>
      </c>
      <c r="S3058" s="8">
        <f t="shared" si="286"/>
        <v>41851.636388888888</v>
      </c>
      <c r="T3058" s="8">
        <f t="shared" si="287"/>
        <v>41911.636388888888</v>
      </c>
    </row>
    <row r="3059" spans="1:20" ht="43.2" x14ac:dyDescent="0.55000000000000004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5" t="s">
        <v>8221</v>
      </c>
      <c r="G3059" s="5" t="s">
        <v>8225</v>
      </c>
      <c r="H3059" s="5" t="s">
        <v>8247</v>
      </c>
      <c r="I3059">
        <v>1459694211</v>
      </c>
      <c r="J3059">
        <v>1457105811</v>
      </c>
      <c r="K3059" t="b">
        <v>0</v>
      </c>
      <c r="L3059" s="5">
        <v>0</v>
      </c>
      <c r="M3059" t="b">
        <v>0</v>
      </c>
      <c r="N3059" t="s">
        <v>8303</v>
      </c>
      <c r="O3059" s="6">
        <f t="shared" si="282"/>
        <v>0</v>
      </c>
      <c r="P3059" s="7" t="str">
        <f t="shared" si="283"/>
        <v>N/A</v>
      </c>
      <c r="Q3059" t="str">
        <f t="shared" si="284"/>
        <v>theater</v>
      </c>
      <c r="R3059" t="str">
        <f t="shared" si="285"/>
        <v>spaces</v>
      </c>
      <c r="S3059" s="8">
        <f t="shared" si="286"/>
        <v>42433.650590277779</v>
      </c>
      <c r="T3059" s="8">
        <f t="shared" si="287"/>
        <v>42463.608923611115</v>
      </c>
    </row>
    <row r="3060" spans="1:20" ht="43.2" x14ac:dyDescent="0.55000000000000004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5" t="s">
        <v>8221</v>
      </c>
      <c r="G3060" s="5" t="s">
        <v>8237</v>
      </c>
      <c r="H3060" s="5" t="s">
        <v>8249</v>
      </c>
      <c r="I3060">
        <v>1463734740</v>
      </c>
      <c r="J3060">
        <v>1459414740</v>
      </c>
      <c r="K3060" t="b">
        <v>0</v>
      </c>
      <c r="L3060" s="5">
        <v>3</v>
      </c>
      <c r="M3060" t="b">
        <v>0</v>
      </c>
      <c r="N3060" t="s">
        <v>8303</v>
      </c>
      <c r="O3060" s="6">
        <f t="shared" si="282"/>
        <v>1.6666666666666666E-2</v>
      </c>
      <c r="P3060" s="7">
        <f t="shared" si="283"/>
        <v>1</v>
      </c>
      <c r="Q3060" t="str">
        <f t="shared" si="284"/>
        <v>theater</v>
      </c>
      <c r="R3060" t="str">
        <f t="shared" si="285"/>
        <v>spaces</v>
      </c>
      <c r="S3060" s="8">
        <f t="shared" si="286"/>
        <v>42460.374305555553</v>
      </c>
      <c r="T3060" s="8">
        <f t="shared" si="287"/>
        <v>42510.374305555553</v>
      </c>
    </row>
    <row r="3061" spans="1:20" ht="43.2" x14ac:dyDescent="0.55000000000000004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5" t="s">
        <v>8221</v>
      </c>
      <c r="G3061" s="5" t="s">
        <v>8224</v>
      </c>
      <c r="H3061" s="5" t="s">
        <v>8246</v>
      </c>
      <c r="I3061">
        <v>1407536846</v>
      </c>
      <c r="J3061">
        <v>1404944846</v>
      </c>
      <c r="K3061" t="b">
        <v>0</v>
      </c>
      <c r="L3061" s="5">
        <v>11</v>
      </c>
      <c r="M3061" t="b">
        <v>0</v>
      </c>
      <c r="N3061" t="s">
        <v>8303</v>
      </c>
      <c r="O3061" s="6">
        <f t="shared" si="282"/>
        <v>3.0066666666666664</v>
      </c>
      <c r="P3061" s="7">
        <f t="shared" si="283"/>
        <v>41</v>
      </c>
      <c r="Q3061" t="str">
        <f t="shared" si="284"/>
        <v>theater</v>
      </c>
      <c r="R3061" t="str">
        <f t="shared" si="285"/>
        <v>spaces</v>
      </c>
      <c r="S3061" s="8">
        <f t="shared" si="286"/>
        <v>41829.935717592591</v>
      </c>
      <c r="T3061" s="8">
        <f t="shared" si="287"/>
        <v>41859.935717592591</v>
      </c>
    </row>
    <row r="3062" spans="1:20" ht="28.8" x14ac:dyDescent="0.55000000000000004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5" t="s">
        <v>8221</v>
      </c>
      <c r="G3062" s="5" t="s">
        <v>8224</v>
      </c>
      <c r="H3062" s="5" t="s">
        <v>8246</v>
      </c>
      <c r="I3062">
        <v>1443422134</v>
      </c>
      <c r="J3062">
        <v>1440830134</v>
      </c>
      <c r="K3062" t="b">
        <v>0</v>
      </c>
      <c r="L3062" s="5">
        <v>6</v>
      </c>
      <c r="M3062" t="b">
        <v>0</v>
      </c>
      <c r="N3062" t="s">
        <v>8303</v>
      </c>
      <c r="O3062" s="6">
        <f t="shared" si="282"/>
        <v>0.15227272727272728</v>
      </c>
      <c r="P3062" s="7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8">
        <f t="shared" si="286"/>
        <v>42245.274699074071</v>
      </c>
      <c r="T3062" s="8">
        <f t="shared" si="287"/>
        <v>42275.274699074071</v>
      </c>
    </row>
    <row r="3063" spans="1:20" x14ac:dyDescent="0.55000000000000004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5" t="s">
        <v>8221</v>
      </c>
      <c r="G3063" s="5" t="s">
        <v>8224</v>
      </c>
      <c r="H3063" s="5" t="s">
        <v>8246</v>
      </c>
      <c r="I3063">
        <v>1407955748</v>
      </c>
      <c r="J3063">
        <v>1405363748</v>
      </c>
      <c r="K3063" t="b">
        <v>0</v>
      </c>
      <c r="L3063" s="5">
        <v>0</v>
      </c>
      <c r="M3063" t="b">
        <v>0</v>
      </c>
      <c r="N3063" t="s">
        <v>8303</v>
      </c>
      <c r="O3063" s="6">
        <f t="shared" si="282"/>
        <v>0</v>
      </c>
      <c r="P3063" s="7" t="str">
        <f t="shared" si="283"/>
        <v>N/A</v>
      </c>
      <c r="Q3063" t="str">
        <f t="shared" si="284"/>
        <v>theater</v>
      </c>
      <c r="R3063" t="str">
        <f t="shared" si="285"/>
        <v>spaces</v>
      </c>
      <c r="S3063" s="8">
        <f t="shared" si="286"/>
        <v>41834.784120370372</v>
      </c>
      <c r="T3063" s="8">
        <f t="shared" si="287"/>
        <v>41864.784120370372</v>
      </c>
    </row>
    <row r="3064" spans="1:20" ht="43.2" x14ac:dyDescent="0.55000000000000004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5" t="s">
        <v>8221</v>
      </c>
      <c r="G3064" s="5" t="s">
        <v>8224</v>
      </c>
      <c r="H3064" s="5" t="s">
        <v>8246</v>
      </c>
      <c r="I3064">
        <v>1443636000</v>
      </c>
      <c r="J3064">
        <v>1441111892</v>
      </c>
      <c r="K3064" t="b">
        <v>0</v>
      </c>
      <c r="L3064" s="5">
        <v>67</v>
      </c>
      <c r="M3064" t="b">
        <v>0</v>
      </c>
      <c r="N3064" t="s">
        <v>8303</v>
      </c>
      <c r="O3064" s="6">
        <f t="shared" si="282"/>
        <v>66.84</v>
      </c>
      <c r="P3064" s="7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8">
        <f t="shared" si="286"/>
        <v>42248.535787037035</v>
      </c>
      <c r="T3064" s="8">
        <f t="shared" si="287"/>
        <v>42277.75</v>
      </c>
    </row>
    <row r="3065" spans="1:20" ht="43.2" x14ac:dyDescent="0.55000000000000004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5" t="s">
        <v>8221</v>
      </c>
      <c r="G3065" s="5" t="s">
        <v>8224</v>
      </c>
      <c r="H3065" s="5" t="s">
        <v>8246</v>
      </c>
      <c r="I3065">
        <v>1477174138</v>
      </c>
      <c r="J3065">
        <v>1474150138</v>
      </c>
      <c r="K3065" t="b">
        <v>0</v>
      </c>
      <c r="L3065" s="5">
        <v>23</v>
      </c>
      <c r="M3065" t="b">
        <v>0</v>
      </c>
      <c r="N3065" t="s">
        <v>8303</v>
      </c>
      <c r="O3065" s="6">
        <f t="shared" si="282"/>
        <v>19.566666666666666</v>
      </c>
      <c r="P3065" s="7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8">
        <f t="shared" si="286"/>
        <v>42630.922893518517</v>
      </c>
      <c r="T3065" s="8">
        <f t="shared" si="287"/>
        <v>42665.922893518517</v>
      </c>
    </row>
    <row r="3066" spans="1:20" ht="28.8" x14ac:dyDescent="0.55000000000000004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5" t="s">
        <v>8221</v>
      </c>
      <c r="G3066" s="5" t="s">
        <v>8224</v>
      </c>
      <c r="H3066" s="5" t="s">
        <v>8246</v>
      </c>
      <c r="I3066">
        <v>1448175540</v>
      </c>
      <c r="J3066">
        <v>1445483246</v>
      </c>
      <c r="K3066" t="b">
        <v>0</v>
      </c>
      <c r="L3066" s="5">
        <v>72</v>
      </c>
      <c r="M3066" t="b">
        <v>0</v>
      </c>
      <c r="N3066" t="s">
        <v>8303</v>
      </c>
      <c r="O3066" s="6">
        <f t="shared" si="282"/>
        <v>11.294666666666666</v>
      </c>
      <c r="P3066" s="7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8">
        <f t="shared" si="286"/>
        <v>42299.130162037036</v>
      </c>
      <c r="T3066" s="8">
        <f t="shared" si="287"/>
        <v>42330.290972222225</v>
      </c>
    </row>
    <row r="3067" spans="1:20" ht="43.2" x14ac:dyDescent="0.55000000000000004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5" t="s">
        <v>8221</v>
      </c>
      <c r="G3067" s="5" t="s">
        <v>8224</v>
      </c>
      <c r="H3067" s="5" t="s">
        <v>8246</v>
      </c>
      <c r="I3067">
        <v>1406683172</v>
      </c>
      <c r="J3067">
        <v>1404523172</v>
      </c>
      <c r="K3067" t="b">
        <v>0</v>
      </c>
      <c r="L3067" s="5">
        <v>2</v>
      </c>
      <c r="M3067" t="b">
        <v>0</v>
      </c>
      <c r="N3067" t="s">
        <v>8303</v>
      </c>
      <c r="O3067" s="6">
        <f t="shared" si="282"/>
        <v>0.04</v>
      </c>
      <c r="P3067" s="7">
        <f t="shared" si="283"/>
        <v>5</v>
      </c>
      <c r="Q3067" t="str">
        <f t="shared" si="284"/>
        <v>theater</v>
      </c>
      <c r="R3067" t="str">
        <f t="shared" si="285"/>
        <v>spaces</v>
      </c>
      <c r="S3067" s="8">
        <f t="shared" si="286"/>
        <v>41825.055231481485</v>
      </c>
      <c r="T3067" s="8">
        <f t="shared" si="287"/>
        <v>41850.055231481485</v>
      </c>
    </row>
    <row r="3068" spans="1:20" ht="43.2" x14ac:dyDescent="0.55000000000000004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5" t="s">
        <v>8221</v>
      </c>
      <c r="G3068" s="5" t="s">
        <v>8226</v>
      </c>
      <c r="H3068" s="5" t="s">
        <v>8248</v>
      </c>
      <c r="I3068">
        <v>1468128537</v>
      </c>
      <c r="J3068">
        <v>1465536537</v>
      </c>
      <c r="K3068" t="b">
        <v>0</v>
      </c>
      <c r="L3068" s="5">
        <v>15</v>
      </c>
      <c r="M3068" t="b">
        <v>0</v>
      </c>
      <c r="N3068" t="s">
        <v>8303</v>
      </c>
      <c r="O3068" s="6">
        <f t="shared" si="282"/>
        <v>11.985714285714286</v>
      </c>
      <c r="P3068" s="7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8">
        <f t="shared" si="286"/>
        <v>42531.228437500002</v>
      </c>
      <c r="T3068" s="8">
        <f t="shared" si="287"/>
        <v>42561.228437500002</v>
      </c>
    </row>
    <row r="3069" spans="1:20" ht="43.2" x14ac:dyDescent="0.55000000000000004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5" t="s">
        <v>8221</v>
      </c>
      <c r="G3069" s="5" t="s">
        <v>8228</v>
      </c>
      <c r="H3069" s="5" t="s">
        <v>8250</v>
      </c>
      <c r="I3069">
        <v>1441837879</v>
      </c>
      <c r="J3069">
        <v>1439245879</v>
      </c>
      <c r="K3069" t="b">
        <v>0</v>
      </c>
      <c r="L3069" s="5">
        <v>1</v>
      </c>
      <c r="M3069" t="b">
        <v>0</v>
      </c>
      <c r="N3069" t="s">
        <v>8303</v>
      </c>
      <c r="O3069" s="6">
        <f t="shared" si="282"/>
        <v>2.5</v>
      </c>
      <c r="P3069" s="7">
        <f t="shared" si="283"/>
        <v>200</v>
      </c>
      <c r="Q3069" t="str">
        <f t="shared" si="284"/>
        <v>theater</v>
      </c>
      <c r="R3069" t="str">
        <f t="shared" si="285"/>
        <v>spaces</v>
      </c>
      <c r="S3069" s="8">
        <f t="shared" si="286"/>
        <v>42226.938414351855</v>
      </c>
      <c r="T3069" s="8">
        <f t="shared" si="287"/>
        <v>42256.938414351855</v>
      </c>
    </row>
    <row r="3070" spans="1:20" ht="43.2" x14ac:dyDescent="0.55000000000000004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5" t="s">
        <v>8221</v>
      </c>
      <c r="G3070" s="5" t="s">
        <v>8224</v>
      </c>
      <c r="H3070" s="5" t="s">
        <v>8246</v>
      </c>
      <c r="I3070">
        <v>1445013352</v>
      </c>
      <c r="J3070">
        <v>1442421352</v>
      </c>
      <c r="K3070" t="b">
        <v>0</v>
      </c>
      <c r="L3070" s="5">
        <v>2</v>
      </c>
      <c r="M3070" t="b">
        <v>0</v>
      </c>
      <c r="N3070" t="s">
        <v>8303</v>
      </c>
      <c r="O3070" s="6">
        <f t="shared" si="282"/>
        <v>6.9999999999999993E-2</v>
      </c>
      <c r="P3070" s="7">
        <f t="shared" si="283"/>
        <v>87.5</v>
      </c>
      <c r="Q3070" t="str">
        <f t="shared" si="284"/>
        <v>theater</v>
      </c>
      <c r="R3070" t="str">
        <f t="shared" si="285"/>
        <v>spaces</v>
      </c>
      <c r="S3070" s="8">
        <f t="shared" si="286"/>
        <v>42263.691574074073</v>
      </c>
      <c r="T3070" s="8">
        <f t="shared" si="287"/>
        <v>42293.691574074073</v>
      </c>
    </row>
    <row r="3071" spans="1:20" ht="43.2" x14ac:dyDescent="0.55000000000000004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5" t="s">
        <v>8221</v>
      </c>
      <c r="G3071" s="5" t="s">
        <v>8224</v>
      </c>
      <c r="H3071" s="5" t="s">
        <v>8246</v>
      </c>
      <c r="I3071">
        <v>1418587234</v>
      </c>
      <c r="J3071">
        <v>1415995234</v>
      </c>
      <c r="K3071" t="b">
        <v>0</v>
      </c>
      <c r="L3071" s="5">
        <v>7</v>
      </c>
      <c r="M3071" t="b">
        <v>0</v>
      </c>
      <c r="N3071" t="s">
        <v>8303</v>
      </c>
      <c r="O3071" s="6">
        <f t="shared" si="282"/>
        <v>14.099999999999998</v>
      </c>
      <c r="P3071" s="7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8">
        <f t="shared" si="286"/>
        <v>41957.833726851852</v>
      </c>
      <c r="T3071" s="8">
        <f t="shared" si="287"/>
        <v>41987.833726851852</v>
      </c>
    </row>
    <row r="3072" spans="1:20" ht="43.2" x14ac:dyDescent="0.55000000000000004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5" t="s">
        <v>8221</v>
      </c>
      <c r="G3072" s="5" t="s">
        <v>8225</v>
      </c>
      <c r="H3072" s="5" t="s">
        <v>8247</v>
      </c>
      <c r="I3072">
        <v>1481132169</v>
      </c>
      <c r="J3072">
        <v>1479317769</v>
      </c>
      <c r="K3072" t="b">
        <v>0</v>
      </c>
      <c r="L3072" s="5">
        <v>16</v>
      </c>
      <c r="M3072" t="b">
        <v>0</v>
      </c>
      <c r="N3072" t="s">
        <v>8303</v>
      </c>
      <c r="O3072" s="6">
        <f t="shared" si="282"/>
        <v>3.34</v>
      </c>
      <c r="P3072" s="7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8">
        <f t="shared" si="286"/>
        <v>42690.733437499999</v>
      </c>
      <c r="T3072" s="8">
        <f t="shared" si="287"/>
        <v>42711.733437499999</v>
      </c>
    </row>
    <row r="3073" spans="1:20" ht="43.2" x14ac:dyDescent="0.55000000000000004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5" t="s">
        <v>8221</v>
      </c>
      <c r="G3073" s="5" t="s">
        <v>8224</v>
      </c>
      <c r="H3073" s="5" t="s">
        <v>8246</v>
      </c>
      <c r="I3073">
        <v>1429595940</v>
      </c>
      <c r="J3073">
        <v>1428082481</v>
      </c>
      <c r="K3073" t="b">
        <v>0</v>
      </c>
      <c r="L3073" s="5">
        <v>117</v>
      </c>
      <c r="M3073" t="b">
        <v>0</v>
      </c>
      <c r="N3073" t="s">
        <v>8303</v>
      </c>
      <c r="O3073" s="6">
        <f t="shared" si="282"/>
        <v>59.774999999999999</v>
      </c>
      <c r="P3073" s="7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8">
        <f t="shared" si="286"/>
        <v>42097.732418981483</v>
      </c>
      <c r="T3073" s="8">
        <f t="shared" si="287"/>
        <v>42115.249305555553</v>
      </c>
    </row>
    <row r="3074" spans="1:20" ht="43.2" x14ac:dyDescent="0.55000000000000004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5" t="s">
        <v>8221</v>
      </c>
      <c r="G3074" s="5" t="s">
        <v>8224</v>
      </c>
      <c r="H3074" s="5" t="s">
        <v>8246</v>
      </c>
      <c r="I3074">
        <v>1477791960</v>
      </c>
      <c r="J3074">
        <v>1476549262</v>
      </c>
      <c r="K3074" t="b">
        <v>0</v>
      </c>
      <c r="L3074" s="5">
        <v>2</v>
      </c>
      <c r="M3074" t="b">
        <v>0</v>
      </c>
      <c r="N3074" t="s">
        <v>8303</v>
      </c>
      <c r="O3074" s="6">
        <f t="shared" si="282"/>
        <v>1.6666666666666666E-2</v>
      </c>
      <c r="P3074" s="7">
        <f t="shared" si="283"/>
        <v>1</v>
      </c>
      <c r="Q3074" t="str">
        <f t="shared" si="284"/>
        <v>theater</v>
      </c>
      <c r="R3074" t="str">
        <f t="shared" si="285"/>
        <v>spaces</v>
      </c>
      <c r="S3074" s="8">
        <f t="shared" si="286"/>
        <v>42658.690532407403</v>
      </c>
      <c r="T3074" s="8">
        <f t="shared" si="287"/>
        <v>42673.073611111111</v>
      </c>
    </row>
    <row r="3075" spans="1:20" ht="43.2" x14ac:dyDescent="0.55000000000000004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5" t="s">
        <v>8221</v>
      </c>
      <c r="G3075" s="5" t="s">
        <v>8224</v>
      </c>
      <c r="H3075" s="5" t="s">
        <v>8246</v>
      </c>
      <c r="I3075">
        <v>1434309540</v>
      </c>
      <c r="J3075">
        <v>1429287900</v>
      </c>
      <c r="K3075" t="b">
        <v>0</v>
      </c>
      <c r="L3075" s="5">
        <v>7</v>
      </c>
      <c r="M3075" t="b">
        <v>0</v>
      </c>
      <c r="N3075" t="s">
        <v>8303</v>
      </c>
      <c r="O3075" s="6">
        <f t="shared" ref="O3075:O3138" si="288">E3075/D3075*100</f>
        <v>2.3035714285714284E-2</v>
      </c>
      <c r="P3075" s="7">
        <f t="shared" ref="P3075:P3138" si="289">IF(L3075&gt;0,E3075/L3075,"N/A")</f>
        <v>92.142857142857139</v>
      </c>
      <c r="Q3075" t="str">
        <f t="shared" ref="Q3075:Q3138" si="290">LEFT(N3075,SEARCH("/",N3075)-1)</f>
        <v>theater</v>
      </c>
      <c r="R3075" t="str">
        <f t="shared" ref="R3075:R3138" si="291">RIGHT(N3075,LEN(N3075)-SEARCH("/",N3075))</f>
        <v>spaces</v>
      </c>
      <c r="S3075" s="8">
        <f t="shared" ref="S3075:S3138" si="292">(((J3075/60)/60)/24)+DATE(1970,1,1)</f>
        <v>42111.684027777781</v>
      </c>
      <c r="T3075" s="8">
        <f t="shared" ref="T3075:T3138" si="293">(((I3075/60)/60)/24)+DATE(1970,1,1)</f>
        <v>42169.804861111115</v>
      </c>
    </row>
    <row r="3076" spans="1:20" ht="57.6" x14ac:dyDescent="0.5500000000000000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5" t="s">
        <v>8221</v>
      </c>
      <c r="G3076" s="5" t="s">
        <v>8230</v>
      </c>
      <c r="H3076" s="5" t="s">
        <v>8249</v>
      </c>
      <c r="I3076">
        <v>1457617359</v>
      </c>
      <c r="J3076">
        <v>1455025359</v>
      </c>
      <c r="K3076" t="b">
        <v>0</v>
      </c>
      <c r="L3076" s="5">
        <v>3</v>
      </c>
      <c r="M3076" t="b">
        <v>0</v>
      </c>
      <c r="N3076" t="s">
        <v>8303</v>
      </c>
      <c r="O3076" s="6">
        <f t="shared" si="288"/>
        <v>8.8000000000000009E-2</v>
      </c>
      <c r="P3076" s="7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8">
        <f t="shared" si="292"/>
        <v>42409.571284722217</v>
      </c>
      <c r="T3076" s="8">
        <f t="shared" si="293"/>
        <v>42439.571284722217</v>
      </c>
    </row>
    <row r="3077" spans="1:20" ht="43.2" x14ac:dyDescent="0.55000000000000004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5" t="s">
        <v>8221</v>
      </c>
      <c r="G3077" s="5" t="s">
        <v>8224</v>
      </c>
      <c r="H3077" s="5" t="s">
        <v>8246</v>
      </c>
      <c r="I3077">
        <v>1471573640</v>
      </c>
      <c r="J3077">
        <v>1467253640</v>
      </c>
      <c r="K3077" t="b">
        <v>0</v>
      </c>
      <c r="L3077" s="5">
        <v>20</v>
      </c>
      <c r="M3077" t="b">
        <v>0</v>
      </c>
      <c r="N3077" t="s">
        <v>8303</v>
      </c>
      <c r="O3077" s="6">
        <f t="shared" si="288"/>
        <v>8.64</v>
      </c>
      <c r="P3077" s="7">
        <f t="shared" si="289"/>
        <v>64.8</v>
      </c>
      <c r="Q3077" t="str">
        <f t="shared" si="290"/>
        <v>theater</v>
      </c>
      <c r="R3077" t="str">
        <f t="shared" si="291"/>
        <v>spaces</v>
      </c>
      <c r="S3077" s="8">
        <f t="shared" si="292"/>
        <v>42551.102314814809</v>
      </c>
      <c r="T3077" s="8">
        <f t="shared" si="293"/>
        <v>42601.102314814809</v>
      </c>
    </row>
    <row r="3078" spans="1:20" ht="28.8" x14ac:dyDescent="0.55000000000000004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5" t="s">
        <v>8221</v>
      </c>
      <c r="G3078" s="5" t="s">
        <v>8224</v>
      </c>
      <c r="H3078" s="5" t="s">
        <v>8246</v>
      </c>
      <c r="I3078">
        <v>1444405123</v>
      </c>
      <c r="J3078">
        <v>1439221123</v>
      </c>
      <c r="K3078" t="b">
        <v>0</v>
      </c>
      <c r="L3078" s="5">
        <v>50</v>
      </c>
      <c r="M3078" t="b">
        <v>0</v>
      </c>
      <c r="N3078" t="s">
        <v>8303</v>
      </c>
      <c r="O3078" s="6">
        <f t="shared" si="288"/>
        <v>15.06</v>
      </c>
      <c r="P3078" s="7">
        <f t="shared" si="289"/>
        <v>30.12</v>
      </c>
      <c r="Q3078" t="str">
        <f t="shared" si="290"/>
        <v>theater</v>
      </c>
      <c r="R3078" t="str">
        <f t="shared" si="291"/>
        <v>spaces</v>
      </c>
      <c r="S3078" s="8">
        <f t="shared" si="292"/>
        <v>42226.651886574073</v>
      </c>
      <c r="T3078" s="8">
        <f t="shared" si="293"/>
        <v>42286.651886574073</v>
      </c>
    </row>
    <row r="3079" spans="1:20" ht="43.2" x14ac:dyDescent="0.55000000000000004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5" t="s">
        <v>8221</v>
      </c>
      <c r="G3079" s="5" t="s">
        <v>8229</v>
      </c>
      <c r="H3079" s="5" t="s">
        <v>8251</v>
      </c>
      <c r="I3079">
        <v>1488495478</v>
      </c>
      <c r="J3079">
        <v>1485903478</v>
      </c>
      <c r="K3079" t="b">
        <v>0</v>
      </c>
      <c r="L3079" s="5">
        <v>2</v>
      </c>
      <c r="M3079" t="b">
        <v>0</v>
      </c>
      <c r="N3079" t="s">
        <v>8303</v>
      </c>
      <c r="O3079" s="6">
        <f t="shared" si="288"/>
        <v>0.47727272727272729</v>
      </c>
      <c r="P3079" s="7">
        <f t="shared" si="289"/>
        <v>52.5</v>
      </c>
      <c r="Q3079" t="str">
        <f t="shared" si="290"/>
        <v>theater</v>
      </c>
      <c r="R3079" t="str">
        <f t="shared" si="291"/>
        <v>spaces</v>
      </c>
      <c r="S3079" s="8">
        <f t="shared" si="292"/>
        <v>42766.956921296296</v>
      </c>
      <c r="T3079" s="8">
        <f t="shared" si="293"/>
        <v>42796.956921296296</v>
      </c>
    </row>
    <row r="3080" spans="1:20" ht="43.2" x14ac:dyDescent="0.55000000000000004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5" t="s">
        <v>8221</v>
      </c>
      <c r="G3080" s="5" t="s">
        <v>8224</v>
      </c>
      <c r="H3080" s="5" t="s">
        <v>8246</v>
      </c>
      <c r="I3080">
        <v>1424920795</v>
      </c>
      <c r="J3080">
        <v>1422328795</v>
      </c>
      <c r="K3080" t="b">
        <v>0</v>
      </c>
      <c r="L3080" s="5">
        <v>3</v>
      </c>
      <c r="M3080" t="b">
        <v>0</v>
      </c>
      <c r="N3080" t="s">
        <v>8303</v>
      </c>
      <c r="O3080" s="6">
        <f t="shared" si="288"/>
        <v>0.11833333333333333</v>
      </c>
      <c r="P3080" s="7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8">
        <f t="shared" si="292"/>
        <v>42031.138831018514</v>
      </c>
      <c r="T3080" s="8">
        <f t="shared" si="293"/>
        <v>42061.138831018514</v>
      </c>
    </row>
    <row r="3081" spans="1:20" ht="43.2" x14ac:dyDescent="0.55000000000000004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5" t="s">
        <v>8221</v>
      </c>
      <c r="G3081" s="5" t="s">
        <v>8224</v>
      </c>
      <c r="H3081" s="5" t="s">
        <v>8246</v>
      </c>
      <c r="I3081">
        <v>1427040435</v>
      </c>
      <c r="J3081">
        <v>1424452035</v>
      </c>
      <c r="K3081" t="b">
        <v>0</v>
      </c>
      <c r="L3081" s="5">
        <v>27</v>
      </c>
      <c r="M3081" t="b">
        <v>0</v>
      </c>
      <c r="N3081" t="s">
        <v>8303</v>
      </c>
      <c r="O3081" s="6">
        <f t="shared" si="288"/>
        <v>0.8417399858735245</v>
      </c>
      <c r="P3081" s="7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8">
        <f t="shared" si="292"/>
        <v>42055.713368055556</v>
      </c>
      <c r="T3081" s="8">
        <f t="shared" si="293"/>
        <v>42085.671701388885</v>
      </c>
    </row>
    <row r="3082" spans="1:20" ht="43.2" x14ac:dyDescent="0.55000000000000004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5" t="s">
        <v>8221</v>
      </c>
      <c r="G3082" s="5" t="s">
        <v>8224</v>
      </c>
      <c r="H3082" s="5" t="s">
        <v>8246</v>
      </c>
      <c r="I3082">
        <v>1419644444</v>
      </c>
      <c r="J3082">
        <v>1414456844</v>
      </c>
      <c r="K3082" t="b">
        <v>0</v>
      </c>
      <c r="L3082" s="5">
        <v>7</v>
      </c>
      <c r="M3082" t="b">
        <v>0</v>
      </c>
      <c r="N3082" t="s">
        <v>8303</v>
      </c>
      <c r="O3082" s="6">
        <f t="shared" si="288"/>
        <v>1.8799999999999997E-2</v>
      </c>
      <c r="P3082" s="7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8">
        <f t="shared" si="292"/>
        <v>41940.028287037036</v>
      </c>
      <c r="T3082" s="8">
        <f t="shared" si="293"/>
        <v>42000.0699537037</v>
      </c>
    </row>
    <row r="3083" spans="1:20" ht="43.2" x14ac:dyDescent="0.55000000000000004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5" t="s">
        <v>8221</v>
      </c>
      <c r="G3083" s="5" t="s">
        <v>8224</v>
      </c>
      <c r="H3083" s="5" t="s">
        <v>8246</v>
      </c>
      <c r="I3083">
        <v>1442722891</v>
      </c>
      <c r="J3083">
        <v>1440130891</v>
      </c>
      <c r="K3083" t="b">
        <v>0</v>
      </c>
      <c r="L3083" s="5">
        <v>5</v>
      </c>
      <c r="M3083" t="b">
        <v>0</v>
      </c>
      <c r="N3083" t="s">
        <v>8303</v>
      </c>
      <c r="O3083" s="6">
        <f t="shared" si="288"/>
        <v>0.21029999999999999</v>
      </c>
      <c r="P3083" s="7">
        <f t="shared" si="289"/>
        <v>420.6</v>
      </c>
      <c r="Q3083" t="str">
        <f t="shared" si="290"/>
        <v>theater</v>
      </c>
      <c r="R3083" t="str">
        <f t="shared" si="291"/>
        <v>spaces</v>
      </c>
      <c r="S3083" s="8">
        <f t="shared" si="292"/>
        <v>42237.181608796294</v>
      </c>
      <c r="T3083" s="8">
        <f t="shared" si="293"/>
        <v>42267.181608796294</v>
      </c>
    </row>
    <row r="3084" spans="1:20" ht="43.2" x14ac:dyDescent="0.55000000000000004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5" t="s">
        <v>8221</v>
      </c>
      <c r="G3084" s="5" t="s">
        <v>8224</v>
      </c>
      <c r="H3084" s="5" t="s">
        <v>8246</v>
      </c>
      <c r="I3084">
        <v>1447628946</v>
      </c>
      <c r="J3084">
        <v>1445033346</v>
      </c>
      <c r="K3084" t="b">
        <v>0</v>
      </c>
      <c r="L3084" s="5">
        <v>0</v>
      </c>
      <c r="M3084" t="b">
        <v>0</v>
      </c>
      <c r="N3084" t="s">
        <v>8303</v>
      </c>
      <c r="O3084" s="6">
        <f t="shared" si="288"/>
        <v>0</v>
      </c>
      <c r="P3084" s="7" t="str">
        <f t="shared" si="289"/>
        <v>N/A</v>
      </c>
      <c r="Q3084" t="str">
        <f t="shared" si="290"/>
        <v>theater</v>
      </c>
      <c r="R3084" t="str">
        <f t="shared" si="291"/>
        <v>spaces</v>
      </c>
      <c r="S3084" s="8">
        <f t="shared" si="292"/>
        <v>42293.922986111109</v>
      </c>
      <c r="T3084" s="8">
        <f t="shared" si="293"/>
        <v>42323.96465277778</v>
      </c>
    </row>
    <row r="3085" spans="1:20" ht="57.6" x14ac:dyDescent="0.5500000000000000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5" t="s">
        <v>8221</v>
      </c>
      <c r="G3085" s="5" t="s">
        <v>8224</v>
      </c>
      <c r="H3085" s="5" t="s">
        <v>8246</v>
      </c>
      <c r="I3085">
        <v>1409547600</v>
      </c>
      <c r="J3085">
        <v>1406986278</v>
      </c>
      <c r="K3085" t="b">
        <v>0</v>
      </c>
      <c r="L3085" s="5">
        <v>3</v>
      </c>
      <c r="M3085" t="b">
        <v>0</v>
      </c>
      <c r="N3085" t="s">
        <v>8303</v>
      </c>
      <c r="O3085" s="6">
        <f t="shared" si="288"/>
        <v>0.27999999999999997</v>
      </c>
      <c r="P3085" s="7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8">
        <f t="shared" si="292"/>
        <v>41853.563402777778</v>
      </c>
      <c r="T3085" s="8">
        <f t="shared" si="293"/>
        <v>41883.208333333336</v>
      </c>
    </row>
    <row r="3086" spans="1:20" ht="43.2" x14ac:dyDescent="0.55000000000000004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5" t="s">
        <v>8221</v>
      </c>
      <c r="G3086" s="5" t="s">
        <v>8224</v>
      </c>
      <c r="H3086" s="5" t="s">
        <v>8246</v>
      </c>
      <c r="I3086">
        <v>1430851680</v>
      </c>
      <c r="J3086">
        <v>1428340931</v>
      </c>
      <c r="K3086" t="b">
        <v>0</v>
      </c>
      <c r="L3086" s="5">
        <v>6</v>
      </c>
      <c r="M3086" t="b">
        <v>0</v>
      </c>
      <c r="N3086" t="s">
        <v>8303</v>
      </c>
      <c r="O3086" s="6">
        <f t="shared" si="288"/>
        <v>11.57920670115792</v>
      </c>
      <c r="P3086" s="7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8">
        <f t="shared" si="292"/>
        <v>42100.723738425921</v>
      </c>
      <c r="T3086" s="8">
        <f t="shared" si="293"/>
        <v>42129.783333333333</v>
      </c>
    </row>
    <row r="3087" spans="1:20" ht="43.2" x14ac:dyDescent="0.55000000000000004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5" t="s">
        <v>8221</v>
      </c>
      <c r="G3087" s="5" t="s">
        <v>8224</v>
      </c>
      <c r="H3087" s="5" t="s">
        <v>8246</v>
      </c>
      <c r="I3087">
        <v>1443561159</v>
      </c>
      <c r="J3087">
        <v>1440969159</v>
      </c>
      <c r="K3087" t="b">
        <v>0</v>
      </c>
      <c r="L3087" s="5">
        <v>9</v>
      </c>
      <c r="M3087" t="b">
        <v>0</v>
      </c>
      <c r="N3087" t="s">
        <v>8303</v>
      </c>
      <c r="O3087" s="6">
        <f t="shared" si="288"/>
        <v>2.44</v>
      </c>
      <c r="P3087" s="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8">
        <f t="shared" si="292"/>
        <v>42246.883784722217</v>
      </c>
      <c r="T3087" s="8">
        <f t="shared" si="293"/>
        <v>42276.883784722217</v>
      </c>
    </row>
    <row r="3088" spans="1:20" ht="43.2" x14ac:dyDescent="0.55000000000000004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5" t="s">
        <v>8221</v>
      </c>
      <c r="G3088" s="5" t="s">
        <v>8237</v>
      </c>
      <c r="H3088" s="5" t="s">
        <v>8249</v>
      </c>
      <c r="I3088">
        <v>1439827559</v>
      </c>
      <c r="J3088">
        <v>1434643559</v>
      </c>
      <c r="K3088" t="b">
        <v>0</v>
      </c>
      <c r="L3088" s="5">
        <v>3</v>
      </c>
      <c r="M3088" t="b">
        <v>0</v>
      </c>
      <c r="N3088" t="s">
        <v>8303</v>
      </c>
      <c r="O3088" s="6">
        <f t="shared" si="288"/>
        <v>0.25</v>
      </c>
      <c r="P3088" s="7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8">
        <f t="shared" si="292"/>
        <v>42173.67082175926</v>
      </c>
      <c r="T3088" s="8">
        <f t="shared" si="293"/>
        <v>42233.67082175926</v>
      </c>
    </row>
    <row r="3089" spans="1:20" ht="43.2" x14ac:dyDescent="0.55000000000000004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5" t="s">
        <v>8221</v>
      </c>
      <c r="G3089" s="5" t="s">
        <v>8224</v>
      </c>
      <c r="H3089" s="5" t="s">
        <v>8246</v>
      </c>
      <c r="I3089">
        <v>1482294990</v>
      </c>
      <c r="J3089">
        <v>1477107390</v>
      </c>
      <c r="K3089" t="b">
        <v>0</v>
      </c>
      <c r="L3089" s="5">
        <v>2</v>
      </c>
      <c r="M3089" t="b">
        <v>0</v>
      </c>
      <c r="N3089" t="s">
        <v>8303</v>
      </c>
      <c r="O3089" s="6">
        <f t="shared" si="288"/>
        <v>0.625</v>
      </c>
      <c r="P3089" s="7">
        <f t="shared" si="289"/>
        <v>62.5</v>
      </c>
      <c r="Q3089" t="str">
        <f t="shared" si="290"/>
        <v>theater</v>
      </c>
      <c r="R3089" t="str">
        <f t="shared" si="291"/>
        <v>spaces</v>
      </c>
      <c r="S3089" s="8">
        <f t="shared" si="292"/>
        <v>42665.150347222225</v>
      </c>
      <c r="T3089" s="8">
        <f t="shared" si="293"/>
        <v>42725.192013888889</v>
      </c>
    </row>
    <row r="3090" spans="1:20" ht="28.8" x14ac:dyDescent="0.55000000000000004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5" t="s">
        <v>8221</v>
      </c>
      <c r="G3090" s="5" t="s">
        <v>8224</v>
      </c>
      <c r="H3090" s="5" t="s">
        <v>8246</v>
      </c>
      <c r="I3090">
        <v>1420724460</v>
      </c>
      <c r="J3090">
        <v>1418046247</v>
      </c>
      <c r="K3090" t="b">
        <v>0</v>
      </c>
      <c r="L3090" s="5">
        <v>3</v>
      </c>
      <c r="M3090" t="b">
        <v>0</v>
      </c>
      <c r="N3090" t="s">
        <v>8303</v>
      </c>
      <c r="O3090" s="6">
        <f t="shared" si="288"/>
        <v>0.19384615384615383</v>
      </c>
      <c r="P3090" s="7">
        <f t="shared" si="289"/>
        <v>42</v>
      </c>
      <c r="Q3090" t="str">
        <f t="shared" si="290"/>
        <v>theater</v>
      </c>
      <c r="R3090" t="str">
        <f t="shared" si="291"/>
        <v>spaces</v>
      </c>
      <c r="S3090" s="8">
        <f t="shared" si="292"/>
        <v>41981.57230324074</v>
      </c>
      <c r="T3090" s="8">
        <f t="shared" si="293"/>
        <v>42012.570138888885</v>
      </c>
    </row>
    <row r="3091" spans="1:20" ht="43.2" x14ac:dyDescent="0.55000000000000004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5" t="s">
        <v>8221</v>
      </c>
      <c r="G3091" s="5" t="s">
        <v>8224</v>
      </c>
      <c r="H3091" s="5" t="s">
        <v>8246</v>
      </c>
      <c r="I3091">
        <v>1468029540</v>
      </c>
      <c r="J3091">
        <v>1465304483</v>
      </c>
      <c r="K3091" t="b">
        <v>0</v>
      </c>
      <c r="L3091" s="5">
        <v>45</v>
      </c>
      <c r="M3091" t="b">
        <v>0</v>
      </c>
      <c r="N3091" t="s">
        <v>8303</v>
      </c>
      <c r="O3091" s="6">
        <f t="shared" si="288"/>
        <v>23.416</v>
      </c>
      <c r="P3091" s="7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8">
        <f t="shared" si="292"/>
        <v>42528.542627314819</v>
      </c>
      <c r="T3091" s="8">
        <f t="shared" si="293"/>
        <v>42560.082638888889</v>
      </c>
    </row>
    <row r="3092" spans="1:20" ht="43.2" x14ac:dyDescent="0.55000000000000004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5" t="s">
        <v>8221</v>
      </c>
      <c r="G3092" s="5" t="s">
        <v>8224</v>
      </c>
      <c r="H3092" s="5" t="s">
        <v>8246</v>
      </c>
      <c r="I3092">
        <v>1430505545</v>
      </c>
      <c r="J3092">
        <v>1425325145</v>
      </c>
      <c r="K3092" t="b">
        <v>0</v>
      </c>
      <c r="L3092" s="5">
        <v>9</v>
      </c>
      <c r="M3092" t="b">
        <v>0</v>
      </c>
      <c r="N3092" t="s">
        <v>8303</v>
      </c>
      <c r="O3092" s="6">
        <f t="shared" si="288"/>
        <v>5.0808888888888886</v>
      </c>
      <c r="P3092" s="7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8">
        <f t="shared" si="292"/>
        <v>42065.818807870368</v>
      </c>
      <c r="T3092" s="8">
        <f t="shared" si="293"/>
        <v>42125.777141203704</v>
      </c>
    </row>
    <row r="3093" spans="1:20" ht="43.2" x14ac:dyDescent="0.55000000000000004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5" t="s">
        <v>8221</v>
      </c>
      <c r="G3093" s="5" t="s">
        <v>8224</v>
      </c>
      <c r="H3093" s="5" t="s">
        <v>8246</v>
      </c>
      <c r="I3093">
        <v>1471214743</v>
      </c>
      <c r="J3093">
        <v>1468622743</v>
      </c>
      <c r="K3093" t="b">
        <v>0</v>
      </c>
      <c r="L3093" s="5">
        <v>9</v>
      </c>
      <c r="M3093" t="b">
        <v>0</v>
      </c>
      <c r="N3093" t="s">
        <v>8303</v>
      </c>
      <c r="O3093" s="6">
        <f t="shared" si="288"/>
        <v>15.920000000000002</v>
      </c>
      <c r="P3093" s="7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8">
        <f t="shared" si="292"/>
        <v>42566.948414351849</v>
      </c>
      <c r="T3093" s="8">
        <f t="shared" si="293"/>
        <v>42596.948414351849</v>
      </c>
    </row>
    <row r="3094" spans="1:20" ht="43.2" x14ac:dyDescent="0.55000000000000004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5" t="s">
        <v>8221</v>
      </c>
      <c r="G3094" s="5" t="s">
        <v>8224</v>
      </c>
      <c r="H3094" s="5" t="s">
        <v>8246</v>
      </c>
      <c r="I3094">
        <v>1444946400</v>
      </c>
      <c r="J3094">
        <v>1441723912</v>
      </c>
      <c r="K3094" t="b">
        <v>0</v>
      </c>
      <c r="L3094" s="5">
        <v>21</v>
      </c>
      <c r="M3094" t="b">
        <v>0</v>
      </c>
      <c r="N3094" t="s">
        <v>8303</v>
      </c>
      <c r="O3094" s="6">
        <f t="shared" si="288"/>
        <v>1.1831900000000002</v>
      </c>
      <c r="P3094" s="7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8">
        <f t="shared" si="292"/>
        <v>42255.619351851856</v>
      </c>
      <c r="T3094" s="8">
        <f t="shared" si="293"/>
        <v>42292.916666666672</v>
      </c>
    </row>
    <row r="3095" spans="1:20" ht="43.2" x14ac:dyDescent="0.55000000000000004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5" t="s">
        <v>8221</v>
      </c>
      <c r="G3095" s="5" t="s">
        <v>8229</v>
      </c>
      <c r="H3095" s="5" t="s">
        <v>8251</v>
      </c>
      <c r="I3095">
        <v>1401595140</v>
      </c>
      <c r="J3095">
        <v>1398980941</v>
      </c>
      <c r="K3095" t="b">
        <v>0</v>
      </c>
      <c r="L3095" s="5">
        <v>17</v>
      </c>
      <c r="M3095" t="b">
        <v>0</v>
      </c>
      <c r="N3095" t="s">
        <v>8303</v>
      </c>
      <c r="O3095" s="6">
        <f t="shared" si="288"/>
        <v>22.75</v>
      </c>
      <c r="P3095" s="7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8">
        <f t="shared" si="292"/>
        <v>41760.909039351849</v>
      </c>
      <c r="T3095" s="8">
        <f t="shared" si="293"/>
        <v>41791.165972222225</v>
      </c>
    </row>
    <row r="3096" spans="1:20" ht="28.8" x14ac:dyDescent="0.55000000000000004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5" t="s">
        <v>8221</v>
      </c>
      <c r="G3096" s="5" t="s">
        <v>8224</v>
      </c>
      <c r="H3096" s="5" t="s">
        <v>8246</v>
      </c>
      <c r="I3096">
        <v>1442775956</v>
      </c>
      <c r="J3096">
        <v>1437591956</v>
      </c>
      <c r="K3096" t="b">
        <v>0</v>
      </c>
      <c r="L3096" s="5">
        <v>1</v>
      </c>
      <c r="M3096" t="b">
        <v>0</v>
      </c>
      <c r="N3096" t="s">
        <v>8303</v>
      </c>
      <c r="O3096" s="6">
        <f t="shared" si="288"/>
        <v>2.5000000000000001E-2</v>
      </c>
      <c r="P3096" s="7">
        <f t="shared" si="289"/>
        <v>25</v>
      </c>
      <c r="Q3096" t="str">
        <f t="shared" si="290"/>
        <v>theater</v>
      </c>
      <c r="R3096" t="str">
        <f t="shared" si="291"/>
        <v>spaces</v>
      </c>
      <c r="S3096" s="8">
        <f t="shared" si="292"/>
        <v>42207.795787037037</v>
      </c>
      <c r="T3096" s="8">
        <f t="shared" si="293"/>
        <v>42267.795787037037</v>
      </c>
    </row>
    <row r="3097" spans="1:20" ht="43.2" x14ac:dyDescent="0.55000000000000004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5" t="s">
        <v>8221</v>
      </c>
      <c r="G3097" s="5" t="s">
        <v>8224</v>
      </c>
      <c r="H3097" s="5" t="s">
        <v>8246</v>
      </c>
      <c r="I3097">
        <v>1470011780</v>
      </c>
      <c r="J3097">
        <v>1464827780</v>
      </c>
      <c r="K3097" t="b">
        <v>0</v>
      </c>
      <c r="L3097" s="5">
        <v>1</v>
      </c>
      <c r="M3097" t="b">
        <v>0</v>
      </c>
      <c r="N3097" t="s">
        <v>8303</v>
      </c>
      <c r="O3097" s="6">
        <f t="shared" si="288"/>
        <v>0.33512064343163539</v>
      </c>
      <c r="P3097" s="7">
        <f t="shared" si="289"/>
        <v>50</v>
      </c>
      <c r="Q3097" t="str">
        <f t="shared" si="290"/>
        <v>theater</v>
      </c>
      <c r="R3097" t="str">
        <f t="shared" si="291"/>
        <v>spaces</v>
      </c>
      <c r="S3097" s="8">
        <f t="shared" si="292"/>
        <v>42523.025231481486</v>
      </c>
      <c r="T3097" s="8">
        <f t="shared" si="293"/>
        <v>42583.025231481486</v>
      </c>
    </row>
    <row r="3098" spans="1:20" ht="43.2" x14ac:dyDescent="0.55000000000000004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5" t="s">
        <v>8221</v>
      </c>
      <c r="G3098" s="5" t="s">
        <v>8224</v>
      </c>
      <c r="H3098" s="5" t="s">
        <v>8246</v>
      </c>
      <c r="I3098">
        <v>1432151326</v>
      </c>
      <c r="J3098">
        <v>1429559326</v>
      </c>
      <c r="K3098" t="b">
        <v>0</v>
      </c>
      <c r="L3098" s="5">
        <v>14</v>
      </c>
      <c r="M3098" t="b">
        <v>0</v>
      </c>
      <c r="N3098" t="s">
        <v>8303</v>
      </c>
      <c r="O3098" s="6">
        <f t="shared" si="288"/>
        <v>3.9750000000000001</v>
      </c>
      <c r="P3098" s="7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8">
        <f t="shared" si="292"/>
        <v>42114.825532407413</v>
      </c>
      <c r="T3098" s="8">
        <f t="shared" si="293"/>
        <v>42144.825532407413</v>
      </c>
    </row>
    <row r="3099" spans="1:20" ht="43.2" x14ac:dyDescent="0.55000000000000004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5" t="s">
        <v>8221</v>
      </c>
      <c r="G3099" s="5" t="s">
        <v>8225</v>
      </c>
      <c r="H3099" s="5" t="s">
        <v>8247</v>
      </c>
      <c r="I3099">
        <v>1475848800</v>
      </c>
      <c r="J3099">
        <v>1474027501</v>
      </c>
      <c r="K3099" t="b">
        <v>0</v>
      </c>
      <c r="L3099" s="5">
        <v>42</v>
      </c>
      <c r="M3099" t="b">
        <v>0</v>
      </c>
      <c r="N3099" t="s">
        <v>8303</v>
      </c>
      <c r="O3099" s="6">
        <f t="shared" si="288"/>
        <v>17.150000000000002</v>
      </c>
      <c r="P3099" s="7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8">
        <f t="shared" si="292"/>
        <v>42629.503483796296</v>
      </c>
      <c r="T3099" s="8">
        <f t="shared" si="293"/>
        <v>42650.583333333328</v>
      </c>
    </row>
    <row r="3100" spans="1:20" ht="43.2" x14ac:dyDescent="0.55000000000000004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5" t="s">
        <v>8221</v>
      </c>
      <c r="G3100" s="5" t="s">
        <v>8224</v>
      </c>
      <c r="H3100" s="5" t="s">
        <v>8246</v>
      </c>
      <c r="I3100">
        <v>1454890620</v>
      </c>
      <c r="J3100">
        <v>1450724449</v>
      </c>
      <c r="K3100" t="b">
        <v>0</v>
      </c>
      <c r="L3100" s="5">
        <v>27</v>
      </c>
      <c r="M3100" t="b">
        <v>0</v>
      </c>
      <c r="N3100" t="s">
        <v>8303</v>
      </c>
      <c r="O3100" s="6">
        <f t="shared" si="288"/>
        <v>3.6080041046690612</v>
      </c>
      <c r="P3100" s="7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8">
        <f t="shared" si="292"/>
        <v>42359.792233796295</v>
      </c>
      <c r="T3100" s="8">
        <f t="shared" si="293"/>
        <v>42408.01180555555</v>
      </c>
    </row>
    <row r="3101" spans="1:20" ht="43.2" x14ac:dyDescent="0.55000000000000004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5" t="s">
        <v>8221</v>
      </c>
      <c r="G3101" s="5" t="s">
        <v>8224</v>
      </c>
      <c r="H3101" s="5" t="s">
        <v>8246</v>
      </c>
      <c r="I3101">
        <v>1455251591</v>
      </c>
      <c r="J3101">
        <v>1452659591</v>
      </c>
      <c r="K3101" t="b">
        <v>0</v>
      </c>
      <c r="L3101" s="5">
        <v>5</v>
      </c>
      <c r="M3101" t="b">
        <v>0</v>
      </c>
      <c r="N3101" t="s">
        <v>8303</v>
      </c>
      <c r="O3101" s="6">
        <f t="shared" si="288"/>
        <v>13.900000000000002</v>
      </c>
      <c r="P3101" s="7">
        <f t="shared" si="289"/>
        <v>55.6</v>
      </c>
      <c r="Q3101" t="str">
        <f t="shared" si="290"/>
        <v>theater</v>
      </c>
      <c r="R3101" t="str">
        <f t="shared" si="291"/>
        <v>spaces</v>
      </c>
      <c r="S3101" s="8">
        <f t="shared" si="292"/>
        <v>42382.189710648148</v>
      </c>
      <c r="T3101" s="8">
        <f t="shared" si="293"/>
        <v>42412.189710648148</v>
      </c>
    </row>
    <row r="3102" spans="1:20" ht="43.2" x14ac:dyDescent="0.55000000000000004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5" t="s">
        <v>8221</v>
      </c>
      <c r="G3102" s="5" t="s">
        <v>8224</v>
      </c>
      <c r="H3102" s="5" t="s">
        <v>8246</v>
      </c>
      <c r="I3102">
        <v>1413816975</v>
      </c>
      <c r="J3102">
        <v>1411224975</v>
      </c>
      <c r="K3102" t="b">
        <v>0</v>
      </c>
      <c r="L3102" s="5">
        <v>13</v>
      </c>
      <c r="M3102" t="b">
        <v>0</v>
      </c>
      <c r="N3102" t="s">
        <v>8303</v>
      </c>
      <c r="O3102" s="6">
        <f t="shared" si="288"/>
        <v>15.225</v>
      </c>
      <c r="P3102" s="7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8">
        <f t="shared" si="292"/>
        <v>41902.622395833336</v>
      </c>
      <c r="T3102" s="8">
        <f t="shared" si="293"/>
        <v>41932.622395833336</v>
      </c>
    </row>
    <row r="3103" spans="1:20" ht="57.6" x14ac:dyDescent="0.55000000000000004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5" t="s">
        <v>8221</v>
      </c>
      <c r="G3103" s="5" t="s">
        <v>8230</v>
      </c>
      <c r="H3103" s="5" t="s">
        <v>8249</v>
      </c>
      <c r="I3103">
        <v>1437033360</v>
      </c>
      <c r="J3103">
        <v>1434445937</v>
      </c>
      <c r="K3103" t="b">
        <v>0</v>
      </c>
      <c r="L3103" s="5">
        <v>12</v>
      </c>
      <c r="M3103" t="b">
        <v>0</v>
      </c>
      <c r="N3103" t="s">
        <v>8303</v>
      </c>
      <c r="O3103" s="6">
        <f t="shared" si="288"/>
        <v>12</v>
      </c>
      <c r="P3103" s="7">
        <f t="shared" si="289"/>
        <v>25</v>
      </c>
      <c r="Q3103" t="str">
        <f t="shared" si="290"/>
        <v>theater</v>
      </c>
      <c r="R3103" t="str">
        <f t="shared" si="291"/>
        <v>spaces</v>
      </c>
      <c r="S3103" s="8">
        <f t="shared" si="292"/>
        <v>42171.383530092593</v>
      </c>
      <c r="T3103" s="8">
        <f t="shared" si="293"/>
        <v>42201.330555555556</v>
      </c>
    </row>
    <row r="3104" spans="1:20" ht="43.2" x14ac:dyDescent="0.55000000000000004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5" t="s">
        <v>8221</v>
      </c>
      <c r="G3104" s="5" t="s">
        <v>8225</v>
      </c>
      <c r="H3104" s="5" t="s">
        <v>8247</v>
      </c>
      <c r="I3104">
        <v>1471939818</v>
      </c>
      <c r="J3104">
        <v>1467619818</v>
      </c>
      <c r="K3104" t="b">
        <v>0</v>
      </c>
      <c r="L3104" s="5">
        <v>90</v>
      </c>
      <c r="M3104" t="b">
        <v>0</v>
      </c>
      <c r="N3104" t="s">
        <v>8303</v>
      </c>
      <c r="O3104" s="6">
        <f t="shared" si="288"/>
        <v>39.112499999999997</v>
      </c>
      <c r="P3104" s="7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8">
        <f t="shared" si="292"/>
        <v>42555.340486111112</v>
      </c>
      <c r="T3104" s="8">
        <f t="shared" si="293"/>
        <v>42605.340486111112</v>
      </c>
    </row>
    <row r="3105" spans="1:20" ht="28.8" x14ac:dyDescent="0.55000000000000004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5" t="s">
        <v>8221</v>
      </c>
      <c r="G3105" s="5" t="s">
        <v>8224</v>
      </c>
      <c r="H3105" s="5" t="s">
        <v>8246</v>
      </c>
      <c r="I3105">
        <v>1434080706</v>
      </c>
      <c r="J3105">
        <v>1428896706</v>
      </c>
      <c r="K3105" t="b">
        <v>0</v>
      </c>
      <c r="L3105" s="5">
        <v>2</v>
      </c>
      <c r="M3105" t="b">
        <v>0</v>
      </c>
      <c r="N3105" t="s">
        <v>8303</v>
      </c>
      <c r="O3105" s="6">
        <f t="shared" si="288"/>
        <v>0.26829268292682928</v>
      </c>
      <c r="P3105" s="7">
        <f t="shared" si="289"/>
        <v>5.5</v>
      </c>
      <c r="Q3105" t="str">
        <f t="shared" si="290"/>
        <v>theater</v>
      </c>
      <c r="R3105" t="str">
        <f t="shared" si="291"/>
        <v>spaces</v>
      </c>
      <c r="S3105" s="8">
        <f t="shared" si="292"/>
        <v>42107.156319444446</v>
      </c>
      <c r="T3105" s="8">
        <f t="shared" si="293"/>
        <v>42167.156319444446</v>
      </c>
    </row>
    <row r="3106" spans="1:20" ht="43.2" x14ac:dyDescent="0.55000000000000004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5" t="s">
        <v>8221</v>
      </c>
      <c r="G3106" s="5" t="s">
        <v>8226</v>
      </c>
      <c r="H3106" s="5" t="s">
        <v>8248</v>
      </c>
      <c r="I3106">
        <v>1422928800</v>
      </c>
      <c r="J3106">
        <v>1420235311</v>
      </c>
      <c r="K3106" t="b">
        <v>0</v>
      </c>
      <c r="L3106" s="5">
        <v>5</v>
      </c>
      <c r="M3106" t="b">
        <v>0</v>
      </c>
      <c r="N3106" t="s">
        <v>8303</v>
      </c>
      <c r="O3106" s="6">
        <f t="shared" si="288"/>
        <v>29.625</v>
      </c>
      <c r="P3106" s="7">
        <f t="shared" si="289"/>
        <v>237</v>
      </c>
      <c r="Q3106" t="str">
        <f t="shared" si="290"/>
        <v>theater</v>
      </c>
      <c r="R3106" t="str">
        <f t="shared" si="291"/>
        <v>spaces</v>
      </c>
      <c r="S3106" s="8">
        <f t="shared" si="292"/>
        <v>42006.908692129626</v>
      </c>
      <c r="T3106" s="8">
        <f t="shared" si="293"/>
        <v>42038.083333333328</v>
      </c>
    </row>
    <row r="3107" spans="1:20" ht="43.2" x14ac:dyDescent="0.55000000000000004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5" t="s">
        <v>8221</v>
      </c>
      <c r="G3107" s="5" t="s">
        <v>8224</v>
      </c>
      <c r="H3107" s="5" t="s">
        <v>8246</v>
      </c>
      <c r="I3107">
        <v>1413694800</v>
      </c>
      <c r="J3107">
        <v>1408986916</v>
      </c>
      <c r="K3107" t="b">
        <v>0</v>
      </c>
      <c r="L3107" s="5">
        <v>31</v>
      </c>
      <c r="M3107" t="b">
        <v>0</v>
      </c>
      <c r="N3107" t="s">
        <v>8303</v>
      </c>
      <c r="O3107" s="6">
        <f t="shared" si="288"/>
        <v>42.360992301112063</v>
      </c>
      <c r="P3107" s="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8">
        <f t="shared" si="292"/>
        <v>41876.718935185185</v>
      </c>
      <c r="T3107" s="8">
        <f t="shared" si="293"/>
        <v>41931.208333333336</v>
      </c>
    </row>
    <row r="3108" spans="1:20" ht="43.2" x14ac:dyDescent="0.55000000000000004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5" t="s">
        <v>8221</v>
      </c>
      <c r="G3108" s="5" t="s">
        <v>8225</v>
      </c>
      <c r="H3108" s="5" t="s">
        <v>8247</v>
      </c>
      <c r="I3108">
        <v>1442440800</v>
      </c>
      <c r="J3108">
        <v>1440497876</v>
      </c>
      <c r="K3108" t="b">
        <v>0</v>
      </c>
      <c r="L3108" s="5">
        <v>4</v>
      </c>
      <c r="M3108" t="b">
        <v>0</v>
      </c>
      <c r="N3108" t="s">
        <v>8303</v>
      </c>
      <c r="O3108" s="6">
        <f t="shared" si="288"/>
        <v>4.1000000000000005</v>
      </c>
      <c r="P3108" s="7">
        <f t="shared" si="289"/>
        <v>10.25</v>
      </c>
      <c r="Q3108" t="str">
        <f t="shared" si="290"/>
        <v>theater</v>
      </c>
      <c r="R3108" t="str">
        <f t="shared" si="291"/>
        <v>spaces</v>
      </c>
      <c r="S3108" s="8">
        <f t="shared" si="292"/>
        <v>42241.429120370376</v>
      </c>
      <c r="T3108" s="8">
        <f t="shared" si="293"/>
        <v>42263.916666666672</v>
      </c>
    </row>
    <row r="3109" spans="1:20" ht="43.2" x14ac:dyDescent="0.55000000000000004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5" t="s">
        <v>8221</v>
      </c>
      <c r="G3109" s="5" t="s">
        <v>8224</v>
      </c>
      <c r="H3109" s="5" t="s">
        <v>8246</v>
      </c>
      <c r="I3109">
        <v>1431372751</v>
      </c>
      <c r="J3109">
        <v>1430767951</v>
      </c>
      <c r="K3109" t="b">
        <v>0</v>
      </c>
      <c r="L3109" s="5">
        <v>29</v>
      </c>
      <c r="M3109" t="b">
        <v>0</v>
      </c>
      <c r="N3109" t="s">
        <v>8303</v>
      </c>
      <c r="O3109" s="6">
        <f t="shared" si="288"/>
        <v>19.762499999999999</v>
      </c>
      <c r="P3109" s="7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8">
        <f t="shared" si="292"/>
        <v>42128.814247685179</v>
      </c>
      <c r="T3109" s="8">
        <f t="shared" si="293"/>
        <v>42135.814247685179</v>
      </c>
    </row>
    <row r="3110" spans="1:20" x14ac:dyDescent="0.55000000000000004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5" t="s">
        <v>8221</v>
      </c>
      <c r="G3110" s="5" t="s">
        <v>8224</v>
      </c>
      <c r="H3110" s="5" t="s">
        <v>8246</v>
      </c>
      <c r="I3110">
        <v>1430234394</v>
      </c>
      <c r="J3110">
        <v>1425053994</v>
      </c>
      <c r="K3110" t="b">
        <v>0</v>
      </c>
      <c r="L3110" s="5">
        <v>2</v>
      </c>
      <c r="M3110" t="b">
        <v>0</v>
      </c>
      <c r="N3110" t="s">
        <v>8303</v>
      </c>
      <c r="O3110" s="6">
        <f t="shared" si="288"/>
        <v>5.1999999999999998E-2</v>
      </c>
      <c r="P3110" s="7">
        <f t="shared" si="289"/>
        <v>13</v>
      </c>
      <c r="Q3110" t="str">
        <f t="shared" si="290"/>
        <v>theater</v>
      </c>
      <c r="R3110" t="str">
        <f t="shared" si="291"/>
        <v>spaces</v>
      </c>
      <c r="S3110" s="8">
        <f t="shared" si="292"/>
        <v>42062.680486111116</v>
      </c>
      <c r="T3110" s="8">
        <f t="shared" si="293"/>
        <v>42122.638819444444</v>
      </c>
    </row>
    <row r="3111" spans="1:20" ht="43.2" x14ac:dyDescent="0.55000000000000004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5" t="s">
        <v>8221</v>
      </c>
      <c r="G3111" s="5" t="s">
        <v>8224</v>
      </c>
      <c r="H3111" s="5" t="s">
        <v>8246</v>
      </c>
      <c r="I3111">
        <v>1409194810</v>
      </c>
      <c r="J3111">
        <v>1406170810</v>
      </c>
      <c r="K3111" t="b">
        <v>0</v>
      </c>
      <c r="L3111" s="5">
        <v>114</v>
      </c>
      <c r="M3111" t="b">
        <v>0</v>
      </c>
      <c r="N3111" t="s">
        <v>8303</v>
      </c>
      <c r="O3111" s="6">
        <f t="shared" si="288"/>
        <v>25.030188679245285</v>
      </c>
      <c r="P3111" s="7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8">
        <f t="shared" si="292"/>
        <v>41844.125115740739</v>
      </c>
      <c r="T3111" s="8">
        <f t="shared" si="293"/>
        <v>41879.125115740739</v>
      </c>
    </row>
    <row r="3112" spans="1:20" ht="43.2" x14ac:dyDescent="0.55000000000000004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5" t="s">
        <v>8221</v>
      </c>
      <c r="G3112" s="5" t="s">
        <v>8224</v>
      </c>
      <c r="H3112" s="5" t="s">
        <v>8246</v>
      </c>
      <c r="I3112">
        <v>1487465119</v>
      </c>
      <c r="J3112">
        <v>1484009119</v>
      </c>
      <c r="K3112" t="b">
        <v>0</v>
      </c>
      <c r="L3112" s="5">
        <v>1</v>
      </c>
      <c r="M3112" t="b">
        <v>0</v>
      </c>
      <c r="N3112" t="s">
        <v>8303</v>
      </c>
      <c r="O3112" s="6">
        <f t="shared" si="288"/>
        <v>0.04</v>
      </c>
      <c r="P3112" s="7">
        <f t="shared" si="289"/>
        <v>10</v>
      </c>
      <c r="Q3112" t="str">
        <f t="shared" si="290"/>
        <v>theater</v>
      </c>
      <c r="R3112" t="str">
        <f t="shared" si="291"/>
        <v>spaces</v>
      </c>
      <c r="S3112" s="8">
        <f t="shared" si="292"/>
        <v>42745.031469907408</v>
      </c>
      <c r="T3112" s="8">
        <f t="shared" si="293"/>
        <v>42785.031469907408</v>
      </c>
    </row>
    <row r="3113" spans="1:20" ht="28.8" x14ac:dyDescent="0.55000000000000004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5" t="s">
        <v>8221</v>
      </c>
      <c r="G3113" s="5" t="s">
        <v>8224</v>
      </c>
      <c r="H3113" s="5" t="s">
        <v>8246</v>
      </c>
      <c r="I3113">
        <v>1412432220</v>
      </c>
      <c r="J3113">
        <v>1409753820</v>
      </c>
      <c r="K3113" t="b">
        <v>0</v>
      </c>
      <c r="L3113" s="5">
        <v>76</v>
      </c>
      <c r="M3113" t="b">
        <v>0</v>
      </c>
      <c r="N3113" t="s">
        <v>8303</v>
      </c>
      <c r="O3113" s="6">
        <f t="shared" si="288"/>
        <v>26.640000000000004</v>
      </c>
      <c r="P3113" s="7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8">
        <f t="shared" si="292"/>
        <v>41885.595138888886</v>
      </c>
      <c r="T3113" s="8">
        <f t="shared" si="293"/>
        <v>41916.595138888886</v>
      </c>
    </row>
    <row r="3114" spans="1:20" ht="43.2" x14ac:dyDescent="0.55000000000000004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5" t="s">
        <v>8221</v>
      </c>
      <c r="G3114" s="5" t="s">
        <v>8224</v>
      </c>
      <c r="H3114" s="5" t="s">
        <v>8246</v>
      </c>
      <c r="I3114">
        <v>1477968934</v>
      </c>
      <c r="J3114">
        <v>1472784934</v>
      </c>
      <c r="K3114" t="b">
        <v>0</v>
      </c>
      <c r="L3114" s="5">
        <v>9</v>
      </c>
      <c r="M3114" t="b">
        <v>0</v>
      </c>
      <c r="N3114" t="s">
        <v>8303</v>
      </c>
      <c r="O3114" s="6">
        <f t="shared" si="288"/>
        <v>4.7363636363636363</v>
      </c>
      <c r="P3114" s="7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8">
        <f t="shared" si="292"/>
        <v>42615.121921296297</v>
      </c>
      <c r="T3114" s="8">
        <f t="shared" si="293"/>
        <v>42675.121921296297</v>
      </c>
    </row>
    <row r="3115" spans="1:20" ht="43.2" x14ac:dyDescent="0.55000000000000004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5" t="s">
        <v>8221</v>
      </c>
      <c r="G3115" s="5" t="s">
        <v>8224</v>
      </c>
      <c r="H3115" s="5" t="s">
        <v>8246</v>
      </c>
      <c r="I3115">
        <v>1429291982</v>
      </c>
      <c r="J3115">
        <v>1426699982</v>
      </c>
      <c r="K3115" t="b">
        <v>0</v>
      </c>
      <c r="L3115" s="5">
        <v>37</v>
      </c>
      <c r="M3115" t="b">
        <v>0</v>
      </c>
      <c r="N3115" t="s">
        <v>8303</v>
      </c>
      <c r="O3115" s="6">
        <f t="shared" si="288"/>
        <v>4.2435339894712749</v>
      </c>
      <c r="P3115" s="7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8">
        <f t="shared" si="292"/>
        <v>42081.731273148151</v>
      </c>
      <c r="T3115" s="8">
        <f t="shared" si="293"/>
        <v>42111.731273148151</v>
      </c>
    </row>
    <row r="3116" spans="1:20" ht="43.2" x14ac:dyDescent="0.55000000000000004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5" t="s">
        <v>8221</v>
      </c>
      <c r="G3116" s="5" t="s">
        <v>8224</v>
      </c>
      <c r="H3116" s="5" t="s">
        <v>8246</v>
      </c>
      <c r="I3116">
        <v>1411312250</v>
      </c>
      <c r="J3116">
        <v>1406128250</v>
      </c>
      <c r="K3116" t="b">
        <v>0</v>
      </c>
      <c r="L3116" s="5">
        <v>0</v>
      </c>
      <c r="M3116" t="b">
        <v>0</v>
      </c>
      <c r="N3116" t="s">
        <v>8303</v>
      </c>
      <c r="O3116" s="6">
        <f t="shared" si="288"/>
        <v>0</v>
      </c>
      <c r="P3116" s="7" t="str">
        <f t="shared" si="289"/>
        <v>N/A</v>
      </c>
      <c r="Q3116" t="str">
        <f t="shared" si="290"/>
        <v>theater</v>
      </c>
      <c r="R3116" t="str">
        <f t="shared" si="291"/>
        <v>spaces</v>
      </c>
      <c r="S3116" s="8">
        <f t="shared" si="292"/>
        <v>41843.632523148146</v>
      </c>
      <c r="T3116" s="8">
        <f t="shared" si="293"/>
        <v>41903.632523148146</v>
      </c>
    </row>
    <row r="3117" spans="1:20" ht="43.2" x14ac:dyDescent="0.55000000000000004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5" t="s">
        <v>8221</v>
      </c>
      <c r="G3117" s="5" t="s">
        <v>8235</v>
      </c>
      <c r="H3117" s="5" t="s">
        <v>8255</v>
      </c>
      <c r="I3117">
        <v>1465123427</v>
      </c>
      <c r="J3117">
        <v>1462531427</v>
      </c>
      <c r="K3117" t="b">
        <v>0</v>
      </c>
      <c r="L3117" s="5">
        <v>1</v>
      </c>
      <c r="M3117" t="b">
        <v>0</v>
      </c>
      <c r="N3117" t="s">
        <v>8303</v>
      </c>
      <c r="O3117" s="6">
        <f t="shared" si="288"/>
        <v>3</v>
      </c>
      <c r="P3117" s="7">
        <f t="shared" si="289"/>
        <v>300</v>
      </c>
      <c r="Q3117" t="str">
        <f t="shared" si="290"/>
        <v>theater</v>
      </c>
      <c r="R3117" t="str">
        <f t="shared" si="291"/>
        <v>spaces</v>
      </c>
      <c r="S3117" s="8">
        <f t="shared" si="292"/>
        <v>42496.447071759263</v>
      </c>
      <c r="T3117" s="8">
        <f t="shared" si="293"/>
        <v>42526.447071759263</v>
      </c>
    </row>
    <row r="3118" spans="1:20" ht="43.2" x14ac:dyDescent="0.55000000000000004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5" t="s">
        <v>8221</v>
      </c>
      <c r="G3118" s="5" t="s">
        <v>8224</v>
      </c>
      <c r="H3118" s="5" t="s">
        <v>8246</v>
      </c>
      <c r="I3118">
        <v>1427890925</v>
      </c>
      <c r="J3118">
        <v>1426681325</v>
      </c>
      <c r="K3118" t="b">
        <v>0</v>
      </c>
      <c r="L3118" s="5">
        <v>10</v>
      </c>
      <c r="M3118" t="b">
        <v>0</v>
      </c>
      <c r="N3118" t="s">
        <v>8303</v>
      </c>
      <c r="O3118" s="6">
        <f t="shared" si="288"/>
        <v>57.333333333333336</v>
      </c>
      <c r="P3118" s="7">
        <f t="shared" si="289"/>
        <v>43</v>
      </c>
      <c r="Q3118" t="str">
        <f t="shared" si="290"/>
        <v>theater</v>
      </c>
      <c r="R3118" t="str">
        <f t="shared" si="291"/>
        <v>spaces</v>
      </c>
      <c r="S3118" s="8">
        <f t="shared" si="292"/>
        <v>42081.515335648146</v>
      </c>
      <c r="T3118" s="8">
        <f t="shared" si="293"/>
        <v>42095.515335648146</v>
      </c>
    </row>
    <row r="3119" spans="1:20" ht="43.2" x14ac:dyDescent="0.55000000000000004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5" t="s">
        <v>8221</v>
      </c>
      <c r="G3119" s="5" t="s">
        <v>8225</v>
      </c>
      <c r="H3119" s="5" t="s">
        <v>8247</v>
      </c>
      <c r="I3119">
        <v>1464354720</v>
      </c>
      <c r="J3119">
        <v>1463648360</v>
      </c>
      <c r="K3119" t="b">
        <v>0</v>
      </c>
      <c r="L3119" s="5">
        <v>1</v>
      </c>
      <c r="M3119" t="b">
        <v>0</v>
      </c>
      <c r="N3119" t="s">
        <v>8303</v>
      </c>
      <c r="O3119" s="6">
        <f t="shared" si="288"/>
        <v>0.1</v>
      </c>
      <c r="P3119" s="7">
        <f t="shared" si="289"/>
        <v>1</v>
      </c>
      <c r="Q3119" t="str">
        <f t="shared" si="290"/>
        <v>theater</v>
      </c>
      <c r="R3119" t="str">
        <f t="shared" si="291"/>
        <v>spaces</v>
      </c>
      <c r="S3119" s="8">
        <f t="shared" si="292"/>
        <v>42509.374537037031</v>
      </c>
      <c r="T3119" s="8">
        <f t="shared" si="293"/>
        <v>42517.55</v>
      </c>
    </row>
    <row r="3120" spans="1:20" ht="28.8" x14ac:dyDescent="0.55000000000000004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5" t="s">
        <v>8221</v>
      </c>
      <c r="G3120" s="5" t="s">
        <v>8235</v>
      </c>
      <c r="H3120" s="5" t="s">
        <v>8255</v>
      </c>
      <c r="I3120">
        <v>1467473723</v>
      </c>
      <c r="J3120">
        <v>1465832123</v>
      </c>
      <c r="K3120" t="b">
        <v>0</v>
      </c>
      <c r="L3120" s="5">
        <v>2</v>
      </c>
      <c r="M3120" t="b">
        <v>0</v>
      </c>
      <c r="N3120" t="s">
        <v>8303</v>
      </c>
      <c r="O3120" s="6">
        <f t="shared" si="288"/>
        <v>0.31</v>
      </c>
      <c r="P3120" s="7">
        <f t="shared" si="289"/>
        <v>775</v>
      </c>
      <c r="Q3120" t="str">
        <f t="shared" si="290"/>
        <v>theater</v>
      </c>
      <c r="R3120" t="str">
        <f t="shared" si="291"/>
        <v>spaces</v>
      </c>
      <c r="S3120" s="8">
        <f t="shared" si="292"/>
        <v>42534.649571759262</v>
      </c>
      <c r="T3120" s="8">
        <f t="shared" si="293"/>
        <v>42553.649571759262</v>
      </c>
    </row>
    <row r="3121" spans="1:20" ht="43.2" x14ac:dyDescent="0.55000000000000004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5" t="s">
        <v>8221</v>
      </c>
      <c r="G3121" s="5" t="s">
        <v>8224</v>
      </c>
      <c r="H3121" s="5" t="s">
        <v>8246</v>
      </c>
      <c r="I3121">
        <v>1427414732</v>
      </c>
      <c r="J3121">
        <v>1424826332</v>
      </c>
      <c r="K3121" t="b">
        <v>0</v>
      </c>
      <c r="L3121" s="5">
        <v>1</v>
      </c>
      <c r="M3121" t="b">
        <v>0</v>
      </c>
      <c r="N3121" t="s">
        <v>8303</v>
      </c>
      <c r="O3121" s="6">
        <f t="shared" si="288"/>
        <v>0.05</v>
      </c>
      <c r="P3121" s="7">
        <f t="shared" si="289"/>
        <v>5</v>
      </c>
      <c r="Q3121" t="str">
        <f t="shared" si="290"/>
        <v>theater</v>
      </c>
      <c r="R3121" t="str">
        <f t="shared" si="291"/>
        <v>spaces</v>
      </c>
      <c r="S3121" s="8">
        <f t="shared" si="292"/>
        <v>42060.04550925926</v>
      </c>
      <c r="T3121" s="8">
        <f t="shared" si="293"/>
        <v>42090.003842592589</v>
      </c>
    </row>
    <row r="3122" spans="1:20" ht="43.2" x14ac:dyDescent="0.55000000000000004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5" t="s">
        <v>8221</v>
      </c>
      <c r="G3122" s="5" t="s">
        <v>8233</v>
      </c>
      <c r="H3122" s="5" t="s">
        <v>8249</v>
      </c>
      <c r="I3122">
        <v>1462484196</v>
      </c>
      <c r="J3122">
        <v>1457303796</v>
      </c>
      <c r="K3122" t="b">
        <v>0</v>
      </c>
      <c r="L3122" s="5">
        <v>10</v>
      </c>
      <c r="M3122" t="b">
        <v>0</v>
      </c>
      <c r="N3122" t="s">
        <v>8303</v>
      </c>
      <c r="O3122" s="6">
        <f t="shared" si="288"/>
        <v>9.8461538461538465E-3</v>
      </c>
      <c r="P3122" s="7">
        <f t="shared" si="289"/>
        <v>12.8</v>
      </c>
      <c r="Q3122" t="str">
        <f t="shared" si="290"/>
        <v>theater</v>
      </c>
      <c r="R3122" t="str">
        <f t="shared" si="291"/>
        <v>spaces</v>
      </c>
      <c r="S3122" s="8">
        <f t="shared" si="292"/>
        <v>42435.942083333335</v>
      </c>
      <c r="T3122" s="8">
        <f t="shared" si="293"/>
        <v>42495.900416666671</v>
      </c>
    </row>
    <row r="3123" spans="1:20" ht="28.8" x14ac:dyDescent="0.55000000000000004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5" t="s">
        <v>8220</v>
      </c>
      <c r="G3123" s="5" t="s">
        <v>8229</v>
      </c>
      <c r="H3123" s="5" t="s">
        <v>8251</v>
      </c>
      <c r="I3123">
        <v>1411748335</v>
      </c>
      <c r="J3123">
        <v>1406564335</v>
      </c>
      <c r="K3123" t="b">
        <v>0</v>
      </c>
      <c r="L3123" s="5">
        <v>1</v>
      </c>
      <c r="M3123" t="b">
        <v>0</v>
      </c>
      <c r="N3123" t="s">
        <v>8303</v>
      </c>
      <c r="O3123" s="6">
        <f t="shared" si="288"/>
        <v>0.66666666666666674</v>
      </c>
      <c r="P3123" s="7">
        <f t="shared" si="289"/>
        <v>10</v>
      </c>
      <c r="Q3123" t="str">
        <f t="shared" si="290"/>
        <v>theater</v>
      </c>
      <c r="R3123" t="str">
        <f t="shared" si="291"/>
        <v>spaces</v>
      </c>
      <c r="S3123" s="8">
        <f t="shared" si="292"/>
        <v>41848.679803240739</v>
      </c>
      <c r="T3123" s="8">
        <f t="shared" si="293"/>
        <v>41908.679803240739</v>
      </c>
    </row>
    <row r="3124" spans="1:20" x14ac:dyDescent="0.55000000000000004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5" t="s">
        <v>8220</v>
      </c>
      <c r="G3124" s="5" t="s">
        <v>8224</v>
      </c>
      <c r="H3124" s="5" t="s">
        <v>8246</v>
      </c>
      <c r="I3124">
        <v>1478733732</v>
      </c>
      <c r="J3124">
        <v>1478298132</v>
      </c>
      <c r="K3124" t="b">
        <v>0</v>
      </c>
      <c r="L3124" s="5">
        <v>2</v>
      </c>
      <c r="M3124" t="b">
        <v>0</v>
      </c>
      <c r="N3124" t="s">
        <v>8303</v>
      </c>
      <c r="O3124" s="6">
        <f t="shared" si="288"/>
        <v>58.291457286432156</v>
      </c>
      <c r="P3124" s="7">
        <f t="shared" si="289"/>
        <v>58</v>
      </c>
      <c r="Q3124" t="str">
        <f t="shared" si="290"/>
        <v>theater</v>
      </c>
      <c r="R3124" t="str">
        <f t="shared" si="291"/>
        <v>spaces</v>
      </c>
      <c r="S3124" s="8">
        <f t="shared" si="292"/>
        <v>42678.932083333333</v>
      </c>
      <c r="T3124" s="8">
        <f t="shared" si="293"/>
        <v>42683.973750000005</v>
      </c>
    </row>
    <row r="3125" spans="1:20" ht="43.2" x14ac:dyDescent="0.55000000000000004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5" t="s">
        <v>8220</v>
      </c>
      <c r="G3125" s="5" t="s">
        <v>8224</v>
      </c>
      <c r="H3125" s="5" t="s">
        <v>8246</v>
      </c>
      <c r="I3125">
        <v>1468108198</v>
      </c>
      <c r="J3125">
        <v>1465516198</v>
      </c>
      <c r="K3125" t="b">
        <v>0</v>
      </c>
      <c r="L3125" s="5">
        <v>348</v>
      </c>
      <c r="M3125" t="b">
        <v>0</v>
      </c>
      <c r="N3125" t="s">
        <v>8303</v>
      </c>
      <c r="O3125" s="6">
        <f t="shared" si="288"/>
        <v>68.153599999999997</v>
      </c>
      <c r="P3125" s="7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8">
        <f t="shared" si="292"/>
        <v>42530.993032407408</v>
      </c>
      <c r="T3125" s="8">
        <f t="shared" si="293"/>
        <v>42560.993032407408</v>
      </c>
    </row>
    <row r="3126" spans="1:20" ht="28.8" x14ac:dyDescent="0.55000000000000004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5" t="s">
        <v>8220</v>
      </c>
      <c r="G3126" s="5" t="s">
        <v>8224</v>
      </c>
      <c r="H3126" s="5" t="s">
        <v>8246</v>
      </c>
      <c r="I3126">
        <v>1422902601</v>
      </c>
      <c r="J3126">
        <v>1417718601</v>
      </c>
      <c r="K3126" t="b">
        <v>0</v>
      </c>
      <c r="L3126" s="5">
        <v>4</v>
      </c>
      <c r="M3126" t="b">
        <v>0</v>
      </c>
      <c r="N3126" t="s">
        <v>8303</v>
      </c>
      <c r="O3126" s="6">
        <f t="shared" si="288"/>
        <v>3.2499999999999999E-3</v>
      </c>
      <c r="P3126" s="7">
        <f t="shared" si="289"/>
        <v>6.5</v>
      </c>
      <c r="Q3126" t="str">
        <f t="shared" si="290"/>
        <v>theater</v>
      </c>
      <c r="R3126" t="str">
        <f t="shared" si="291"/>
        <v>spaces</v>
      </c>
      <c r="S3126" s="8">
        <f t="shared" si="292"/>
        <v>41977.780104166668</v>
      </c>
      <c r="T3126" s="8">
        <f t="shared" si="293"/>
        <v>42037.780104166668</v>
      </c>
    </row>
    <row r="3127" spans="1:20" x14ac:dyDescent="0.55000000000000004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5" t="s">
        <v>8220</v>
      </c>
      <c r="G3127" s="5" t="s">
        <v>8224</v>
      </c>
      <c r="H3127" s="5" t="s">
        <v>8246</v>
      </c>
      <c r="I3127">
        <v>1452142672</v>
      </c>
      <c r="J3127">
        <v>1449550672</v>
      </c>
      <c r="K3127" t="b">
        <v>0</v>
      </c>
      <c r="L3127" s="5">
        <v>0</v>
      </c>
      <c r="M3127" t="b">
        <v>0</v>
      </c>
      <c r="N3127" t="s">
        <v>8303</v>
      </c>
      <c r="O3127" s="6">
        <f t="shared" si="288"/>
        <v>0</v>
      </c>
      <c r="P3127" s="7" t="str">
        <f t="shared" si="289"/>
        <v>N/A</v>
      </c>
      <c r="Q3127" t="str">
        <f t="shared" si="290"/>
        <v>theater</v>
      </c>
      <c r="R3127" t="str">
        <f t="shared" si="291"/>
        <v>spaces</v>
      </c>
      <c r="S3127" s="8">
        <f t="shared" si="292"/>
        <v>42346.20685185185</v>
      </c>
      <c r="T3127" s="8">
        <f t="shared" si="293"/>
        <v>42376.20685185185</v>
      </c>
    </row>
    <row r="3128" spans="1:20" ht="72" x14ac:dyDescent="0.55000000000000004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5" t="s">
        <v>8220</v>
      </c>
      <c r="G3128" s="5" t="s">
        <v>8224</v>
      </c>
      <c r="H3128" s="5" t="s">
        <v>8246</v>
      </c>
      <c r="I3128">
        <v>1459121162</v>
      </c>
      <c r="J3128">
        <v>1456532762</v>
      </c>
      <c r="K3128" t="b">
        <v>0</v>
      </c>
      <c r="L3128" s="5">
        <v>17</v>
      </c>
      <c r="M3128" t="b">
        <v>0</v>
      </c>
      <c r="N3128" t="s">
        <v>8303</v>
      </c>
      <c r="O3128" s="6">
        <f t="shared" si="288"/>
        <v>4.16</v>
      </c>
      <c r="P3128" s="7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8">
        <f t="shared" si="292"/>
        <v>42427.01807870371</v>
      </c>
      <c r="T3128" s="8">
        <f t="shared" si="293"/>
        <v>42456.976412037038</v>
      </c>
    </row>
    <row r="3129" spans="1:20" ht="43.2" x14ac:dyDescent="0.55000000000000004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5" t="s">
        <v>8220</v>
      </c>
      <c r="G3129" s="5" t="s">
        <v>8224</v>
      </c>
      <c r="H3129" s="5" t="s">
        <v>8246</v>
      </c>
      <c r="I3129">
        <v>1425242029</v>
      </c>
      <c r="J3129">
        <v>1422650029</v>
      </c>
      <c r="K3129" t="b">
        <v>0</v>
      </c>
      <c r="L3129" s="5">
        <v>0</v>
      </c>
      <c r="M3129" t="b">
        <v>0</v>
      </c>
      <c r="N3129" t="s">
        <v>8303</v>
      </c>
      <c r="O3129" s="6">
        <f t="shared" si="288"/>
        <v>0</v>
      </c>
      <c r="P3129" s="7" t="str">
        <f t="shared" si="289"/>
        <v>N/A</v>
      </c>
      <c r="Q3129" t="str">
        <f t="shared" si="290"/>
        <v>theater</v>
      </c>
      <c r="R3129" t="str">
        <f t="shared" si="291"/>
        <v>spaces</v>
      </c>
      <c r="S3129" s="8">
        <f t="shared" si="292"/>
        <v>42034.856817129628</v>
      </c>
      <c r="T3129" s="8">
        <f t="shared" si="293"/>
        <v>42064.856817129628</v>
      </c>
    </row>
    <row r="3130" spans="1:20" ht="43.2" x14ac:dyDescent="0.55000000000000004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5" t="s">
        <v>8222</v>
      </c>
      <c r="G3130" s="5" t="s">
        <v>8224</v>
      </c>
      <c r="H3130" s="5" t="s">
        <v>8246</v>
      </c>
      <c r="I3130">
        <v>1489690141</v>
      </c>
      <c r="J3130">
        <v>1487101741</v>
      </c>
      <c r="K3130" t="b">
        <v>0</v>
      </c>
      <c r="L3130" s="5">
        <v>117</v>
      </c>
      <c r="M3130" t="b">
        <v>0</v>
      </c>
      <c r="N3130" t="s">
        <v>8271</v>
      </c>
      <c r="O3130" s="6">
        <f t="shared" si="288"/>
        <v>108.60666666666667</v>
      </c>
      <c r="P3130" s="7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8">
        <f t="shared" si="292"/>
        <v>42780.825706018513</v>
      </c>
      <c r="T3130" s="8">
        <f t="shared" si="293"/>
        <v>42810.784039351856</v>
      </c>
    </row>
    <row r="3131" spans="1:20" ht="43.2" x14ac:dyDescent="0.55000000000000004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5" t="s">
        <v>8222</v>
      </c>
      <c r="G3131" s="5" t="s">
        <v>8224</v>
      </c>
      <c r="H3131" s="5" t="s">
        <v>8246</v>
      </c>
      <c r="I3131">
        <v>1492542819</v>
      </c>
      <c r="J3131">
        <v>1489090419</v>
      </c>
      <c r="K3131" t="b">
        <v>0</v>
      </c>
      <c r="L3131" s="5">
        <v>1</v>
      </c>
      <c r="M3131" t="b">
        <v>0</v>
      </c>
      <c r="N3131" t="s">
        <v>8271</v>
      </c>
      <c r="O3131" s="6">
        <f t="shared" si="288"/>
        <v>0.8</v>
      </c>
      <c r="P3131" s="7">
        <f t="shared" si="289"/>
        <v>10</v>
      </c>
      <c r="Q3131" t="str">
        <f t="shared" si="290"/>
        <v>theater</v>
      </c>
      <c r="R3131" t="str">
        <f t="shared" si="291"/>
        <v>plays</v>
      </c>
      <c r="S3131" s="8">
        <f t="shared" si="292"/>
        <v>42803.842812499999</v>
      </c>
      <c r="T3131" s="8">
        <f t="shared" si="293"/>
        <v>42843.801145833335</v>
      </c>
    </row>
    <row r="3132" spans="1:20" ht="43.2" x14ac:dyDescent="0.55000000000000004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5" t="s">
        <v>8222</v>
      </c>
      <c r="G3132" s="5" t="s">
        <v>8224</v>
      </c>
      <c r="H3132" s="5" t="s">
        <v>8246</v>
      </c>
      <c r="I3132">
        <v>1492145940</v>
      </c>
      <c r="J3132">
        <v>1489504916</v>
      </c>
      <c r="K3132" t="b">
        <v>0</v>
      </c>
      <c r="L3132" s="5">
        <v>4</v>
      </c>
      <c r="M3132" t="b">
        <v>0</v>
      </c>
      <c r="N3132" t="s">
        <v>8271</v>
      </c>
      <c r="O3132" s="6">
        <f t="shared" si="288"/>
        <v>3.75</v>
      </c>
      <c r="P3132" s="7">
        <f t="shared" si="289"/>
        <v>93.75</v>
      </c>
      <c r="Q3132" t="str">
        <f t="shared" si="290"/>
        <v>theater</v>
      </c>
      <c r="R3132" t="str">
        <f t="shared" si="291"/>
        <v>plays</v>
      </c>
      <c r="S3132" s="8">
        <f t="shared" si="292"/>
        <v>42808.640231481477</v>
      </c>
      <c r="T3132" s="8">
        <f t="shared" si="293"/>
        <v>42839.207638888889</v>
      </c>
    </row>
    <row r="3133" spans="1:20" ht="28.8" x14ac:dyDescent="0.55000000000000004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5" t="s">
        <v>8222</v>
      </c>
      <c r="G3133" s="5" t="s">
        <v>8224</v>
      </c>
      <c r="H3133" s="5" t="s">
        <v>8246</v>
      </c>
      <c r="I3133">
        <v>1491656045</v>
      </c>
      <c r="J3133">
        <v>1489067645</v>
      </c>
      <c r="K3133" t="b">
        <v>0</v>
      </c>
      <c r="L3133" s="5">
        <v>12</v>
      </c>
      <c r="M3133" t="b">
        <v>0</v>
      </c>
      <c r="N3133" t="s">
        <v>8271</v>
      </c>
      <c r="O3133" s="6">
        <f t="shared" si="288"/>
        <v>15.731707317073171</v>
      </c>
      <c r="P3133" s="7">
        <f t="shared" si="289"/>
        <v>53.75</v>
      </c>
      <c r="Q3133" t="str">
        <f t="shared" si="290"/>
        <v>theater</v>
      </c>
      <c r="R3133" t="str">
        <f t="shared" si="291"/>
        <v>plays</v>
      </c>
      <c r="S3133" s="8">
        <f t="shared" si="292"/>
        <v>42803.579224537039</v>
      </c>
      <c r="T3133" s="8">
        <f t="shared" si="293"/>
        <v>42833.537557870368</v>
      </c>
    </row>
    <row r="3134" spans="1:20" ht="28.8" x14ac:dyDescent="0.55000000000000004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5" t="s">
        <v>8222</v>
      </c>
      <c r="G3134" s="5" t="s">
        <v>8224</v>
      </c>
      <c r="H3134" s="5" t="s">
        <v>8246</v>
      </c>
      <c r="I3134">
        <v>1492759460</v>
      </c>
      <c r="J3134">
        <v>1487579060</v>
      </c>
      <c r="K3134" t="b">
        <v>0</v>
      </c>
      <c r="L3134" s="5">
        <v>1</v>
      </c>
      <c r="M3134" t="b">
        <v>0</v>
      </c>
      <c r="N3134" t="s">
        <v>8271</v>
      </c>
      <c r="O3134" s="6">
        <f t="shared" si="288"/>
        <v>3.3333333333333333E-2</v>
      </c>
      <c r="P3134" s="7">
        <f t="shared" si="289"/>
        <v>10</v>
      </c>
      <c r="Q3134" t="str">
        <f t="shared" si="290"/>
        <v>theater</v>
      </c>
      <c r="R3134" t="str">
        <f t="shared" si="291"/>
        <v>plays</v>
      </c>
      <c r="S3134" s="8">
        <f t="shared" si="292"/>
        <v>42786.350231481483</v>
      </c>
      <c r="T3134" s="8">
        <f t="shared" si="293"/>
        <v>42846.308564814812</v>
      </c>
    </row>
    <row r="3135" spans="1:20" ht="43.2" x14ac:dyDescent="0.55000000000000004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5" t="s">
        <v>8222</v>
      </c>
      <c r="G3135" s="5" t="s">
        <v>8225</v>
      </c>
      <c r="H3135" s="5" t="s">
        <v>8247</v>
      </c>
      <c r="I3135">
        <v>1490358834</v>
      </c>
      <c r="J3135">
        <v>1487770434</v>
      </c>
      <c r="K3135" t="b">
        <v>0</v>
      </c>
      <c r="L3135" s="5">
        <v>16</v>
      </c>
      <c r="M3135" t="b">
        <v>0</v>
      </c>
      <c r="N3135" t="s">
        <v>8271</v>
      </c>
      <c r="O3135" s="6">
        <f t="shared" si="288"/>
        <v>108</v>
      </c>
      <c r="P3135" s="7">
        <f t="shared" si="289"/>
        <v>33.75</v>
      </c>
      <c r="Q3135" t="str">
        <f t="shared" si="290"/>
        <v>theater</v>
      </c>
      <c r="R3135" t="str">
        <f t="shared" si="291"/>
        <v>plays</v>
      </c>
      <c r="S3135" s="8">
        <f t="shared" si="292"/>
        <v>42788.565208333333</v>
      </c>
      <c r="T3135" s="8">
        <f t="shared" si="293"/>
        <v>42818.523541666669</v>
      </c>
    </row>
    <row r="3136" spans="1:20" ht="43.2" x14ac:dyDescent="0.55000000000000004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5" t="s">
        <v>8222</v>
      </c>
      <c r="G3136" s="5" t="s">
        <v>8225</v>
      </c>
      <c r="H3136" s="5" t="s">
        <v>8247</v>
      </c>
      <c r="I3136">
        <v>1490631419</v>
      </c>
      <c r="J3136">
        <v>1488820619</v>
      </c>
      <c r="K3136" t="b">
        <v>0</v>
      </c>
      <c r="L3136" s="5">
        <v>12</v>
      </c>
      <c r="M3136" t="b">
        <v>0</v>
      </c>
      <c r="N3136" t="s">
        <v>8271</v>
      </c>
      <c r="O3136" s="6">
        <f t="shared" si="288"/>
        <v>22.5</v>
      </c>
      <c r="P3136" s="7">
        <f t="shared" si="289"/>
        <v>18.75</v>
      </c>
      <c r="Q3136" t="str">
        <f t="shared" si="290"/>
        <v>theater</v>
      </c>
      <c r="R3136" t="str">
        <f t="shared" si="291"/>
        <v>plays</v>
      </c>
      <c r="S3136" s="8">
        <f t="shared" si="292"/>
        <v>42800.720127314817</v>
      </c>
      <c r="T3136" s="8">
        <f t="shared" si="293"/>
        <v>42821.678460648152</v>
      </c>
    </row>
    <row r="3137" spans="1:20" ht="43.2" x14ac:dyDescent="0.55000000000000004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5" t="s">
        <v>8222</v>
      </c>
      <c r="G3137" s="5" t="s">
        <v>8224</v>
      </c>
      <c r="H3137" s="5" t="s">
        <v>8246</v>
      </c>
      <c r="I3137">
        <v>1491277121</v>
      </c>
      <c r="J3137">
        <v>1489376321</v>
      </c>
      <c r="K3137" t="b">
        <v>0</v>
      </c>
      <c r="L3137" s="5">
        <v>7</v>
      </c>
      <c r="M3137" t="b">
        <v>0</v>
      </c>
      <c r="N3137" t="s">
        <v>8271</v>
      </c>
      <c r="O3137" s="6">
        <f t="shared" si="288"/>
        <v>20.849420849420849</v>
      </c>
      <c r="P3137" s="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8">
        <f t="shared" si="292"/>
        <v>42807.151863425926</v>
      </c>
      <c r="T3137" s="8">
        <f t="shared" si="293"/>
        <v>42829.151863425926</v>
      </c>
    </row>
    <row r="3138" spans="1:20" ht="43.2" x14ac:dyDescent="0.55000000000000004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5" t="s">
        <v>8222</v>
      </c>
      <c r="G3138" s="5" t="s">
        <v>8225</v>
      </c>
      <c r="H3138" s="5" t="s">
        <v>8247</v>
      </c>
      <c r="I3138">
        <v>1491001140</v>
      </c>
      <c r="J3138">
        <v>1487847954</v>
      </c>
      <c r="K3138" t="b">
        <v>0</v>
      </c>
      <c r="L3138" s="5">
        <v>22</v>
      </c>
      <c r="M3138" t="b">
        <v>0</v>
      </c>
      <c r="N3138" t="s">
        <v>8271</v>
      </c>
      <c r="O3138" s="6">
        <f t="shared" si="288"/>
        <v>127.8</v>
      </c>
      <c r="P3138" s="7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8">
        <f t="shared" si="292"/>
        <v>42789.462430555555</v>
      </c>
      <c r="T3138" s="8">
        <f t="shared" si="293"/>
        <v>42825.957638888889</v>
      </c>
    </row>
    <row r="3139" spans="1:20" ht="28.8" x14ac:dyDescent="0.55000000000000004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5" t="s">
        <v>8222</v>
      </c>
      <c r="G3139" s="5" t="s">
        <v>8224</v>
      </c>
      <c r="H3139" s="5" t="s">
        <v>8246</v>
      </c>
      <c r="I3139">
        <v>1493838720</v>
      </c>
      <c r="J3139">
        <v>1489439669</v>
      </c>
      <c r="K3139" t="b">
        <v>0</v>
      </c>
      <c r="L3139" s="5">
        <v>1</v>
      </c>
      <c r="M3139" t="b">
        <v>0</v>
      </c>
      <c r="N3139" t="s">
        <v>8271</v>
      </c>
      <c r="O3139" s="6">
        <f t="shared" ref="O3139:O3202" si="294">E3139/D3139*100</f>
        <v>3.3333333333333335</v>
      </c>
      <c r="P3139" s="7">
        <f t="shared" ref="P3139:P3202" si="295">IF(L3139&gt;0,E3139/L3139,"N/A")</f>
        <v>50</v>
      </c>
      <c r="Q3139" t="str">
        <f t="shared" ref="Q3139:Q3202" si="296">LEFT(N3139,SEARCH("/",N3139)-1)</f>
        <v>theater</v>
      </c>
      <c r="R3139" t="str">
        <f t="shared" ref="R3139:R3202" si="297">RIGHT(N3139,LEN(N3139)-SEARCH("/",N3139))</f>
        <v>plays</v>
      </c>
      <c r="S3139" s="8">
        <f t="shared" ref="S3139:S3202" si="298">(((J3139/60)/60)/24)+DATE(1970,1,1)</f>
        <v>42807.885057870371</v>
      </c>
      <c r="T3139" s="8">
        <f t="shared" ref="T3139:T3202" si="299">(((I3139/60)/60)/24)+DATE(1970,1,1)</f>
        <v>42858.8</v>
      </c>
    </row>
    <row r="3140" spans="1:20" ht="57.6" x14ac:dyDescent="0.5500000000000000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5" t="s">
        <v>8222</v>
      </c>
      <c r="G3140" s="5" t="s">
        <v>8225</v>
      </c>
      <c r="H3140" s="5" t="s">
        <v>8247</v>
      </c>
      <c r="I3140">
        <v>1491233407</v>
      </c>
      <c r="J3140">
        <v>1489591807</v>
      </c>
      <c r="K3140" t="b">
        <v>0</v>
      </c>
      <c r="L3140" s="5">
        <v>0</v>
      </c>
      <c r="M3140" t="b">
        <v>0</v>
      </c>
      <c r="N3140" t="s">
        <v>8271</v>
      </c>
      <c r="O3140" s="6">
        <f t="shared" si="294"/>
        <v>0</v>
      </c>
      <c r="P3140" s="7" t="str">
        <f t="shared" si="295"/>
        <v>N/A</v>
      </c>
      <c r="Q3140" t="str">
        <f t="shared" si="296"/>
        <v>theater</v>
      </c>
      <c r="R3140" t="str">
        <f t="shared" si="297"/>
        <v>plays</v>
      </c>
      <c r="S3140" s="8">
        <f t="shared" si="298"/>
        <v>42809.645914351851</v>
      </c>
      <c r="T3140" s="8">
        <f t="shared" si="299"/>
        <v>42828.645914351851</v>
      </c>
    </row>
    <row r="3141" spans="1:20" ht="43.2" x14ac:dyDescent="0.55000000000000004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5" t="s">
        <v>8222</v>
      </c>
      <c r="G3141" s="5" t="s">
        <v>8238</v>
      </c>
      <c r="H3141" s="5" t="s">
        <v>8256</v>
      </c>
      <c r="I3141">
        <v>1490416380</v>
      </c>
      <c r="J3141">
        <v>1487485760</v>
      </c>
      <c r="K3141" t="b">
        <v>0</v>
      </c>
      <c r="L3141" s="5">
        <v>6</v>
      </c>
      <c r="M3141" t="b">
        <v>0</v>
      </c>
      <c r="N3141" t="s">
        <v>8271</v>
      </c>
      <c r="O3141" s="6">
        <f t="shared" si="294"/>
        <v>5.4</v>
      </c>
      <c r="P3141" s="7">
        <f t="shared" si="295"/>
        <v>450</v>
      </c>
      <c r="Q3141" t="str">
        <f t="shared" si="296"/>
        <v>theater</v>
      </c>
      <c r="R3141" t="str">
        <f t="shared" si="297"/>
        <v>plays</v>
      </c>
      <c r="S3141" s="8">
        <f t="shared" si="298"/>
        <v>42785.270370370374</v>
      </c>
      <c r="T3141" s="8">
        <f t="shared" si="299"/>
        <v>42819.189583333333</v>
      </c>
    </row>
    <row r="3142" spans="1:20" ht="43.2" x14ac:dyDescent="0.55000000000000004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5" t="s">
        <v>8222</v>
      </c>
      <c r="G3142" s="5" t="s">
        <v>8230</v>
      </c>
      <c r="H3142" s="5" t="s">
        <v>8249</v>
      </c>
      <c r="I3142">
        <v>1491581703</v>
      </c>
      <c r="J3142">
        <v>1488993303</v>
      </c>
      <c r="K3142" t="b">
        <v>0</v>
      </c>
      <c r="L3142" s="5">
        <v>4</v>
      </c>
      <c r="M3142" t="b">
        <v>0</v>
      </c>
      <c r="N3142" t="s">
        <v>8271</v>
      </c>
      <c r="O3142" s="6">
        <f t="shared" si="294"/>
        <v>0.96</v>
      </c>
      <c r="P3142" s="7">
        <f t="shared" si="295"/>
        <v>24</v>
      </c>
      <c r="Q3142" t="str">
        <f t="shared" si="296"/>
        <v>theater</v>
      </c>
      <c r="R3142" t="str">
        <f t="shared" si="297"/>
        <v>plays</v>
      </c>
      <c r="S3142" s="8">
        <f t="shared" si="298"/>
        <v>42802.718784722223</v>
      </c>
      <c r="T3142" s="8">
        <f t="shared" si="299"/>
        <v>42832.677118055552</v>
      </c>
    </row>
    <row r="3143" spans="1:20" ht="57.6" x14ac:dyDescent="0.5500000000000000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5" t="s">
        <v>8222</v>
      </c>
      <c r="G3143" s="5" t="s">
        <v>8233</v>
      </c>
      <c r="H3143" s="5" t="s">
        <v>8249</v>
      </c>
      <c r="I3143">
        <v>1492372800</v>
      </c>
      <c r="J3143">
        <v>1488823488</v>
      </c>
      <c r="K3143" t="b">
        <v>0</v>
      </c>
      <c r="L3143" s="5">
        <v>8</v>
      </c>
      <c r="M3143" t="b">
        <v>0</v>
      </c>
      <c r="N3143" t="s">
        <v>8271</v>
      </c>
      <c r="O3143" s="6">
        <f t="shared" si="294"/>
        <v>51.6</v>
      </c>
      <c r="P3143" s="7">
        <f t="shared" si="295"/>
        <v>32.25</v>
      </c>
      <c r="Q3143" t="str">
        <f t="shared" si="296"/>
        <v>theater</v>
      </c>
      <c r="R3143" t="str">
        <f t="shared" si="297"/>
        <v>plays</v>
      </c>
      <c r="S3143" s="8">
        <f t="shared" si="298"/>
        <v>42800.753333333334</v>
      </c>
      <c r="T3143" s="8">
        <f t="shared" si="299"/>
        <v>42841.833333333328</v>
      </c>
    </row>
    <row r="3144" spans="1:20" ht="43.2" x14ac:dyDescent="0.55000000000000004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5" t="s">
        <v>8222</v>
      </c>
      <c r="G3144" s="5" t="s">
        <v>8225</v>
      </c>
      <c r="H3144" s="5" t="s">
        <v>8247</v>
      </c>
      <c r="I3144">
        <v>1489922339</v>
      </c>
      <c r="J3144">
        <v>1487333939</v>
      </c>
      <c r="K3144" t="b">
        <v>0</v>
      </c>
      <c r="L3144" s="5">
        <v>3</v>
      </c>
      <c r="M3144" t="b">
        <v>0</v>
      </c>
      <c r="N3144" t="s">
        <v>8271</v>
      </c>
      <c r="O3144" s="6">
        <f t="shared" si="294"/>
        <v>1.6363636363636365</v>
      </c>
      <c r="P3144" s="7">
        <f t="shared" si="295"/>
        <v>15</v>
      </c>
      <c r="Q3144" t="str">
        <f t="shared" si="296"/>
        <v>theater</v>
      </c>
      <c r="R3144" t="str">
        <f t="shared" si="297"/>
        <v>plays</v>
      </c>
      <c r="S3144" s="8">
        <f t="shared" si="298"/>
        <v>42783.513182870374</v>
      </c>
      <c r="T3144" s="8">
        <f t="shared" si="299"/>
        <v>42813.471516203703</v>
      </c>
    </row>
    <row r="3145" spans="1:20" ht="57.6" x14ac:dyDescent="0.5500000000000000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5" t="s">
        <v>8222</v>
      </c>
      <c r="G3145" s="5" t="s">
        <v>8225</v>
      </c>
      <c r="H3145" s="5" t="s">
        <v>8247</v>
      </c>
      <c r="I3145">
        <v>1491726956</v>
      </c>
      <c r="J3145">
        <v>1489480556</v>
      </c>
      <c r="K3145" t="b">
        <v>0</v>
      </c>
      <c r="L3145" s="5">
        <v>0</v>
      </c>
      <c r="M3145" t="b">
        <v>0</v>
      </c>
      <c r="N3145" t="s">
        <v>8271</v>
      </c>
      <c r="O3145" s="6">
        <f t="shared" si="294"/>
        <v>0</v>
      </c>
      <c r="P3145" s="7" t="str">
        <f t="shared" si="295"/>
        <v>N/A</v>
      </c>
      <c r="Q3145" t="str">
        <f t="shared" si="296"/>
        <v>theater</v>
      </c>
      <c r="R3145" t="str">
        <f t="shared" si="297"/>
        <v>plays</v>
      </c>
      <c r="S3145" s="8">
        <f t="shared" si="298"/>
        <v>42808.358287037037</v>
      </c>
      <c r="T3145" s="8">
        <f t="shared" si="299"/>
        <v>42834.358287037037</v>
      </c>
    </row>
    <row r="3146" spans="1:20" ht="57.6" x14ac:dyDescent="0.5500000000000000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5" t="s">
        <v>8222</v>
      </c>
      <c r="G3146" s="5" t="s">
        <v>8224</v>
      </c>
      <c r="H3146" s="5" t="s">
        <v>8246</v>
      </c>
      <c r="I3146">
        <v>1489903200</v>
      </c>
      <c r="J3146">
        <v>1488459307</v>
      </c>
      <c r="K3146" t="b">
        <v>0</v>
      </c>
      <c r="L3146" s="5">
        <v>30</v>
      </c>
      <c r="M3146" t="b">
        <v>0</v>
      </c>
      <c r="N3146" t="s">
        <v>8271</v>
      </c>
      <c r="O3146" s="6">
        <f t="shared" si="294"/>
        <v>75.400000000000006</v>
      </c>
      <c r="P3146" s="7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8">
        <f t="shared" si="298"/>
        <v>42796.538275462968</v>
      </c>
      <c r="T3146" s="8">
        <f t="shared" si="299"/>
        <v>42813.25</v>
      </c>
    </row>
    <row r="3147" spans="1:20" ht="43.2" x14ac:dyDescent="0.55000000000000004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5" t="s">
        <v>8222</v>
      </c>
      <c r="G3147" s="5" t="s">
        <v>8224</v>
      </c>
      <c r="H3147" s="5" t="s">
        <v>8246</v>
      </c>
      <c r="I3147">
        <v>1490659134</v>
      </c>
      <c r="J3147">
        <v>1485478734</v>
      </c>
      <c r="K3147" t="b">
        <v>0</v>
      </c>
      <c r="L3147" s="5">
        <v>0</v>
      </c>
      <c r="M3147" t="b">
        <v>0</v>
      </c>
      <c r="N3147" t="s">
        <v>8271</v>
      </c>
      <c r="O3147" s="6">
        <f t="shared" si="294"/>
        <v>0</v>
      </c>
      <c r="P3147" s="7" t="str">
        <f t="shared" si="295"/>
        <v>N/A</v>
      </c>
      <c r="Q3147" t="str">
        <f t="shared" si="296"/>
        <v>theater</v>
      </c>
      <c r="R3147" t="str">
        <f t="shared" si="297"/>
        <v>plays</v>
      </c>
      <c r="S3147" s="8">
        <f t="shared" si="298"/>
        <v>42762.040902777779</v>
      </c>
      <c r="T3147" s="8">
        <f t="shared" si="299"/>
        <v>42821.999236111107</v>
      </c>
    </row>
    <row r="3148" spans="1:20" ht="28.8" x14ac:dyDescent="0.55000000000000004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5" t="s">
        <v>8222</v>
      </c>
      <c r="G3148" s="5" t="s">
        <v>8238</v>
      </c>
      <c r="H3148" s="5" t="s">
        <v>8256</v>
      </c>
      <c r="I3148">
        <v>1492356166</v>
      </c>
      <c r="J3148">
        <v>1488471766</v>
      </c>
      <c r="K3148" t="b">
        <v>0</v>
      </c>
      <c r="L3148" s="5">
        <v>12</v>
      </c>
      <c r="M3148" t="b">
        <v>0</v>
      </c>
      <c r="N3148" t="s">
        <v>8271</v>
      </c>
      <c r="O3148" s="6">
        <f t="shared" si="294"/>
        <v>10.5</v>
      </c>
      <c r="P3148" s="7">
        <f t="shared" si="295"/>
        <v>437.5</v>
      </c>
      <c r="Q3148" t="str">
        <f t="shared" si="296"/>
        <v>theater</v>
      </c>
      <c r="R3148" t="str">
        <f t="shared" si="297"/>
        <v>plays</v>
      </c>
      <c r="S3148" s="8">
        <f t="shared" si="298"/>
        <v>42796.682476851856</v>
      </c>
      <c r="T3148" s="8">
        <f t="shared" si="299"/>
        <v>42841.640810185185</v>
      </c>
    </row>
    <row r="3149" spans="1:20" ht="43.2" x14ac:dyDescent="0.55000000000000004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5" t="s">
        <v>8219</v>
      </c>
      <c r="G3149" s="5" t="s">
        <v>8224</v>
      </c>
      <c r="H3149" s="5" t="s">
        <v>8246</v>
      </c>
      <c r="I3149">
        <v>1415319355</v>
      </c>
      <c r="J3149">
        <v>1411859755</v>
      </c>
      <c r="K3149" t="b">
        <v>1</v>
      </c>
      <c r="L3149" s="5">
        <v>213</v>
      </c>
      <c r="M3149" t="b">
        <v>1</v>
      </c>
      <c r="N3149" t="s">
        <v>8271</v>
      </c>
      <c r="O3149" s="6">
        <f t="shared" si="294"/>
        <v>117.52499999999999</v>
      </c>
      <c r="P3149" s="7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8">
        <f t="shared" si="298"/>
        <v>41909.969386574077</v>
      </c>
      <c r="T3149" s="8">
        <f t="shared" si="299"/>
        <v>41950.011053240742</v>
      </c>
    </row>
    <row r="3150" spans="1:20" ht="28.8" x14ac:dyDescent="0.55000000000000004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5" t="s">
        <v>8219</v>
      </c>
      <c r="G3150" s="5" t="s">
        <v>8224</v>
      </c>
      <c r="H3150" s="5" t="s">
        <v>8246</v>
      </c>
      <c r="I3150">
        <v>1412136000</v>
      </c>
      <c r="J3150">
        <v>1410278284</v>
      </c>
      <c r="K3150" t="b">
        <v>1</v>
      </c>
      <c r="L3150" s="5">
        <v>57</v>
      </c>
      <c r="M3150" t="b">
        <v>1</v>
      </c>
      <c r="N3150" t="s">
        <v>8271</v>
      </c>
      <c r="O3150" s="6">
        <f t="shared" si="294"/>
        <v>131.16666666666669</v>
      </c>
      <c r="P3150" s="7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8">
        <f t="shared" si="298"/>
        <v>41891.665324074071</v>
      </c>
      <c r="T3150" s="8">
        <f t="shared" si="299"/>
        <v>41913.166666666664</v>
      </c>
    </row>
    <row r="3151" spans="1:20" ht="43.2" x14ac:dyDescent="0.55000000000000004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5" t="s">
        <v>8219</v>
      </c>
      <c r="G3151" s="5" t="s">
        <v>8224</v>
      </c>
      <c r="H3151" s="5" t="s">
        <v>8246</v>
      </c>
      <c r="I3151">
        <v>1354845600</v>
      </c>
      <c r="J3151">
        <v>1352766300</v>
      </c>
      <c r="K3151" t="b">
        <v>1</v>
      </c>
      <c r="L3151" s="5">
        <v>25</v>
      </c>
      <c r="M3151" t="b">
        <v>1</v>
      </c>
      <c r="N3151" t="s">
        <v>8271</v>
      </c>
      <c r="O3151" s="6">
        <f t="shared" si="294"/>
        <v>104</v>
      </c>
      <c r="P3151" s="7">
        <f t="shared" si="295"/>
        <v>52</v>
      </c>
      <c r="Q3151" t="str">
        <f t="shared" si="296"/>
        <v>theater</v>
      </c>
      <c r="R3151" t="str">
        <f t="shared" si="297"/>
        <v>plays</v>
      </c>
      <c r="S3151" s="8">
        <f t="shared" si="298"/>
        <v>41226.017361111109</v>
      </c>
      <c r="T3151" s="8">
        <f t="shared" si="299"/>
        <v>41250.083333333336</v>
      </c>
    </row>
    <row r="3152" spans="1:20" ht="57.6" x14ac:dyDescent="0.5500000000000000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5" t="s">
        <v>8219</v>
      </c>
      <c r="G3152" s="5" t="s">
        <v>8224</v>
      </c>
      <c r="H3152" s="5" t="s">
        <v>8246</v>
      </c>
      <c r="I3152">
        <v>1295928000</v>
      </c>
      <c r="J3152">
        <v>1288160403</v>
      </c>
      <c r="K3152" t="b">
        <v>1</v>
      </c>
      <c r="L3152" s="5">
        <v>104</v>
      </c>
      <c r="M3152" t="b">
        <v>1</v>
      </c>
      <c r="N3152" t="s">
        <v>8271</v>
      </c>
      <c r="O3152" s="6">
        <f t="shared" si="294"/>
        <v>101</v>
      </c>
      <c r="P3152" s="7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8">
        <f t="shared" si="298"/>
        <v>40478.263923611114</v>
      </c>
      <c r="T3152" s="8">
        <f t="shared" si="299"/>
        <v>40568.166666666664</v>
      </c>
    </row>
    <row r="3153" spans="1:20" ht="43.2" x14ac:dyDescent="0.55000000000000004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5" t="s">
        <v>8219</v>
      </c>
      <c r="G3153" s="5" t="s">
        <v>8224</v>
      </c>
      <c r="H3153" s="5" t="s">
        <v>8246</v>
      </c>
      <c r="I3153">
        <v>1410379774</v>
      </c>
      <c r="J3153">
        <v>1407787774</v>
      </c>
      <c r="K3153" t="b">
        <v>1</v>
      </c>
      <c r="L3153" s="5">
        <v>34</v>
      </c>
      <c r="M3153" t="b">
        <v>1</v>
      </c>
      <c r="N3153" t="s">
        <v>8271</v>
      </c>
      <c r="O3153" s="6">
        <f t="shared" si="294"/>
        <v>100.4</v>
      </c>
      <c r="P3153" s="7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8">
        <f t="shared" si="298"/>
        <v>41862.83997685185</v>
      </c>
      <c r="T3153" s="8">
        <f t="shared" si="299"/>
        <v>41892.83997685185</v>
      </c>
    </row>
    <row r="3154" spans="1:20" ht="43.2" x14ac:dyDescent="0.55000000000000004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5" t="s">
        <v>8219</v>
      </c>
      <c r="G3154" s="5" t="s">
        <v>8225</v>
      </c>
      <c r="H3154" s="5" t="s">
        <v>8247</v>
      </c>
      <c r="I3154">
        <v>1383425367</v>
      </c>
      <c r="J3154">
        <v>1380833367</v>
      </c>
      <c r="K3154" t="b">
        <v>1</v>
      </c>
      <c r="L3154" s="5">
        <v>67</v>
      </c>
      <c r="M3154" t="b">
        <v>1</v>
      </c>
      <c r="N3154" t="s">
        <v>8271</v>
      </c>
      <c r="O3154" s="6">
        <f t="shared" si="294"/>
        <v>105.95454545454545</v>
      </c>
      <c r="P3154" s="7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8">
        <f t="shared" si="298"/>
        <v>41550.867673611108</v>
      </c>
      <c r="T3154" s="8">
        <f t="shared" si="299"/>
        <v>41580.867673611108</v>
      </c>
    </row>
    <row r="3155" spans="1:20" ht="43.2" x14ac:dyDescent="0.55000000000000004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5" t="s">
        <v>8219</v>
      </c>
      <c r="G3155" s="5" t="s">
        <v>8224</v>
      </c>
      <c r="H3155" s="5" t="s">
        <v>8246</v>
      </c>
      <c r="I3155">
        <v>1304225940</v>
      </c>
      <c r="J3155">
        <v>1301542937</v>
      </c>
      <c r="K3155" t="b">
        <v>1</v>
      </c>
      <c r="L3155" s="5">
        <v>241</v>
      </c>
      <c r="M3155" t="b">
        <v>1</v>
      </c>
      <c r="N3155" t="s">
        <v>8271</v>
      </c>
      <c r="O3155" s="6">
        <f t="shared" si="294"/>
        <v>335.58333333333337</v>
      </c>
      <c r="P3155" s="7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8">
        <f t="shared" si="298"/>
        <v>40633.154363425929</v>
      </c>
      <c r="T3155" s="8">
        <f t="shared" si="299"/>
        <v>40664.207638888889</v>
      </c>
    </row>
    <row r="3156" spans="1:20" ht="43.2" x14ac:dyDescent="0.55000000000000004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5" t="s">
        <v>8219</v>
      </c>
      <c r="G3156" s="5" t="s">
        <v>8224</v>
      </c>
      <c r="H3156" s="5" t="s">
        <v>8246</v>
      </c>
      <c r="I3156">
        <v>1333310458</v>
      </c>
      <c r="J3156">
        <v>1330722058</v>
      </c>
      <c r="K3156" t="b">
        <v>1</v>
      </c>
      <c r="L3156" s="5">
        <v>123</v>
      </c>
      <c r="M3156" t="b">
        <v>1</v>
      </c>
      <c r="N3156" t="s">
        <v>8271</v>
      </c>
      <c r="O3156" s="6">
        <f t="shared" si="294"/>
        <v>112.92857142857142</v>
      </c>
      <c r="P3156" s="7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8">
        <f t="shared" si="298"/>
        <v>40970.875671296293</v>
      </c>
      <c r="T3156" s="8">
        <f t="shared" si="299"/>
        <v>41000.834004629629</v>
      </c>
    </row>
    <row r="3157" spans="1:20" ht="43.2" x14ac:dyDescent="0.55000000000000004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5" t="s">
        <v>8219</v>
      </c>
      <c r="G3157" s="5" t="s">
        <v>8225</v>
      </c>
      <c r="H3157" s="5" t="s">
        <v>8247</v>
      </c>
      <c r="I3157">
        <v>1356004725</v>
      </c>
      <c r="J3157">
        <v>1353412725</v>
      </c>
      <c r="K3157" t="b">
        <v>1</v>
      </c>
      <c r="L3157" s="5">
        <v>302</v>
      </c>
      <c r="M3157" t="b">
        <v>1</v>
      </c>
      <c r="N3157" t="s">
        <v>8271</v>
      </c>
      <c r="O3157" s="6">
        <f t="shared" si="294"/>
        <v>188.50460000000001</v>
      </c>
      <c r="P3157" s="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8">
        <f t="shared" si="298"/>
        <v>41233.499131944445</v>
      </c>
      <c r="T3157" s="8">
        <f t="shared" si="299"/>
        <v>41263.499131944445</v>
      </c>
    </row>
    <row r="3158" spans="1:20" ht="43.2" x14ac:dyDescent="0.55000000000000004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5" t="s">
        <v>8219</v>
      </c>
      <c r="G3158" s="5" t="s">
        <v>8224</v>
      </c>
      <c r="H3158" s="5" t="s">
        <v>8246</v>
      </c>
      <c r="I3158">
        <v>1338591144</v>
      </c>
      <c r="J3158">
        <v>1335567144</v>
      </c>
      <c r="K3158" t="b">
        <v>1</v>
      </c>
      <c r="L3158" s="5">
        <v>89</v>
      </c>
      <c r="M3158" t="b">
        <v>1</v>
      </c>
      <c r="N3158" t="s">
        <v>8271</v>
      </c>
      <c r="O3158" s="6">
        <f t="shared" si="294"/>
        <v>101.81818181818181</v>
      </c>
      <c r="P3158" s="7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8">
        <f t="shared" si="298"/>
        <v>41026.953055555554</v>
      </c>
      <c r="T3158" s="8">
        <f t="shared" si="299"/>
        <v>41061.953055555554</v>
      </c>
    </row>
    <row r="3159" spans="1:20" ht="28.8" x14ac:dyDescent="0.55000000000000004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5" t="s">
        <v>8219</v>
      </c>
      <c r="G3159" s="5" t="s">
        <v>8224</v>
      </c>
      <c r="H3159" s="5" t="s">
        <v>8246</v>
      </c>
      <c r="I3159">
        <v>1405746000</v>
      </c>
      <c r="J3159">
        <v>1404932105</v>
      </c>
      <c r="K3159" t="b">
        <v>1</v>
      </c>
      <c r="L3159" s="5">
        <v>41</v>
      </c>
      <c r="M3159" t="b">
        <v>1</v>
      </c>
      <c r="N3159" t="s">
        <v>8271</v>
      </c>
      <c r="O3159" s="6">
        <f t="shared" si="294"/>
        <v>101</v>
      </c>
      <c r="P3159" s="7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8">
        <f t="shared" si="298"/>
        <v>41829.788252314815</v>
      </c>
      <c r="T3159" s="8">
        <f t="shared" si="299"/>
        <v>41839.208333333336</v>
      </c>
    </row>
    <row r="3160" spans="1:20" ht="28.8" x14ac:dyDescent="0.55000000000000004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5" t="s">
        <v>8219</v>
      </c>
      <c r="G3160" s="5" t="s">
        <v>8224</v>
      </c>
      <c r="H3160" s="5" t="s">
        <v>8246</v>
      </c>
      <c r="I3160">
        <v>1374523752</v>
      </c>
      <c r="J3160">
        <v>1371931752</v>
      </c>
      <c r="K3160" t="b">
        <v>1</v>
      </c>
      <c r="L3160" s="5">
        <v>69</v>
      </c>
      <c r="M3160" t="b">
        <v>1</v>
      </c>
      <c r="N3160" t="s">
        <v>8271</v>
      </c>
      <c r="O3160" s="6">
        <f t="shared" si="294"/>
        <v>113.99999999999999</v>
      </c>
      <c r="P3160" s="7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8">
        <f t="shared" si="298"/>
        <v>41447.839722222219</v>
      </c>
      <c r="T3160" s="8">
        <f t="shared" si="299"/>
        <v>41477.839722222219</v>
      </c>
    </row>
    <row r="3161" spans="1:20" ht="28.8" x14ac:dyDescent="0.55000000000000004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5" t="s">
        <v>8219</v>
      </c>
      <c r="G3161" s="5" t="s">
        <v>8224</v>
      </c>
      <c r="H3161" s="5" t="s">
        <v>8246</v>
      </c>
      <c r="I3161">
        <v>1326927600</v>
      </c>
      <c r="J3161">
        <v>1323221761</v>
      </c>
      <c r="K3161" t="b">
        <v>1</v>
      </c>
      <c r="L3161" s="5">
        <v>52</v>
      </c>
      <c r="M3161" t="b">
        <v>1</v>
      </c>
      <c r="N3161" t="s">
        <v>8271</v>
      </c>
      <c r="O3161" s="6">
        <f t="shared" si="294"/>
        <v>133.48133333333334</v>
      </c>
      <c r="P3161" s="7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8">
        <f t="shared" si="298"/>
        <v>40884.066678240742</v>
      </c>
      <c r="T3161" s="8">
        <f t="shared" si="299"/>
        <v>40926.958333333336</v>
      </c>
    </row>
    <row r="3162" spans="1:20" ht="43.2" x14ac:dyDescent="0.55000000000000004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5" t="s">
        <v>8219</v>
      </c>
      <c r="G3162" s="5" t="s">
        <v>8224</v>
      </c>
      <c r="H3162" s="5" t="s">
        <v>8246</v>
      </c>
      <c r="I3162">
        <v>1407905940</v>
      </c>
      <c r="J3162">
        <v>1405923687</v>
      </c>
      <c r="K3162" t="b">
        <v>1</v>
      </c>
      <c r="L3162" s="5">
        <v>57</v>
      </c>
      <c r="M3162" t="b">
        <v>1</v>
      </c>
      <c r="N3162" t="s">
        <v>8271</v>
      </c>
      <c r="O3162" s="6">
        <f t="shared" si="294"/>
        <v>101.53333333333335</v>
      </c>
      <c r="P3162" s="7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8">
        <f t="shared" si="298"/>
        <v>41841.26489583333</v>
      </c>
      <c r="T3162" s="8">
        <f t="shared" si="299"/>
        <v>41864.207638888889</v>
      </c>
    </row>
    <row r="3163" spans="1:20" ht="43.2" x14ac:dyDescent="0.55000000000000004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5" t="s">
        <v>8219</v>
      </c>
      <c r="G3163" s="5" t="s">
        <v>8225</v>
      </c>
      <c r="H3163" s="5" t="s">
        <v>8247</v>
      </c>
      <c r="I3163">
        <v>1413377522</v>
      </c>
      <c r="J3163">
        <v>1410785522</v>
      </c>
      <c r="K3163" t="b">
        <v>1</v>
      </c>
      <c r="L3163" s="5">
        <v>74</v>
      </c>
      <c r="M3163" t="b">
        <v>1</v>
      </c>
      <c r="N3163" t="s">
        <v>8271</v>
      </c>
      <c r="O3163" s="6">
        <f t="shared" si="294"/>
        <v>105.1</v>
      </c>
      <c r="P3163" s="7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8">
        <f t="shared" si="298"/>
        <v>41897.536134259259</v>
      </c>
      <c r="T3163" s="8">
        <f t="shared" si="299"/>
        <v>41927.536134259259</v>
      </c>
    </row>
    <row r="3164" spans="1:20" ht="43.2" x14ac:dyDescent="0.55000000000000004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5" t="s">
        <v>8219</v>
      </c>
      <c r="G3164" s="5" t="s">
        <v>8224</v>
      </c>
      <c r="H3164" s="5" t="s">
        <v>8246</v>
      </c>
      <c r="I3164">
        <v>1404698400</v>
      </c>
      <c r="J3164">
        <v>1402331262</v>
      </c>
      <c r="K3164" t="b">
        <v>1</v>
      </c>
      <c r="L3164" s="5">
        <v>63</v>
      </c>
      <c r="M3164" t="b">
        <v>1</v>
      </c>
      <c r="N3164" t="s">
        <v>8271</v>
      </c>
      <c r="O3164" s="6">
        <f t="shared" si="294"/>
        <v>127.15</v>
      </c>
      <c r="P3164" s="7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8">
        <f t="shared" si="298"/>
        <v>41799.685902777775</v>
      </c>
      <c r="T3164" s="8">
        <f t="shared" si="299"/>
        <v>41827.083333333336</v>
      </c>
    </row>
    <row r="3165" spans="1:20" ht="43.2" x14ac:dyDescent="0.55000000000000004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5" t="s">
        <v>8219</v>
      </c>
      <c r="G3165" s="5" t="s">
        <v>8224</v>
      </c>
      <c r="H3165" s="5" t="s">
        <v>8246</v>
      </c>
      <c r="I3165">
        <v>1402855525</v>
      </c>
      <c r="J3165">
        <v>1400263525</v>
      </c>
      <c r="K3165" t="b">
        <v>1</v>
      </c>
      <c r="L3165" s="5">
        <v>72</v>
      </c>
      <c r="M3165" t="b">
        <v>1</v>
      </c>
      <c r="N3165" t="s">
        <v>8271</v>
      </c>
      <c r="O3165" s="6">
        <f t="shared" si="294"/>
        <v>111.15384615384616</v>
      </c>
      <c r="P3165" s="7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8">
        <f t="shared" si="298"/>
        <v>41775.753761574073</v>
      </c>
      <c r="T3165" s="8">
        <f t="shared" si="299"/>
        <v>41805.753761574073</v>
      </c>
    </row>
    <row r="3166" spans="1:20" ht="43.2" x14ac:dyDescent="0.55000000000000004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5" t="s">
        <v>8219</v>
      </c>
      <c r="G3166" s="5" t="s">
        <v>8224</v>
      </c>
      <c r="H3166" s="5" t="s">
        <v>8246</v>
      </c>
      <c r="I3166">
        <v>1402341615</v>
      </c>
      <c r="J3166">
        <v>1399490415</v>
      </c>
      <c r="K3166" t="b">
        <v>1</v>
      </c>
      <c r="L3166" s="5">
        <v>71</v>
      </c>
      <c r="M3166" t="b">
        <v>1</v>
      </c>
      <c r="N3166" t="s">
        <v>8271</v>
      </c>
      <c r="O3166" s="6">
        <f t="shared" si="294"/>
        <v>106.76</v>
      </c>
      <c r="P3166" s="7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8">
        <f t="shared" si="298"/>
        <v>41766.80572916667</v>
      </c>
      <c r="T3166" s="8">
        <f t="shared" si="299"/>
        <v>41799.80572916667</v>
      </c>
    </row>
    <row r="3167" spans="1:20" ht="43.2" x14ac:dyDescent="0.55000000000000004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5" t="s">
        <v>8219</v>
      </c>
      <c r="G3167" s="5" t="s">
        <v>8224</v>
      </c>
      <c r="H3167" s="5" t="s">
        <v>8246</v>
      </c>
      <c r="I3167">
        <v>1304395140</v>
      </c>
      <c r="J3167">
        <v>1302493760</v>
      </c>
      <c r="K3167" t="b">
        <v>1</v>
      </c>
      <c r="L3167" s="5">
        <v>21</v>
      </c>
      <c r="M3167" t="b">
        <v>1</v>
      </c>
      <c r="N3167" t="s">
        <v>8271</v>
      </c>
      <c r="O3167" s="6">
        <f t="shared" si="294"/>
        <v>162.66666666666666</v>
      </c>
      <c r="P3167" s="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8">
        <f t="shared" si="298"/>
        <v>40644.159259259257</v>
      </c>
      <c r="T3167" s="8">
        <f t="shared" si="299"/>
        <v>40666.165972222225</v>
      </c>
    </row>
    <row r="3168" spans="1:20" ht="43.2" x14ac:dyDescent="0.55000000000000004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5" t="s">
        <v>8219</v>
      </c>
      <c r="G3168" s="5" t="s">
        <v>8224</v>
      </c>
      <c r="H3168" s="5" t="s">
        <v>8246</v>
      </c>
      <c r="I3168">
        <v>1416988740</v>
      </c>
      <c r="J3168">
        <v>1414514153</v>
      </c>
      <c r="K3168" t="b">
        <v>1</v>
      </c>
      <c r="L3168" s="5">
        <v>930</v>
      </c>
      <c r="M3168" t="b">
        <v>1</v>
      </c>
      <c r="N3168" t="s">
        <v>8271</v>
      </c>
      <c r="O3168" s="6">
        <f t="shared" si="294"/>
        <v>160.22808571428573</v>
      </c>
      <c r="P3168" s="7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8">
        <f t="shared" si="298"/>
        <v>41940.69158564815</v>
      </c>
      <c r="T3168" s="8">
        <f t="shared" si="299"/>
        <v>41969.332638888889</v>
      </c>
    </row>
    <row r="3169" spans="1:20" ht="28.8" x14ac:dyDescent="0.55000000000000004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5" t="s">
        <v>8219</v>
      </c>
      <c r="G3169" s="5" t="s">
        <v>8224</v>
      </c>
      <c r="H3169" s="5" t="s">
        <v>8246</v>
      </c>
      <c r="I3169">
        <v>1406952781</v>
      </c>
      <c r="J3169">
        <v>1405743181</v>
      </c>
      <c r="K3169" t="b">
        <v>1</v>
      </c>
      <c r="L3169" s="5">
        <v>55</v>
      </c>
      <c r="M3169" t="b">
        <v>1</v>
      </c>
      <c r="N3169" t="s">
        <v>8271</v>
      </c>
      <c r="O3169" s="6">
        <f t="shared" si="294"/>
        <v>116.16666666666666</v>
      </c>
      <c r="P3169" s="7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8">
        <f t="shared" si="298"/>
        <v>41839.175706018519</v>
      </c>
      <c r="T3169" s="8">
        <f t="shared" si="299"/>
        <v>41853.175706018519</v>
      </c>
    </row>
    <row r="3170" spans="1:20" ht="43.2" x14ac:dyDescent="0.55000000000000004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5" t="s">
        <v>8219</v>
      </c>
      <c r="G3170" s="5" t="s">
        <v>8224</v>
      </c>
      <c r="H3170" s="5" t="s">
        <v>8246</v>
      </c>
      <c r="I3170">
        <v>1402696800</v>
      </c>
      <c r="J3170">
        <v>1399948353</v>
      </c>
      <c r="K3170" t="b">
        <v>1</v>
      </c>
      <c r="L3170" s="5">
        <v>61</v>
      </c>
      <c r="M3170" t="b">
        <v>1</v>
      </c>
      <c r="N3170" t="s">
        <v>8271</v>
      </c>
      <c r="O3170" s="6">
        <f t="shared" si="294"/>
        <v>124.2</v>
      </c>
      <c r="P3170" s="7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8">
        <f t="shared" si="298"/>
        <v>41772.105937500004</v>
      </c>
      <c r="T3170" s="8">
        <f t="shared" si="299"/>
        <v>41803.916666666664</v>
      </c>
    </row>
    <row r="3171" spans="1:20" ht="28.8" x14ac:dyDescent="0.55000000000000004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5" t="s">
        <v>8219</v>
      </c>
      <c r="G3171" s="5" t="s">
        <v>8224</v>
      </c>
      <c r="H3171" s="5" t="s">
        <v>8246</v>
      </c>
      <c r="I3171">
        <v>1386910740</v>
      </c>
      <c r="J3171">
        <v>1384364561</v>
      </c>
      <c r="K3171" t="b">
        <v>1</v>
      </c>
      <c r="L3171" s="5">
        <v>82</v>
      </c>
      <c r="M3171" t="b">
        <v>1</v>
      </c>
      <c r="N3171" t="s">
        <v>8271</v>
      </c>
      <c r="O3171" s="6">
        <f t="shared" si="294"/>
        <v>103.01249999999999</v>
      </c>
      <c r="P3171" s="7">
        <f t="shared" si="295"/>
        <v>100.5</v>
      </c>
      <c r="Q3171" t="str">
        <f t="shared" si="296"/>
        <v>theater</v>
      </c>
      <c r="R3171" t="str">
        <f t="shared" si="297"/>
        <v>plays</v>
      </c>
      <c r="S3171" s="8">
        <f t="shared" si="298"/>
        <v>41591.737974537034</v>
      </c>
      <c r="T3171" s="8">
        <f t="shared" si="299"/>
        <v>41621.207638888889</v>
      </c>
    </row>
    <row r="3172" spans="1:20" ht="43.2" x14ac:dyDescent="0.55000000000000004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5" t="s">
        <v>8219</v>
      </c>
      <c r="G3172" s="5" t="s">
        <v>8224</v>
      </c>
      <c r="H3172" s="5" t="s">
        <v>8246</v>
      </c>
      <c r="I3172">
        <v>1404273600</v>
      </c>
      <c r="J3172">
        <v>1401414944</v>
      </c>
      <c r="K3172" t="b">
        <v>1</v>
      </c>
      <c r="L3172" s="5">
        <v>71</v>
      </c>
      <c r="M3172" t="b">
        <v>1</v>
      </c>
      <c r="N3172" t="s">
        <v>8271</v>
      </c>
      <c r="O3172" s="6">
        <f t="shared" si="294"/>
        <v>112.25</v>
      </c>
      <c r="P3172" s="7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8">
        <f t="shared" si="298"/>
        <v>41789.080370370371</v>
      </c>
      <c r="T3172" s="8">
        <f t="shared" si="299"/>
        <v>41822.166666666664</v>
      </c>
    </row>
    <row r="3173" spans="1:20" ht="43.2" x14ac:dyDescent="0.55000000000000004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5" t="s">
        <v>8219</v>
      </c>
      <c r="G3173" s="5" t="s">
        <v>8225</v>
      </c>
      <c r="H3173" s="5" t="s">
        <v>8247</v>
      </c>
      <c r="I3173">
        <v>1462545358</v>
      </c>
      <c r="J3173">
        <v>1459953358</v>
      </c>
      <c r="K3173" t="b">
        <v>1</v>
      </c>
      <c r="L3173" s="5">
        <v>117</v>
      </c>
      <c r="M3173" t="b">
        <v>1</v>
      </c>
      <c r="N3173" t="s">
        <v>8271</v>
      </c>
      <c r="O3173" s="6">
        <f t="shared" si="294"/>
        <v>108.8142857142857</v>
      </c>
      <c r="P3173" s="7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8">
        <f t="shared" si="298"/>
        <v>42466.608310185184</v>
      </c>
      <c r="T3173" s="8">
        <f t="shared" si="299"/>
        <v>42496.608310185184</v>
      </c>
    </row>
    <row r="3174" spans="1:20" ht="43.2" x14ac:dyDescent="0.55000000000000004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5" t="s">
        <v>8219</v>
      </c>
      <c r="G3174" s="5" t="s">
        <v>8224</v>
      </c>
      <c r="H3174" s="5" t="s">
        <v>8246</v>
      </c>
      <c r="I3174">
        <v>1329240668</v>
      </c>
      <c r="J3174">
        <v>1326648668</v>
      </c>
      <c r="K3174" t="b">
        <v>1</v>
      </c>
      <c r="L3174" s="5">
        <v>29</v>
      </c>
      <c r="M3174" t="b">
        <v>1</v>
      </c>
      <c r="N3174" t="s">
        <v>8271</v>
      </c>
      <c r="O3174" s="6">
        <f t="shared" si="294"/>
        <v>114.99999999999999</v>
      </c>
      <c r="P3174" s="7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8">
        <f t="shared" si="298"/>
        <v>40923.729953703703</v>
      </c>
      <c r="T3174" s="8">
        <f t="shared" si="299"/>
        <v>40953.729953703703</v>
      </c>
    </row>
    <row r="3175" spans="1:20" ht="43.2" x14ac:dyDescent="0.55000000000000004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5" t="s">
        <v>8219</v>
      </c>
      <c r="G3175" s="5" t="s">
        <v>8224</v>
      </c>
      <c r="H3175" s="5" t="s">
        <v>8246</v>
      </c>
      <c r="I3175">
        <v>1411765492</v>
      </c>
      <c r="J3175">
        <v>1409173492</v>
      </c>
      <c r="K3175" t="b">
        <v>1</v>
      </c>
      <c r="L3175" s="5">
        <v>74</v>
      </c>
      <c r="M3175" t="b">
        <v>1</v>
      </c>
      <c r="N3175" t="s">
        <v>8271</v>
      </c>
      <c r="O3175" s="6">
        <f t="shared" si="294"/>
        <v>103</v>
      </c>
      <c r="P3175" s="7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8">
        <f t="shared" si="298"/>
        <v>41878.878379629627</v>
      </c>
      <c r="T3175" s="8">
        <f t="shared" si="299"/>
        <v>41908.878379629627</v>
      </c>
    </row>
    <row r="3176" spans="1:20" ht="43.2" x14ac:dyDescent="0.55000000000000004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5" t="s">
        <v>8219</v>
      </c>
      <c r="G3176" s="5" t="s">
        <v>8224</v>
      </c>
      <c r="H3176" s="5" t="s">
        <v>8246</v>
      </c>
      <c r="I3176">
        <v>1408999508</v>
      </c>
      <c r="J3176">
        <v>1407789908</v>
      </c>
      <c r="K3176" t="b">
        <v>1</v>
      </c>
      <c r="L3176" s="5">
        <v>23</v>
      </c>
      <c r="M3176" t="b">
        <v>1</v>
      </c>
      <c r="N3176" t="s">
        <v>8271</v>
      </c>
      <c r="O3176" s="6">
        <f t="shared" si="294"/>
        <v>101.13333333333334</v>
      </c>
      <c r="P3176" s="7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8">
        <f t="shared" si="298"/>
        <v>41862.864675925928</v>
      </c>
      <c r="T3176" s="8">
        <f t="shared" si="299"/>
        <v>41876.864675925928</v>
      </c>
    </row>
    <row r="3177" spans="1:20" ht="57.6" x14ac:dyDescent="0.55000000000000004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5" t="s">
        <v>8219</v>
      </c>
      <c r="G3177" s="5" t="s">
        <v>8224</v>
      </c>
      <c r="H3177" s="5" t="s">
        <v>8246</v>
      </c>
      <c r="I3177">
        <v>1297977427</v>
      </c>
      <c r="J3177">
        <v>1292793427</v>
      </c>
      <c r="K3177" t="b">
        <v>1</v>
      </c>
      <c r="L3177" s="5">
        <v>60</v>
      </c>
      <c r="M3177" t="b">
        <v>1</v>
      </c>
      <c r="N3177" t="s">
        <v>8271</v>
      </c>
      <c r="O3177" s="6">
        <f t="shared" si="294"/>
        <v>109.55999999999999</v>
      </c>
      <c r="P3177" s="7">
        <f t="shared" si="295"/>
        <v>91.3</v>
      </c>
      <c r="Q3177" t="str">
        <f t="shared" si="296"/>
        <v>theater</v>
      </c>
      <c r="R3177" t="str">
        <f t="shared" si="297"/>
        <v>plays</v>
      </c>
      <c r="S3177" s="8">
        <f t="shared" si="298"/>
        <v>40531.886886574073</v>
      </c>
      <c r="T3177" s="8">
        <f t="shared" si="299"/>
        <v>40591.886886574073</v>
      </c>
    </row>
    <row r="3178" spans="1:20" ht="43.2" x14ac:dyDescent="0.55000000000000004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5" t="s">
        <v>8219</v>
      </c>
      <c r="G3178" s="5" t="s">
        <v>8224</v>
      </c>
      <c r="H3178" s="5" t="s">
        <v>8246</v>
      </c>
      <c r="I3178">
        <v>1376838000</v>
      </c>
      <c r="J3178">
        <v>1374531631</v>
      </c>
      <c r="K3178" t="b">
        <v>1</v>
      </c>
      <c r="L3178" s="5">
        <v>55</v>
      </c>
      <c r="M3178" t="b">
        <v>1</v>
      </c>
      <c r="N3178" t="s">
        <v>8271</v>
      </c>
      <c r="O3178" s="6">
        <f t="shared" si="294"/>
        <v>114.8421052631579</v>
      </c>
      <c r="P3178" s="7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8">
        <f t="shared" si="298"/>
        <v>41477.930914351848</v>
      </c>
      <c r="T3178" s="8">
        <f t="shared" si="299"/>
        <v>41504.625</v>
      </c>
    </row>
    <row r="3179" spans="1:20" ht="43.2" x14ac:dyDescent="0.55000000000000004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5" t="s">
        <v>8219</v>
      </c>
      <c r="G3179" s="5" t="s">
        <v>8224</v>
      </c>
      <c r="H3179" s="5" t="s">
        <v>8246</v>
      </c>
      <c r="I3179">
        <v>1403366409</v>
      </c>
      <c r="J3179">
        <v>1400774409</v>
      </c>
      <c r="K3179" t="b">
        <v>1</v>
      </c>
      <c r="L3179" s="5">
        <v>51</v>
      </c>
      <c r="M3179" t="b">
        <v>1</v>
      </c>
      <c r="N3179" t="s">
        <v>8271</v>
      </c>
      <c r="O3179" s="6">
        <f t="shared" si="294"/>
        <v>117.39999999999999</v>
      </c>
      <c r="P3179" s="7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8">
        <f t="shared" si="298"/>
        <v>41781.666770833333</v>
      </c>
      <c r="T3179" s="8">
        <f t="shared" si="299"/>
        <v>41811.666770833333</v>
      </c>
    </row>
    <row r="3180" spans="1:20" ht="43.2" x14ac:dyDescent="0.55000000000000004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5" t="s">
        <v>8219</v>
      </c>
      <c r="G3180" s="5" t="s">
        <v>8225</v>
      </c>
      <c r="H3180" s="5" t="s">
        <v>8247</v>
      </c>
      <c r="I3180">
        <v>1405521075</v>
      </c>
      <c r="J3180">
        <v>1402929075</v>
      </c>
      <c r="K3180" t="b">
        <v>1</v>
      </c>
      <c r="L3180" s="5">
        <v>78</v>
      </c>
      <c r="M3180" t="b">
        <v>1</v>
      </c>
      <c r="N3180" t="s">
        <v>8271</v>
      </c>
      <c r="O3180" s="6">
        <f t="shared" si="294"/>
        <v>171.73333333333335</v>
      </c>
      <c r="P3180" s="7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8">
        <f t="shared" si="298"/>
        <v>41806.605034722219</v>
      </c>
      <c r="T3180" s="8">
        <f t="shared" si="299"/>
        <v>41836.605034722219</v>
      </c>
    </row>
    <row r="3181" spans="1:20" ht="28.8" x14ac:dyDescent="0.55000000000000004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5" t="s">
        <v>8219</v>
      </c>
      <c r="G3181" s="5" t="s">
        <v>8224</v>
      </c>
      <c r="H3181" s="5" t="s">
        <v>8246</v>
      </c>
      <c r="I3181">
        <v>1367859071</v>
      </c>
      <c r="J3181">
        <v>1365699071</v>
      </c>
      <c r="K3181" t="b">
        <v>1</v>
      </c>
      <c r="L3181" s="5">
        <v>62</v>
      </c>
      <c r="M3181" t="b">
        <v>1</v>
      </c>
      <c r="N3181" t="s">
        <v>8271</v>
      </c>
      <c r="O3181" s="6">
        <f t="shared" si="294"/>
        <v>114.16238095238094</v>
      </c>
      <c r="P3181" s="7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8">
        <f t="shared" si="298"/>
        <v>41375.702210648145</v>
      </c>
      <c r="T3181" s="8">
        <f t="shared" si="299"/>
        <v>41400.702210648145</v>
      </c>
    </row>
    <row r="3182" spans="1:20" ht="43.2" x14ac:dyDescent="0.55000000000000004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5" t="s">
        <v>8219</v>
      </c>
      <c r="G3182" s="5" t="s">
        <v>8225</v>
      </c>
      <c r="H3182" s="5" t="s">
        <v>8247</v>
      </c>
      <c r="I3182">
        <v>1403258049</v>
      </c>
      <c r="J3182">
        <v>1400666049</v>
      </c>
      <c r="K3182" t="b">
        <v>1</v>
      </c>
      <c r="L3182" s="5">
        <v>45</v>
      </c>
      <c r="M3182" t="b">
        <v>1</v>
      </c>
      <c r="N3182" t="s">
        <v>8271</v>
      </c>
      <c r="O3182" s="6">
        <f t="shared" si="294"/>
        <v>119.75</v>
      </c>
      <c r="P3182" s="7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8">
        <f t="shared" si="298"/>
        <v>41780.412604166668</v>
      </c>
      <c r="T3182" s="8">
        <f t="shared" si="299"/>
        <v>41810.412604166668</v>
      </c>
    </row>
    <row r="3183" spans="1:20" ht="43.2" x14ac:dyDescent="0.55000000000000004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5" t="s">
        <v>8219</v>
      </c>
      <c r="G3183" s="5" t="s">
        <v>8225</v>
      </c>
      <c r="H3183" s="5" t="s">
        <v>8247</v>
      </c>
      <c r="I3183">
        <v>1402848000</v>
      </c>
      <c r="J3183">
        <v>1400570787</v>
      </c>
      <c r="K3183" t="b">
        <v>1</v>
      </c>
      <c r="L3183" s="5">
        <v>15</v>
      </c>
      <c r="M3183" t="b">
        <v>1</v>
      </c>
      <c r="N3183" t="s">
        <v>8271</v>
      </c>
      <c r="O3183" s="6">
        <f t="shared" si="294"/>
        <v>109.00000000000001</v>
      </c>
      <c r="P3183" s="7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8">
        <f t="shared" si="298"/>
        <v>41779.310034722221</v>
      </c>
      <c r="T3183" s="8">
        <f t="shared" si="299"/>
        <v>41805.666666666664</v>
      </c>
    </row>
    <row r="3184" spans="1:20" ht="57.6" x14ac:dyDescent="0.5500000000000000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5" t="s">
        <v>8219</v>
      </c>
      <c r="G3184" s="5" t="s">
        <v>8224</v>
      </c>
      <c r="H3184" s="5" t="s">
        <v>8246</v>
      </c>
      <c r="I3184">
        <v>1328029200</v>
      </c>
      <c r="J3184">
        <v>1323211621</v>
      </c>
      <c r="K3184" t="b">
        <v>1</v>
      </c>
      <c r="L3184" s="5">
        <v>151</v>
      </c>
      <c r="M3184" t="b">
        <v>1</v>
      </c>
      <c r="N3184" t="s">
        <v>8271</v>
      </c>
      <c r="O3184" s="6">
        <f t="shared" si="294"/>
        <v>100.88571428571429</v>
      </c>
      <c r="P3184" s="7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8">
        <f t="shared" si="298"/>
        <v>40883.949317129627</v>
      </c>
      <c r="T3184" s="8">
        <f t="shared" si="299"/>
        <v>40939.708333333336</v>
      </c>
    </row>
    <row r="3185" spans="1:20" ht="43.2" x14ac:dyDescent="0.55000000000000004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5" t="s">
        <v>8219</v>
      </c>
      <c r="G3185" s="5" t="s">
        <v>8224</v>
      </c>
      <c r="H3185" s="5" t="s">
        <v>8246</v>
      </c>
      <c r="I3185">
        <v>1377284669</v>
      </c>
      <c r="J3185">
        <v>1375729469</v>
      </c>
      <c r="K3185" t="b">
        <v>1</v>
      </c>
      <c r="L3185" s="5">
        <v>68</v>
      </c>
      <c r="M3185" t="b">
        <v>1</v>
      </c>
      <c r="N3185" t="s">
        <v>8271</v>
      </c>
      <c r="O3185" s="6">
        <f t="shared" si="294"/>
        <v>109.00000000000001</v>
      </c>
      <c r="P3185" s="7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8">
        <f t="shared" si="298"/>
        <v>41491.79478009259</v>
      </c>
      <c r="T3185" s="8">
        <f t="shared" si="299"/>
        <v>41509.79478009259</v>
      </c>
    </row>
    <row r="3186" spans="1:20" ht="43.2" x14ac:dyDescent="0.55000000000000004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5" t="s">
        <v>8219</v>
      </c>
      <c r="G3186" s="5" t="s">
        <v>8224</v>
      </c>
      <c r="H3186" s="5" t="s">
        <v>8246</v>
      </c>
      <c r="I3186">
        <v>1404258631</v>
      </c>
      <c r="J3186">
        <v>1401666631</v>
      </c>
      <c r="K3186" t="b">
        <v>1</v>
      </c>
      <c r="L3186" s="5">
        <v>46</v>
      </c>
      <c r="M3186" t="b">
        <v>1</v>
      </c>
      <c r="N3186" t="s">
        <v>8271</v>
      </c>
      <c r="O3186" s="6">
        <f t="shared" si="294"/>
        <v>107.20930232558139</v>
      </c>
      <c r="P3186" s="7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8">
        <f t="shared" si="298"/>
        <v>41791.993414351848</v>
      </c>
      <c r="T3186" s="8">
        <f t="shared" si="299"/>
        <v>41821.993414351848</v>
      </c>
    </row>
    <row r="3187" spans="1:20" ht="43.2" x14ac:dyDescent="0.55000000000000004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5" t="s">
        <v>8219</v>
      </c>
      <c r="G3187" s="5" t="s">
        <v>8225</v>
      </c>
      <c r="H3187" s="5" t="s">
        <v>8247</v>
      </c>
      <c r="I3187">
        <v>1405553241</v>
      </c>
      <c r="J3187">
        <v>1404948441</v>
      </c>
      <c r="K3187" t="b">
        <v>1</v>
      </c>
      <c r="L3187" s="5">
        <v>24</v>
      </c>
      <c r="M3187" t="b">
        <v>1</v>
      </c>
      <c r="N3187" t="s">
        <v>8271</v>
      </c>
      <c r="O3187" s="6">
        <f t="shared" si="294"/>
        <v>100</v>
      </c>
      <c r="P3187" s="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8">
        <f t="shared" si="298"/>
        <v>41829.977326388893</v>
      </c>
      <c r="T3187" s="8">
        <f t="shared" si="299"/>
        <v>41836.977326388893</v>
      </c>
    </row>
    <row r="3188" spans="1:20" ht="43.2" x14ac:dyDescent="0.55000000000000004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5" t="s">
        <v>8219</v>
      </c>
      <c r="G3188" s="5" t="s">
        <v>8225</v>
      </c>
      <c r="H3188" s="5" t="s">
        <v>8247</v>
      </c>
      <c r="I3188">
        <v>1410901200</v>
      </c>
      <c r="J3188">
        <v>1408313438</v>
      </c>
      <c r="K3188" t="b">
        <v>1</v>
      </c>
      <c r="L3188" s="5">
        <v>70</v>
      </c>
      <c r="M3188" t="b">
        <v>1</v>
      </c>
      <c r="N3188" t="s">
        <v>8271</v>
      </c>
      <c r="O3188" s="6">
        <f t="shared" si="294"/>
        <v>102.18750000000001</v>
      </c>
      <c r="P3188" s="7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8">
        <f t="shared" si="298"/>
        <v>41868.924050925925</v>
      </c>
      <c r="T3188" s="8">
        <f t="shared" si="299"/>
        <v>41898.875</v>
      </c>
    </row>
    <row r="3189" spans="1:20" ht="43.2" x14ac:dyDescent="0.55000000000000004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5" t="s">
        <v>8219</v>
      </c>
      <c r="G3189" s="5" t="s">
        <v>8224</v>
      </c>
      <c r="H3189" s="5" t="s">
        <v>8246</v>
      </c>
      <c r="I3189">
        <v>1407167973</v>
      </c>
      <c r="J3189">
        <v>1405439973</v>
      </c>
      <c r="K3189" t="b">
        <v>1</v>
      </c>
      <c r="L3189" s="5">
        <v>244</v>
      </c>
      <c r="M3189" t="b">
        <v>1</v>
      </c>
      <c r="N3189" t="s">
        <v>8271</v>
      </c>
      <c r="O3189" s="6">
        <f t="shared" si="294"/>
        <v>116.29333333333334</v>
      </c>
      <c r="P3189" s="7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8">
        <f t="shared" si="298"/>
        <v>41835.666354166664</v>
      </c>
      <c r="T3189" s="8">
        <f t="shared" si="299"/>
        <v>41855.666354166664</v>
      </c>
    </row>
    <row r="3190" spans="1:20" ht="43.2" x14ac:dyDescent="0.55000000000000004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5" t="s">
        <v>8221</v>
      </c>
      <c r="G3190" s="5" t="s">
        <v>8225</v>
      </c>
      <c r="H3190" s="5" t="s">
        <v>8247</v>
      </c>
      <c r="I3190">
        <v>1433930302</v>
      </c>
      <c r="J3190">
        <v>1432115902</v>
      </c>
      <c r="K3190" t="b">
        <v>0</v>
      </c>
      <c r="L3190" s="5">
        <v>9</v>
      </c>
      <c r="M3190" t="b">
        <v>0</v>
      </c>
      <c r="N3190" t="s">
        <v>8305</v>
      </c>
      <c r="O3190" s="6">
        <f t="shared" si="294"/>
        <v>65</v>
      </c>
      <c r="P3190" s="7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8">
        <f t="shared" si="298"/>
        <v>42144.415532407409</v>
      </c>
      <c r="T3190" s="8">
        <f t="shared" si="299"/>
        <v>42165.415532407409</v>
      </c>
    </row>
    <row r="3191" spans="1:20" ht="57.6" x14ac:dyDescent="0.55000000000000004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5" t="s">
        <v>8221</v>
      </c>
      <c r="G3191" s="5" t="s">
        <v>8235</v>
      </c>
      <c r="H3191" s="5" t="s">
        <v>8255</v>
      </c>
      <c r="I3191">
        <v>1432455532</v>
      </c>
      <c r="J3191">
        <v>1429863532</v>
      </c>
      <c r="K3191" t="b">
        <v>0</v>
      </c>
      <c r="L3191" s="5">
        <v>19</v>
      </c>
      <c r="M3191" t="b">
        <v>0</v>
      </c>
      <c r="N3191" t="s">
        <v>8305</v>
      </c>
      <c r="O3191" s="6">
        <f t="shared" si="294"/>
        <v>12.327272727272726</v>
      </c>
      <c r="P3191" s="7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8">
        <f t="shared" si="298"/>
        <v>42118.346435185187</v>
      </c>
      <c r="T3191" s="8">
        <f t="shared" si="299"/>
        <v>42148.346435185187</v>
      </c>
    </row>
    <row r="3192" spans="1:20" ht="43.2" x14ac:dyDescent="0.55000000000000004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5" t="s">
        <v>8221</v>
      </c>
      <c r="G3192" s="5" t="s">
        <v>8229</v>
      </c>
      <c r="H3192" s="5" t="s">
        <v>8251</v>
      </c>
      <c r="I3192">
        <v>1481258275</v>
      </c>
      <c r="J3192">
        <v>1478662675</v>
      </c>
      <c r="K3192" t="b">
        <v>0</v>
      </c>
      <c r="L3192" s="5">
        <v>0</v>
      </c>
      <c r="M3192" t="b">
        <v>0</v>
      </c>
      <c r="N3192" t="s">
        <v>8305</v>
      </c>
      <c r="O3192" s="6">
        <f t="shared" si="294"/>
        <v>0</v>
      </c>
      <c r="P3192" s="7" t="str">
        <f t="shared" si="295"/>
        <v>N/A</v>
      </c>
      <c r="Q3192" t="str">
        <f t="shared" si="296"/>
        <v>theater</v>
      </c>
      <c r="R3192" t="str">
        <f t="shared" si="297"/>
        <v>musical</v>
      </c>
      <c r="S3192" s="8">
        <f t="shared" si="298"/>
        <v>42683.151331018518</v>
      </c>
      <c r="T3192" s="8">
        <f t="shared" si="299"/>
        <v>42713.192997685182</v>
      </c>
    </row>
    <row r="3193" spans="1:20" ht="43.2" x14ac:dyDescent="0.55000000000000004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5" t="s">
        <v>8221</v>
      </c>
      <c r="G3193" s="5" t="s">
        <v>8224</v>
      </c>
      <c r="H3193" s="5" t="s">
        <v>8246</v>
      </c>
      <c r="I3193">
        <v>1471370869</v>
      </c>
      <c r="J3193">
        <v>1466186869</v>
      </c>
      <c r="K3193" t="b">
        <v>0</v>
      </c>
      <c r="L3193" s="5">
        <v>4</v>
      </c>
      <c r="M3193" t="b">
        <v>0</v>
      </c>
      <c r="N3193" t="s">
        <v>8305</v>
      </c>
      <c r="O3193" s="6">
        <f t="shared" si="294"/>
        <v>4.0266666666666664</v>
      </c>
      <c r="P3193" s="7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8">
        <f t="shared" si="298"/>
        <v>42538.755428240736</v>
      </c>
      <c r="T3193" s="8">
        <f t="shared" si="299"/>
        <v>42598.755428240736</v>
      </c>
    </row>
    <row r="3194" spans="1:20" ht="43.2" x14ac:dyDescent="0.55000000000000004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5" t="s">
        <v>8221</v>
      </c>
      <c r="G3194" s="5" t="s">
        <v>8225</v>
      </c>
      <c r="H3194" s="5" t="s">
        <v>8247</v>
      </c>
      <c r="I3194">
        <v>1425160800</v>
      </c>
      <c r="J3194">
        <v>1421274859</v>
      </c>
      <c r="K3194" t="b">
        <v>0</v>
      </c>
      <c r="L3194" s="5">
        <v>8</v>
      </c>
      <c r="M3194" t="b">
        <v>0</v>
      </c>
      <c r="N3194" t="s">
        <v>8305</v>
      </c>
      <c r="O3194" s="6">
        <f t="shared" si="294"/>
        <v>1.02</v>
      </c>
      <c r="P3194" s="7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8">
        <f t="shared" si="298"/>
        <v>42018.94049768518</v>
      </c>
      <c r="T3194" s="8">
        <f t="shared" si="299"/>
        <v>42063.916666666672</v>
      </c>
    </row>
    <row r="3195" spans="1:20" ht="43.2" x14ac:dyDescent="0.55000000000000004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5" t="s">
        <v>8221</v>
      </c>
      <c r="G3195" s="5" t="s">
        <v>8225</v>
      </c>
      <c r="H3195" s="5" t="s">
        <v>8247</v>
      </c>
      <c r="I3195">
        <v>1424474056</v>
      </c>
      <c r="J3195">
        <v>1420586056</v>
      </c>
      <c r="K3195" t="b">
        <v>0</v>
      </c>
      <c r="L3195" s="5">
        <v>24</v>
      </c>
      <c r="M3195" t="b">
        <v>0</v>
      </c>
      <c r="N3195" t="s">
        <v>8305</v>
      </c>
      <c r="O3195" s="6">
        <f t="shared" si="294"/>
        <v>11.74</v>
      </c>
      <c r="P3195" s="7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8">
        <f t="shared" si="298"/>
        <v>42010.968240740738</v>
      </c>
      <c r="T3195" s="8">
        <f t="shared" si="299"/>
        <v>42055.968240740738</v>
      </c>
    </row>
    <row r="3196" spans="1:20" ht="43.2" x14ac:dyDescent="0.55000000000000004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5" t="s">
        <v>8221</v>
      </c>
      <c r="G3196" s="5" t="s">
        <v>8224</v>
      </c>
      <c r="H3196" s="5" t="s">
        <v>8246</v>
      </c>
      <c r="I3196">
        <v>1437960598</v>
      </c>
      <c r="J3196">
        <v>1435368598</v>
      </c>
      <c r="K3196" t="b">
        <v>0</v>
      </c>
      <c r="L3196" s="5">
        <v>0</v>
      </c>
      <c r="M3196" t="b">
        <v>0</v>
      </c>
      <c r="N3196" t="s">
        <v>8305</v>
      </c>
      <c r="O3196" s="6">
        <f t="shared" si="294"/>
        <v>0</v>
      </c>
      <c r="P3196" s="7" t="str">
        <f t="shared" si="295"/>
        <v>N/A</v>
      </c>
      <c r="Q3196" t="str">
        <f t="shared" si="296"/>
        <v>theater</v>
      </c>
      <c r="R3196" t="str">
        <f t="shared" si="297"/>
        <v>musical</v>
      </c>
      <c r="S3196" s="8">
        <f t="shared" si="298"/>
        <v>42182.062476851846</v>
      </c>
      <c r="T3196" s="8">
        <f t="shared" si="299"/>
        <v>42212.062476851846</v>
      </c>
    </row>
    <row r="3197" spans="1:20" ht="43.2" x14ac:dyDescent="0.55000000000000004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5" t="s">
        <v>8221</v>
      </c>
      <c r="G3197" s="5" t="s">
        <v>8224</v>
      </c>
      <c r="H3197" s="5" t="s">
        <v>8246</v>
      </c>
      <c r="I3197">
        <v>1423750542</v>
      </c>
      <c r="J3197">
        <v>1421158542</v>
      </c>
      <c r="K3197" t="b">
        <v>0</v>
      </c>
      <c r="L3197" s="5">
        <v>39</v>
      </c>
      <c r="M3197" t="b">
        <v>0</v>
      </c>
      <c r="N3197" t="s">
        <v>8305</v>
      </c>
      <c r="O3197" s="6">
        <f t="shared" si="294"/>
        <v>59.142857142857139</v>
      </c>
      <c r="P3197" s="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8">
        <f t="shared" si="298"/>
        <v>42017.594236111108</v>
      </c>
      <c r="T3197" s="8">
        <f t="shared" si="299"/>
        <v>42047.594236111108</v>
      </c>
    </row>
    <row r="3198" spans="1:20" ht="43.2" x14ac:dyDescent="0.55000000000000004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5" t="s">
        <v>8221</v>
      </c>
      <c r="G3198" s="5" t="s">
        <v>8224</v>
      </c>
      <c r="H3198" s="5" t="s">
        <v>8246</v>
      </c>
      <c r="I3198">
        <v>1438437600</v>
      </c>
      <c r="J3198">
        <v>1433254875</v>
      </c>
      <c r="K3198" t="b">
        <v>0</v>
      </c>
      <c r="L3198" s="5">
        <v>6</v>
      </c>
      <c r="M3198" t="b">
        <v>0</v>
      </c>
      <c r="N3198" t="s">
        <v>8305</v>
      </c>
      <c r="O3198" s="6">
        <f t="shared" si="294"/>
        <v>0.06</v>
      </c>
      <c r="P3198" s="7">
        <f t="shared" si="295"/>
        <v>300</v>
      </c>
      <c r="Q3198" t="str">
        <f t="shared" si="296"/>
        <v>theater</v>
      </c>
      <c r="R3198" t="str">
        <f t="shared" si="297"/>
        <v>musical</v>
      </c>
      <c r="S3198" s="8">
        <f t="shared" si="298"/>
        <v>42157.598090277781</v>
      </c>
      <c r="T3198" s="8">
        <f t="shared" si="299"/>
        <v>42217.583333333328</v>
      </c>
    </row>
    <row r="3199" spans="1:20" ht="28.8" x14ac:dyDescent="0.55000000000000004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5" t="s">
        <v>8221</v>
      </c>
      <c r="G3199" s="5" t="s">
        <v>8234</v>
      </c>
      <c r="H3199" s="5" t="s">
        <v>8254</v>
      </c>
      <c r="I3199">
        <v>1423050618</v>
      </c>
      <c r="J3199">
        <v>1420458618</v>
      </c>
      <c r="K3199" t="b">
        <v>0</v>
      </c>
      <c r="L3199" s="5">
        <v>4</v>
      </c>
      <c r="M3199" t="b">
        <v>0</v>
      </c>
      <c r="N3199" t="s">
        <v>8305</v>
      </c>
      <c r="O3199" s="6">
        <f t="shared" si="294"/>
        <v>11.450000000000001</v>
      </c>
      <c r="P3199" s="7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8">
        <f t="shared" si="298"/>
        <v>42009.493263888886</v>
      </c>
      <c r="T3199" s="8">
        <f t="shared" si="299"/>
        <v>42039.493263888886</v>
      </c>
    </row>
    <row r="3200" spans="1:20" ht="43.2" x14ac:dyDescent="0.55000000000000004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5" t="s">
        <v>8221</v>
      </c>
      <c r="G3200" s="5" t="s">
        <v>8232</v>
      </c>
      <c r="H3200" s="5" t="s">
        <v>8253</v>
      </c>
      <c r="I3200">
        <v>1424081477</v>
      </c>
      <c r="J3200">
        <v>1420798277</v>
      </c>
      <c r="K3200" t="b">
        <v>0</v>
      </c>
      <c r="L3200" s="5">
        <v>3</v>
      </c>
      <c r="M3200" t="b">
        <v>0</v>
      </c>
      <c r="N3200" t="s">
        <v>8305</v>
      </c>
      <c r="O3200" s="6">
        <f t="shared" si="294"/>
        <v>0.36666666666666664</v>
      </c>
      <c r="P3200" s="7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8">
        <f t="shared" si="298"/>
        <v>42013.424502314811</v>
      </c>
      <c r="T3200" s="8">
        <f t="shared" si="299"/>
        <v>42051.424502314811</v>
      </c>
    </row>
    <row r="3201" spans="1:20" ht="43.2" x14ac:dyDescent="0.55000000000000004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5" t="s">
        <v>8221</v>
      </c>
      <c r="G3201" s="5" t="s">
        <v>8224</v>
      </c>
      <c r="H3201" s="5" t="s">
        <v>8246</v>
      </c>
      <c r="I3201">
        <v>1410037200</v>
      </c>
      <c r="J3201">
        <v>1407435418</v>
      </c>
      <c r="K3201" t="b">
        <v>0</v>
      </c>
      <c r="L3201" s="5">
        <v>53</v>
      </c>
      <c r="M3201" t="b">
        <v>0</v>
      </c>
      <c r="N3201" t="s">
        <v>8305</v>
      </c>
      <c r="O3201" s="6">
        <f t="shared" si="294"/>
        <v>52.16</v>
      </c>
      <c r="P3201" s="7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8">
        <f t="shared" si="298"/>
        <v>41858.761782407404</v>
      </c>
      <c r="T3201" s="8">
        <f t="shared" si="299"/>
        <v>41888.875</v>
      </c>
    </row>
    <row r="3202" spans="1:20" ht="43.2" x14ac:dyDescent="0.55000000000000004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5" t="s">
        <v>8221</v>
      </c>
      <c r="G3202" s="5" t="s">
        <v>8224</v>
      </c>
      <c r="H3202" s="5" t="s">
        <v>8246</v>
      </c>
      <c r="I3202">
        <v>1461994440</v>
      </c>
      <c r="J3202">
        <v>1459410101</v>
      </c>
      <c r="K3202" t="b">
        <v>0</v>
      </c>
      <c r="L3202" s="5">
        <v>1</v>
      </c>
      <c r="M3202" t="b">
        <v>0</v>
      </c>
      <c r="N3202" t="s">
        <v>8305</v>
      </c>
      <c r="O3202" s="6">
        <f t="shared" si="294"/>
        <v>2E-3</v>
      </c>
      <c r="P3202" s="7">
        <f t="shared" si="295"/>
        <v>1</v>
      </c>
      <c r="Q3202" t="str">
        <f t="shared" si="296"/>
        <v>theater</v>
      </c>
      <c r="R3202" t="str">
        <f t="shared" si="297"/>
        <v>musical</v>
      </c>
      <c r="S3202" s="8">
        <f t="shared" si="298"/>
        <v>42460.320613425924</v>
      </c>
      <c r="T3202" s="8">
        <f t="shared" si="299"/>
        <v>42490.231944444444</v>
      </c>
    </row>
    <row r="3203" spans="1:20" ht="43.2" x14ac:dyDescent="0.55000000000000004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5" t="s">
        <v>8221</v>
      </c>
      <c r="G3203" s="5" t="s">
        <v>8225</v>
      </c>
      <c r="H3203" s="5" t="s">
        <v>8247</v>
      </c>
      <c r="I3203">
        <v>1409509477</v>
      </c>
      <c r="J3203">
        <v>1407695077</v>
      </c>
      <c r="K3203" t="b">
        <v>0</v>
      </c>
      <c r="L3203" s="5">
        <v>2</v>
      </c>
      <c r="M3203" t="b">
        <v>0</v>
      </c>
      <c r="N3203" t="s">
        <v>8305</v>
      </c>
      <c r="O3203" s="6">
        <f t="shared" ref="O3203:O3266" si="300">E3203/D3203*100</f>
        <v>1.25</v>
      </c>
      <c r="P3203" s="7">
        <f t="shared" ref="P3203:P3266" si="301">IF(L3203&gt;0,E3203/L3203,"N/A")</f>
        <v>12.5</v>
      </c>
      <c r="Q3203" t="str">
        <f t="shared" ref="Q3203:Q3266" si="302">LEFT(N3203,SEARCH("/",N3203)-1)</f>
        <v>theater</v>
      </c>
      <c r="R3203" t="str">
        <f t="shared" ref="R3203:R3266" si="303">RIGHT(N3203,LEN(N3203)-SEARCH("/",N3203))</f>
        <v>musical</v>
      </c>
      <c r="S3203" s="8">
        <f t="shared" ref="S3203:S3266" si="304">(((J3203/60)/60)/24)+DATE(1970,1,1)</f>
        <v>41861.767094907409</v>
      </c>
      <c r="T3203" s="8">
        <f t="shared" ref="T3203:T3266" si="305">(((I3203/60)/60)/24)+DATE(1970,1,1)</f>
        <v>41882.767094907409</v>
      </c>
    </row>
    <row r="3204" spans="1:20" ht="43.2" x14ac:dyDescent="0.55000000000000004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5" t="s">
        <v>8221</v>
      </c>
      <c r="G3204" s="5" t="s">
        <v>8224</v>
      </c>
      <c r="H3204" s="5" t="s">
        <v>8246</v>
      </c>
      <c r="I3204">
        <v>1450072740</v>
      </c>
      <c r="J3204">
        <v>1445027346</v>
      </c>
      <c r="K3204" t="b">
        <v>0</v>
      </c>
      <c r="L3204" s="5">
        <v>25</v>
      </c>
      <c r="M3204" t="b">
        <v>0</v>
      </c>
      <c r="N3204" t="s">
        <v>8305</v>
      </c>
      <c r="O3204" s="6">
        <f t="shared" si="300"/>
        <v>54.52</v>
      </c>
      <c r="P3204" s="7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8">
        <f t="shared" si="304"/>
        <v>42293.853541666671</v>
      </c>
      <c r="T3204" s="8">
        <f t="shared" si="305"/>
        <v>42352.249305555553</v>
      </c>
    </row>
    <row r="3205" spans="1:20" ht="43.2" x14ac:dyDescent="0.55000000000000004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5" t="s">
        <v>8221</v>
      </c>
      <c r="G3205" s="5" t="s">
        <v>8224</v>
      </c>
      <c r="H3205" s="5" t="s">
        <v>8246</v>
      </c>
      <c r="I3205">
        <v>1443224622</v>
      </c>
      <c r="J3205">
        <v>1440632622</v>
      </c>
      <c r="K3205" t="b">
        <v>0</v>
      </c>
      <c r="L3205" s="5">
        <v>6</v>
      </c>
      <c r="M3205" t="b">
        <v>0</v>
      </c>
      <c r="N3205" t="s">
        <v>8305</v>
      </c>
      <c r="O3205" s="6">
        <f t="shared" si="300"/>
        <v>25</v>
      </c>
      <c r="P3205" s="7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8">
        <f t="shared" si="304"/>
        <v>42242.988680555558</v>
      </c>
      <c r="T3205" s="8">
        <f t="shared" si="305"/>
        <v>42272.988680555558</v>
      </c>
    </row>
    <row r="3206" spans="1:20" ht="43.2" x14ac:dyDescent="0.55000000000000004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5" t="s">
        <v>8221</v>
      </c>
      <c r="G3206" s="5" t="s">
        <v>8224</v>
      </c>
      <c r="H3206" s="5" t="s">
        <v>8246</v>
      </c>
      <c r="I3206">
        <v>1437149640</v>
      </c>
      <c r="J3206">
        <v>1434558479</v>
      </c>
      <c r="K3206" t="b">
        <v>0</v>
      </c>
      <c r="L3206" s="5">
        <v>0</v>
      </c>
      <c r="M3206" t="b">
        <v>0</v>
      </c>
      <c r="N3206" t="s">
        <v>8305</v>
      </c>
      <c r="O3206" s="6">
        <f t="shared" si="300"/>
        <v>0</v>
      </c>
      <c r="P3206" s="7" t="str">
        <f t="shared" si="301"/>
        <v>N/A</v>
      </c>
      <c r="Q3206" t="str">
        <f t="shared" si="302"/>
        <v>theater</v>
      </c>
      <c r="R3206" t="str">
        <f t="shared" si="303"/>
        <v>musical</v>
      </c>
      <c r="S3206" s="8">
        <f t="shared" si="304"/>
        <v>42172.686099537037</v>
      </c>
      <c r="T3206" s="8">
        <f t="shared" si="305"/>
        <v>42202.676388888889</v>
      </c>
    </row>
    <row r="3207" spans="1:20" ht="43.2" x14ac:dyDescent="0.55000000000000004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5" t="s">
        <v>8221</v>
      </c>
      <c r="G3207" s="5" t="s">
        <v>8225</v>
      </c>
      <c r="H3207" s="5" t="s">
        <v>8247</v>
      </c>
      <c r="I3207">
        <v>1430470772</v>
      </c>
      <c r="J3207">
        <v>1427878772</v>
      </c>
      <c r="K3207" t="b">
        <v>0</v>
      </c>
      <c r="L3207" s="5">
        <v>12</v>
      </c>
      <c r="M3207" t="b">
        <v>0</v>
      </c>
      <c r="N3207" t="s">
        <v>8305</v>
      </c>
      <c r="O3207" s="6">
        <f t="shared" si="300"/>
        <v>3.4125000000000001</v>
      </c>
      <c r="P3207" s="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8">
        <f t="shared" si="304"/>
        <v>42095.374675925923</v>
      </c>
      <c r="T3207" s="8">
        <f t="shared" si="305"/>
        <v>42125.374675925923</v>
      </c>
    </row>
    <row r="3208" spans="1:20" ht="43.2" x14ac:dyDescent="0.55000000000000004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5" t="s">
        <v>8221</v>
      </c>
      <c r="G3208" s="5" t="s">
        <v>8224</v>
      </c>
      <c r="H3208" s="5" t="s">
        <v>8246</v>
      </c>
      <c r="I3208">
        <v>1442644651</v>
      </c>
      <c r="J3208">
        <v>1440052651</v>
      </c>
      <c r="K3208" t="b">
        <v>0</v>
      </c>
      <c r="L3208" s="5">
        <v>0</v>
      </c>
      <c r="M3208" t="b">
        <v>0</v>
      </c>
      <c r="N3208" t="s">
        <v>8305</v>
      </c>
      <c r="O3208" s="6">
        <f t="shared" si="300"/>
        <v>0</v>
      </c>
      <c r="P3208" s="7" t="str">
        <f t="shared" si="301"/>
        <v>N/A</v>
      </c>
      <c r="Q3208" t="str">
        <f t="shared" si="302"/>
        <v>theater</v>
      </c>
      <c r="R3208" t="str">
        <f t="shared" si="303"/>
        <v>musical</v>
      </c>
      <c r="S3208" s="8">
        <f t="shared" si="304"/>
        <v>42236.276053240741</v>
      </c>
      <c r="T3208" s="8">
        <f t="shared" si="305"/>
        <v>42266.276053240741</v>
      </c>
    </row>
    <row r="3209" spans="1:20" ht="43.2" x14ac:dyDescent="0.55000000000000004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5" t="s">
        <v>8221</v>
      </c>
      <c r="G3209" s="5" t="s">
        <v>8224</v>
      </c>
      <c r="H3209" s="5" t="s">
        <v>8246</v>
      </c>
      <c r="I3209">
        <v>1429767607</v>
      </c>
      <c r="J3209">
        <v>1424587207</v>
      </c>
      <c r="K3209" t="b">
        <v>0</v>
      </c>
      <c r="L3209" s="5">
        <v>36</v>
      </c>
      <c r="M3209" t="b">
        <v>0</v>
      </c>
      <c r="N3209" t="s">
        <v>8305</v>
      </c>
      <c r="O3209" s="6">
        <f t="shared" si="300"/>
        <v>46.36363636363636</v>
      </c>
      <c r="P3209" s="7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8">
        <f t="shared" si="304"/>
        <v>42057.277858796297</v>
      </c>
      <c r="T3209" s="8">
        <f t="shared" si="305"/>
        <v>42117.236192129625</v>
      </c>
    </row>
    <row r="3210" spans="1:20" ht="43.2" x14ac:dyDescent="0.55000000000000004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5" t="s">
        <v>8219</v>
      </c>
      <c r="G3210" s="5" t="s">
        <v>8224</v>
      </c>
      <c r="H3210" s="5" t="s">
        <v>8246</v>
      </c>
      <c r="I3210">
        <v>1406557877</v>
      </c>
      <c r="J3210">
        <v>1404743477</v>
      </c>
      <c r="K3210" t="b">
        <v>1</v>
      </c>
      <c r="L3210" s="5">
        <v>82</v>
      </c>
      <c r="M3210" t="b">
        <v>1</v>
      </c>
      <c r="N3210" t="s">
        <v>8271</v>
      </c>
      <c r="O3210" s="6">
        <f t="shared" si="300"/>
        <v>103.49999999999999</v>
      </c>
      <c r="P3210" s="7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8">
        <f t="shared" si="304"/>
        <v>41827.605057870373</v>
      </c>
      <c r="T3210" s="8">
        <f t="shared" si="305"/>
        <v>41848.605057870373</v>
      </c>
    </row>
    <row r="3211" spans="1:20" ht="43.2" x14ac:dyDescent="0.55000000000000004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5" t="s">
        <v>8219</v>
      </c>
      <c r="G3211" s="5" t="s">
        <v>8224</v>
      </c>
      <c r="H3211" s="5" t="s">
        <v>8246</v>
      </c>
      <c r="I3211">
        <v>1403305200</v>
      </c>
      <c r="J3211">
        <v>1400512658</v>
      </c>
      <c r="K3211" t="b">
        <v>1</v>
      </c>
      <c r="L3211" s="5">
        <v>226</v>
      </c>
      <c r="M3211" t="b">
        <v>1</v>
      </c>
      <c r="N3211" t="s">
        <v>8271</v>
      </c>
      <c r="O3211" s="6">
        <f t="shared" si="300"/>
        <v>119.32315789473684</v>
      </c>
      <c r="P3211" s="7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8">
        <f t="shared" si="304"/>
        <v>41778.637245370373</v>
      </c>
      <c r="T3211" s="8">
        <f t="shared" si="305"/>
        <v>41810.958333333336</v>
      </c>
    </row>
    <row r="3212" spans="1:20" ht="43.2" x14ac:dyDescent="0.55000000000000004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5" t="s">
        <v>8219</v>
      </c>
      <c r="G3212" s="5" t="s">
        <v>8224</v>
      </c>
      <c r="H3212" s="5" t="s">
        <v>8246</v>
      </c>
      <c r="I3212">
        <v>1338523140</v>
      </c>
      <c r="J3212">
        <v>1334442519</v>
      </c>
      <c r="K3212" t="b">
        <v>1</v>
      </c>
      <c r="L3212" s="5">
        <v>60</v>
      </c>
      <c r="M3212" t="b">
        <v>1</v>
      </c>
      <c r="N3212" t="s">
        <v>8271</v>
      </c>
      <c r="O3212" s="6">
        <f t="shared" si="300"/>
        <v>125.76666666666667</v>
      </c>
      <c r="P3212" s="7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8">
        <f t="shared" si="304"/>
        <v>41013.936562499999</v>
      </c>
      <c r="T3212" s="8">
        <f t="shared" si="305"/>
        <v>41061.165972222225</v>
      </c>
    </row>
    <row r="3213" spans="1:20" ht="43.2" x14ac:dyDescent="0.55000000000000004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5" t="s">
        <v>8219</v>
      </c>
      <c r="G3213" s="5" t="s">
        <v>8224</v>
      </c>
      <c r="H3213" s="5" t="s">
        <v>8246</v>
      </c>
      <c r="I3213">
        <v>1408068000</v>
      </c>
      <c r="J3213">
        <v>1405346680</v>
      </c>
      <c r="K3213" t="b">
        <v>1</v>
      </c>
      <c r="L3213" s="5">
        <v>322</v>
      </c>
      <c r="M3213" t="b">
        <v>1</v>
      </c>
      <c r="N3213" t="s">
        <v>8271</v>
      </c>
      <c r="O3213" s="6">
        <f t="shared" si="300"/>
        <v>119.74347826086958</v>
      </c>
      <c r="P3213" s="7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8">
        <f t="shared" si="304"/>
        <v>41834.586574074077</v>
      </c>
      <c r="T3213" s="8">
        <f t="shared" si="305"/>
        <v>41866.083333333336</v>
      </c>
    </row>
    <row r="3214" spans="1:20" ht="28.8" x14ac:dyDescent="0.55000000000000004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5" t="s">
        <v>8219</v>
      </c>
      <c r="G3214" s="5" t="s">
        <v>8224</v>
      </c>
      <c r="H3214" s="5" t="s">
        <v>8246</v>
      </c>
      <c r="I3214">
        <v>1407524751</v>
      </c>
      <c r="J3214">
        <v>1404932751</v>
      </c>
      <c r="K3214" t="b">
        <v>1</v>
      </c>
      <c r="L3214" s="5">
        <v>94</v>
      </c>
      <c r="M3214" t="b">
        <v>1</v>
      </c>
      <c r="N3214" t="s">
        <v>8271</v>
      </c>
      <c r="O3214" s="6">
        <f t="shared" si="300"/>
        <v>126.25</v>
      </c>
      <c r="P3214" s="7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8">
        <f t="shared" si="304"/>
        <v>41829.795729166668</v>
      </c>
      <c r="T3214" s="8">
        <f t="shared" si="305"/>
        <v>41859.795729166668</v>
      </c>
    </row>
    <row r="3215" spans="1:20" ht="43.2" x14ac:dyDescent="0.55000000000000004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5" t="s">
        <v>8219</v>
      </c>
      <c r="G3215" s="5" t="s">
        <v>8225</v>
      </c>
      <c r="H3215" s="5" t="s">
        <v>8247</v>
      </c>
      <c r="I3215">
        <v>1437934759</v>
      </c>
      <c r="J3215">
        <v>1434478759</v>
      </c>
      <c r="K3215" t="b">
        <v>1</v>
      </c>
      <c r="L3215" s="5">
        <v>47</v>
      </c>
      <c r="M3215" t="b">
        <v>1</v>
      </c>
      <c r="N3215" t="s">
        <v>8271</v>
      </c>
      <c r="O3215" s="6">
        <f t="shared" si="300"/>
        <v>100.11666666666667</v>
      </c>
      <c r="P3215" s="7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8">
        <f t="shared" si="304"/>
        <v>42171.763414351852</v>
      </c>
      <c r="T3215" s="8">
        <f t="shared" si="305"/>
        <v>42211.763414351852</v>
      </c>
    </row>
    <row r="3216" spans="1:20" ht="43.2" x14ac:dyDescent="0.55000000000000004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5" t="s">
        <v>8219</v>
      </c>
      <c r="G3216" s="5" t="s">
        <v>8225</v>
      </c>
      <c r="H3216" s="5" t="s">
        <v>8247</v>
      </c>
      <c r="I3216">
        <v>1452038100</v>
      </c>
      <c r="J3216">
        <v>1448823673</v>
      </c>
      <c r="K3216" t="b">
        <v>1</v>
      </c>
      <c r="L3216" s="5">
        <v>115</v>
      </c>
      <c r="M3216" t="b">
        <v>1</v>
      </c>
      <c r="N3216" t="s">
        <v>8271</v>
      </c>
      <c r="O3216" s="6">
        <f t="shared" si="300"/>
        <v>102.13333333333334</v>
      </c>
      <c r="P3216" s="7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8">
        <f t="shared" si="304"/>
        <v>42337.792511574073</v>
      </c>
      <c r="T3216" s="8">
        <f t="shared" si="305"/>
        <v>42374.996527777781</v>
      </c>
    </row>
    <row r="3217" spans="1:20" ht="57.6" x14ac:dyDescent="0.5500000000000000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5" t="s">
        <v>8219</v>
      </c>
      <c r="G3217" s="5" t="s">
        <v>8224</v>
      </c>
      <c r="H3217" s="5" t="s">
        <v>8246</v>
      </c>
      <c r="I3217">
        <v>1441857540</v>
      </c>
      <c r="J3217">
        <v>1438617471</v>
      </c>
      <c r="K3217" t="b">
        <v>1</v>
      </c>
      <c r="L3217" s="5">
        <v>134</v>
      </c>
      <c r="M3217" t="b">
        <v>1</v>
      </c>
      <c r="N3217" t="s">
        <v>8271</v>
      </c>
      <c r="O3217" s="6">
        <f t="shared" si="300"/>
        <v>100.35142857142858</v>
      </c>
      <c r="P3217" s="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8">
        <f t="shared" si="304"/>
        <v>42219.665173611109</v>
      </c>
      <c r="T3217" s="8">
        <f t="shared" si="305"/>
        <v>42257.165972222225</v>
      </c>
    </row>
    <row r="3218" spans="1:20" ht="43.2" x14ac:dyDescent="0.55000000000000004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5" t="s">
        <v>8219</v>
      </c>
      <c r="G3218" s="5" t="s">
        <v>8225</v>
      </c>
      <c r="H3218" s="5" t="s">
        <v>8247</v>
      </c>
      <c r="I3218">
        <v>1436625000</v>
      </c>
      <c r="J3218">
        <v>1433934371</v>
      </c>
      <c r="K3218" t="b">
        <v>1</v>
      </c>
      <c r="L3218" s="5">
        <v>35</v>
      </c>
      <c r="M3218" t="b">
        <v>1</v>
      </c>
      <c r="N3218" t="s">
        <v>8271</v>
      </c>
      <c r="O3218" s="6">
        <f t="shared" si="300"/>
        <v>100.05</v>
      </c>
      <c r="P3218" s="7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8">
        <f t="shared" si="304"/>
        <v>42165.462627314817</v>
      </c>
      <c r="T3218" s="8">
        <f t="shared" si="305"/>
        <v>42196.604166666672</v>
      </c>
    </row>
    <row r="3219" spans="1:20" ht="28.8" x14ac:dyDescent="0.55000000000000004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5" t="s">
        <v>8219</v>
      </c>
      <c r="G3219" s="5" t="s">
        <v>8224</v>
      </c>
      <c r="H3219" s="5" t="s">
        <v>8246</v>
      </c>
      <c r="I3219">
        <v>1478264784</v>
      </c>
      <c r="J3219">
        <v>1475672784</v>
      </c>
      <c r="K3219" t="b">
        <v>1</v>
      </c>
      <c r="L3219" s="5">
        <v>104</v>
      </c>
      <c r="M3219" t="b">
        <v>1</v>
      </c>
      <c r="N3219" t="s">
        <v>8271</v>
      </c>
      <c r="O3219" s="6">
        <f t="shared" si="300"/>
        <v>116.02222222222223</v>
      </c>
      <c r="P3219" s="7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8">
        <f t="shared" si="304"/>
        <v>42648.546111111107</v>
      </c>
      <c r="T3219" s="8">
        <f t="shared" si="305"/>
        <v>42678.546111111107</v>
      </c>
    </row>
    <row r="3220" spans="1:20" ht="43.2" x14ac:dyDescent="0.55000000000000004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5" t="s">
        <v>8219</v>
      </c>
      <c r="G3220" s="5" t="s">
        <v>8225</v>
      </c>
      <c r="H3220" s="5" t="s">
        <v>8247</v>
      </c>
      <c r="I3220">
        <v>1419984000</v>
      </c>
      <c r="J3220">
        <v>1417132986</v>
      </c>
      <c r="K3220" t="b">
        <v>1</v>
      </c>
      <c r="L3220" s="5">
        <v>184</v>
      </c>
      <c r="M3220" t="b">
        <v>1</v>
      </c>
      <c r="N3220" t="s">
        <v>8271</v>
      </c>
      <c r="O3220" s="6">
        <f t="shared" si="300"/>
        <v>102.1</v>
      </c>
      <c r="P3220" s="7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8">
        <f t="shared" si="304"/>
        <v>41971.002152777779</v>
      </c>
      <c r="T3220" s="8">
        <f t="shared" si="305"/>
        <v>42004</v>
      </c>
    </row>
    <row r="3221" spans="1:20" ht="28.8" x14ac:dyDescent="0.55000000000000004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5" t="s">
        <v>8219</v>
      </c>
      <c r="G3221" s="5" t="s">
        <v>8224</v>
      </c>
      <c r="H3221" s="5" t="s">
        <v>8246</v>
      </c>
      <c r="I3221">
        <v>1427063747</v>
      </c>
      <c r="J3221">
        <v>1424043347</v>
      </c>
      <c r="K3221" t="b">
        <v>1</v>
      </c>
      <c r="L3221" s="5">
        <v>119</v>
      </c>
      <c r="M3221" t="b">
        <v>1</v>
      </c>
      <c r="N3221" t="s">
        <v>8271</v>
      </c>
      <c r="O3221" s="6">
        <f t="shared" si="300"/>
        <v>100.11000000000001</v>
      </c>
      <c r="P3221" s="7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8">
        <f t="shared" si="304"/>
        <v>42050.983182870375</v>
      </c>
      <c r="T3221" s="8">
        <f t="shared" si="305"/>
        <v>42085.941516203704</v>
      </c>
    </row>
    <row r="3222" spans="1:20" ht="28.8" x14ac:dyDescent="0.55000000000000004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5" t="s">
        <v>8219</v>
      </c>
      <c r="G3222" s="5" t="s">
        <v>8224</v>
      </c>
      <c r="H3222" s="5" t="s">
        <v>8246</v>
      </c>
      <c r="I3222">
        <v>1489352400</v>
      </c>
      <c r="J3222">
        <v>1486411204</v>
      </c>
      <c r="K3222" t="b">
        <v>1</v>
      </c>
      <c r="L3222" s="5">
        <v>59</v>
      </c>
      <c r="M3222" t="b">
        <v>1</v>
      </c>
      <c r="N3222" t="s">
        <v>8271</v>
      </c>
      <c r="O3222" s="6">
        <f t="shared" si="300"/>
        <v>100.84</v>
      </c>
      <c r="P3222" s="7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8">
        <f t="shared" si="304"/>
        <v>42772.833379629628</v>
      </c>
      <c r="T3222" s="8">
        <f t="shared" si="305"/>
        <v>42806.875</v>
      </c>
    </row>
    <row r="3223" spans="1:20" ht="57.6" x14ac:dyDescent="0.55000000000000004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5" t="s">
        <v>8219</v>
      </c>
      <c r="G3223" s="5" t="s">
        <v>8225</v>
      </c>
      <c r="H3223" s="5" t="s">
        <v>8247</v>
      </c>
      <c r="I3223">
        <v>1436114603</v>
      </c>
      <c r="J3223">
        <v>1433090603</v>
      </c>
      <c r="K3223" t="b">
        <v>1</v>
      </c>
      <c r="L3223" s="5">
        <v>113</v>
      </c>
      <c r="M3223" t="b">
        <v>1</v>
      </c>
      <c r="N3223" t="s">
        <v>8271</v>
      </c>
      <c r="O3223" s="6">
        <f t="shared" si="300"/>
        <v>103.42499999999998</v>
      </c>
      <c r="P3223" s="7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8">
        <f t="shared" si="304"/>
        <v>42155.696793981479</v>
      </c>
      <c r="T3223" s="8">
        <f t="shared" si="305"/>
        <v>42190.696793981479</v>
      </c>
    </row>
    <row r="3224" spans="1:20" ht="28.8" x14ac:dyDescent="0.55000000000000004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5" t="s">
        <v>8219</v>
      </c>
      <c r="G3224" s="5" t="s">
        <v>8224</v>
      </c>
      <c r="H3224" s="5" t="s">
        <v>8246</v>
      </c>
      <c r="I3224">
        <v>1445722140</v>
      </c>
      <c r="J3224">
        <v>1443016697</v>
      </c>
      <c r="K3224" t="b">
        <v>1</v>
      </c>
      <c r="L3224" s="5">
        <v>84</v>
      </c>
      <c r="M3224" t="b">
        <v>1</v>
      </c>
      <c r="N3224" t="s">
        <v>8271</v>
      </c>
      <c r="O3224" s="6">
        <f t="shared" si="300"/>
        <v>124.8</v>
      </c>
      <c r="P3224" s="7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8">
        <f t="shared" si="304"/>
        <v>42270.582141203704</v>
      </c>
      <c r="T3224" s="8">
        <f t="shared" si="305"/>
        <v>42301.895138888889</v>
      </c>
    </row>
    <row r="3225" spans="1:20" ht="28.8" x14ac:dyDescent="0.55000000000000004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5" t="s">
        <v>8219</v>
      </c>
      <c r="G3225" s="5" t="s">
        <v>8224</v>
      </c>
      <c r="H3225" s="5" t="s">
        <v>8246</v>
      </c>
      <c r="I3225">
        <v>1440100976</v>
      </c>
      <c r="J3225">
        <v>1437508976</v>
      </c>
      <c r="K3225" t="b">
        <v>1</v>
      </c>
      <c r="L3225" s="5">
        <v>74</v>
      </c>
      <c r="M3225" t="b">
        <v>1</v>
      </c>
      <c r="N3225" t="s">
        <v>8271</v>
      </c>
      <c r="O3225" s="6">
        <f t="shared" si="300"/>
        <v>109.51612903225806</v>
      </c>
      <c r="P3225" s="7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8">
        <f t="shared" si="304"/>
        <v>42206.835370370376</v>
      </c>
      <c r="T3225" s="8">
        <f t="shared" si="305"/>
        <v>42236.835370370376</v>
      </c>
    </row>
    <row r="3226" spans="1:20" ht="43.2" x14ac:dyDescent="0.55000000000000004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5" t="s">
        <v>8219</v>
      </c>
      <c r="G3226" s="5" t="s">
        <v>8224</v>
      </c>
      <c r="H3226" s="5" t="s">
        <v>8246</v>
      </c>
      <c r="I3226">
        <v>1484024400</v>
      </c>
      <c r="J3226">
        <v>1479932713</v>
      </c>
      <c r="K3226" t="b">
        <v>1</v>
      </c>
      <c r="L3226" s="5">
        <v>216</v>
      </c>
      <c r="M3226" t="b">
        <v>1</v>
      </c>
      <c r="N3226" t="s">
        <v>8271</v>
      </c>
      <c r="O3226" s="6">
        <f t="shared" si="300"/>
        <v>102.03333333333333</v>
      </c>
      <c r="P3226" s="7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8">
        <f t="shared" si="304"/>
        <v>42697.850844907407</v>
      </c>
      <c r="T3226" s="8">
        <f t="shared" si="305"/>
        <v>42745.208333333328</v>
      </c>
    </row>
    <row r="3227" spans="1:20" ht="43.2" x14ac:dyDescent="0.55000000000000004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5" t="s">
        <v>8219</v>
      </c>
      <c r="G3227" s="5" t="s">
        <v>8224</v>
      </c>
      <c r="H3227" s="5" t="s">
        <v>8246</v>
      </c>
      <c r="I3227">
        <v>1464987600</v>
      </c>
      <c r="J3227">
        <v>1463145938</v>
      </c>
      <c r="K3227" t="b">
        <v>1</v>
      </c>
      <c r="L3227" s="5">
        <v>39</v>
      </c>
      <c r="M3227" t="b">
        <v>1</v>
      </c>
      <c r="N3227" t="s">
        <v>8271</v>
      </c>
      <c r="O3227" s="6">
        <f t="shared" si="300"/>
        <v>102.35000000000001</v>
      </c>
      <c r="P3227" s="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8">
        <f t="shared" si="304"/>
        <v>42503.559467592597</v>
      </c>
      <c r="T3227" s="8">
        <f t="shared" si="305"/>
        <v>42524.875</v>
      </c>
    </row>
    <row r="3228" spans="1:20" ht="43.2" x14ac:dyDescent="0.55000000000000004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5" t="s">
        <v>8219</v>
      </c>
      <c r="G3228" s="5" t="s">
        <v>8225</v>
      </c>
      <c r="H3228" s="5" t="s">
        <v>8247</v>
      </c>
      <c r="I3228">
        <v>1446213612</v>
      </c>
      <c r="J3228">
        <v>1443621612</v>
      </c>
      <c r="K3228" t="b">
        <v>1</v>
      </c>
      <c r="L3228" s="5">
        <v>21</v>
      </c>
      <c r="M3228" t="b">
        <v>1</v>
      </c>
      <c r="N3228" t="s">
        <v>8271</v>
      </c>
      <c r="O3228" s="6">
        <f t="shared" si="300"/>
        <v>104.16666666666667</v>
      </c>
      <c r="P3228" s="7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8">
        <f t="shared" si="304"/>
        <v>42277.583472222221</v>
      </c>
      <c r="T3228" s="8">
        <f t="shared" si="305"/>
        <v>42307.583472222221</v>
      </c>
    </row>
    <row r="3229" spans="1:20" ht="43.2" x14ac:dyDescent="0.55000000000000004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5" t="s">
        <v>8219</v>
      </c>
      <c r="G3229" s="5" t="s">
        <v>8225</v>
      </c>
      <c r="H3229" s="5" t="s">
        <v>8247</v>
      </c>
      <c r="I3229">
        <v>1484687436</v>
      </c>
      <c r="J3229">
        <v>1482095436</v>
      </c>
      <c r="K3229" t="b">
        <v>0</v>
      </c>
      <c r="L3229" s="5">
        <v>30</v>
      </c>
      <c r="M3229" t="b">
        <v>1</v>
      </c>
      <c r="N3229" t="s">
        <v>8271</v>
      </c>
      <c r="O3229" s="6">
        <f t="shared" si="300"/>
        <v>125</v>
      </c>
      <c r="P3229" s="7">
        <f t="shared" si="301"/>
        <v>50</v>
      </c>
      <c r="Q3229" t="str">
        <f t="shared" si="302"/>
        <v>theater</v>
      </c>
      <c r="R3229" t="str">
        <f t="shared" si="303"/>
        <v>plays</v>
      </c>
      <c r="S3229" s="8">
        <f t="shared" si="304"/>
        <v>42722.882361111115</v>
      </c>
      <c r="T3229" s="8">
        <f t="shared" si="305"/>
        <v>42752.882361111115</v>
      </c>
    </row>
    <row r="3230" spans="1:20" ht="28.8" x14ac:dyDescent="0.55000000000000004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5" t="s">
        <v>8219</v>
      </c>
      <c r="G3230" s="5" t="s">
        <v>8224</v>
      </c>
      <c r="H3230" s="5" t="s">
        <v>8246</v>
      </c>
      <c r="I3230">
        <v>1450328340</v>
      </c>
      <c r="J3230">
        <v>1447606884</v>
      </c>
      <c r="K3230" t="b">
        <v>1</v>
      </c>
      <c r="L3230" s="5">
        <v>37</v>
      </c>
      <c r="M3230" t="b">
        <v>1</v>
      </c>
      <c r="N3230" t="s">
        <v>8271</v>
      </c>
      <c r="O3230" s="6">
        <f t="shared" si="300"/>
        <v>102.34285714285714</v>
      </c>
      <c r="P3230" s="7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8">
        <f t="shared" si="304"/>
        <v>42323.70930555556</v>
      </c>
      <c r="T3230" s="8">
        <f t="shared" si="305"/>
        <v>42355.207638888889</v>
      </c>
    </row>
    <row r="3231" spans="1:20" ht="43.2" x14ac:dyDescent="0.55000000000000004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5" t="s">
        <v>8219</v>
      </c>
      <c r="G3231" s="5" t="s">
        <v>8224</v>
      </c>
      <c r="H3231" s="5" t="s">
        <v>8246</v>
      </c>
      <c r="I3231">
        <v>1416470398</v>
      </c>
      <c r="J3231">
        <v>1413874798</v>
      </c>
      <c r="K3231" t="b">
        <v>1</v>
      </c>
      <c r="L3231" s="5">
        <v>202</v>
      </c>
      <c r="M3231" t="b">
        <v>1</v>
      </c>
      <c r="N3231" t="s">
        <v>8271</v>
      </c>
      <c r="O3231" s="6">
        <f t="shared" si="300"/>
        <v>107.86500000000001</v>
      </c>
      <c r="P3231" s="7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8">
        <f t="shared" si="304"/>
        <v>41933.291643518518</v>
      </c>
      <c r="T3231" s="8">
        <f t="shared" si="305"/>
        <v>41963.333310185189</v>
      </c>
    </row>
    <row r="3232" spans="1:20" ht="43.2" x14ac:dyDescent="0.55000000000000004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5" t="s">
        <v>8219</v>
      </c>
      <c r="G3232" s="5" t="s">
        <v>8224</v>
      </c>
      <c r="H3232" s="5" t="s">
        <v>8246</v>
      </c>
      <c r="I3232">
        <v>1412135940</v>
      </c>
      <c r="J3232">
        <v>1410840126</v>
      </c>
      <c r="K3232" t="b">
        <v>1</v>
      </c>
      <c r="L3232" s="5">
        <v>37</v>
      </c>
      <c r="M3232" t="b">
        <v>1</v>
      </c>
      <c r="N3232" t="s">
        <v>8271</v>
      </c>
      <c r="O3232" s="6">
        <f t="shared" si="300"/>
        <v>109.88461538461539</v>
      </c>
      <c r="P3232" s="7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8">
        <f t="shared" si="304"/>
        <v>41898.168125000004</v>
      </c>
      <c r="T3232" s="8">
        <f t="shared" si="305"/>
        <v>41913.165972222225</v>
      </c>
    </row>
    <row r="3233" spans="1:20" ht="43.2" x14ac:dyDescent="0.55000000000000004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5" t="s">
        <v>8219</v>
      </c>
      <c r="G3233" s="5" t="s">
        <v>8224</v>
      </c>
      <c r="H3233" s="5" t="s">
        <v>8246</v>
      </c>
      <c r="I3233">
        <v>1460846347</v>
      </c>
      <c r="J3233">
        <v>1458254347</v>
      </c>
      <c r="K3233" t="b">
        <v>0</v>
      </c>
      <c r="L3233" s="5">
        <v>28</v>
      </c>
      <c r="M3233" t="b">
        <v>1</v>
      </c>
      <c r="N3233" t="s">
        <v>8271</v>
      </c>
      <c r="O3233" s="6">
        <f t="shared" si="300"/>
        <v>161</v>
      </c>
      <c r="P3233" s="7">
        <f t="shared" si="301"/>
        <v>57.5</v>
      </c>
      <c r="Q3233" t="str">
        <f t="shared" si="302"/>
        <v>theater</v>
      </c>
      <c r="R3233" t="str">
        <f t="shared" si="303"/>
        <v>plays</v>
      </c>
      <c r="S3233" s="8">
        <f t="shared" si="304"/>
        <v>42446.943831018521</v>
      </c>
      <c r="T3233" s="8">
        <f t="shared" si="305"/>
        <v>42476.943831018521</v>
      </c>
    </row>
    <row r="3234" spans="1:20" ht="43.2" x14ac:dyDescent="0.55000000000000004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5" t="s">
        <v>8219</v>
      </c>
      <c r="G3234" s="5" t="s">
        <v>8224</v>
      </c>
      <c r="H3234" s="5" t="s">
        <v>8246</v>
      </c>
      <c r="I3234">
        <v>1462334340</v>
      </c>
      <c r="J3234">
        <v>1459711917</v>
      </c>
      <c r="K3234" t="b">
        <v>1</v>
      </c>
      <c r="L3234" s="5">
        <v>26</v>
      </c>
      <c r="M3234" t="b">
        <v>1</v>
      </c>
      <c r="N3234" t="s">
        <v>8271</v>
      </c>
      <c r="O3234" s="6">
        <f t="shared" si="300"/>
        <v>131.20000000000002</v>
      </c>
      <c r="P3234" s="7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8">
        <f t="shared" si="304"/>
        <v>42463.81385416667</v>
      </c>
      <c r="T3234" s="8">
        <f t="shared" si="305"/>
        <v>42494.165972222225</v>
      </c>
    </row>
    <row r="3235" spans="1:20" ht="43.2" x14ac:dyDescent="0.55000000000000004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5" t="s">
        <v>8219</v>
      </c>
      <c r="G3235" s="5" t="s">
        <v>8224</v>
      </c>
      <c r="H3235" s="5" t="s">
        <v>8246</v>
      </c>
      <c r="I3235">
        <v>1488482355</v>
      </c>
      <c r="J3235">
        <v>1485890355</v>
      </c>
      <c r="K3235" t="b">
        <v>0</v>
      </c>
      <c r="L3235" s="5">
        <v>61</v>
      </c>
      <c r="M3235" t="b">
        <v>1</v>
      </c>
      <c r="N3235" t="s">
        <v>8271</v>
      </c>
      <c r="O3235" s="6">
        <f t="shared" si="300"/>
        <v>118.8</v>
      </c>
      <c r="P3235" s="7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8">
        <f t="shared" si="304"/>
        <v>42766.805034722223</v>
      </c>
      <c r="T3235" s="8">
        <f t="shared" si="305"/>
        <v>42796.805034722223</v>
      </c>
    </row>
    <row r="3236" spans="1:20" ht="43.2" x14ac:dyDescent="0.55000000000000004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5" t="s">
        <v>8219</v>
      </c>
      <c r="G3236" s="5" t="s">
        <v>8225</v>
      </c>
      <c r="H3236" s="5" t="s">
        <v>8247</v>
      </c>
      <c r="I3236">
        <v>1485991860</v>
      </c>
      <c r="J3236">
        <v>1483124208</v>
      </c>
      <c r="K3236" t="b">
        <v>0</v>
      </c>
      <c r="L3236" s="5">
        <v>115</v>
      </c>
      <c r="M3236" t="b">
        <v>1</v>
      </c>
      <c r="N3236" t="s">
        <v>8271</v>
      </c>
      <c r="O3236" s="6">
        <f t="shared" si="300"/>
        <v>100.39275000000001</v>
      </c>
      <c r="P3236" s="7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8">
        <f t="shared" si="304"/>
        <v>42734.789444444439</v>
      </c>
      <c r="T3236" s="8">
        <f t="shared" si="305"/>
        <v>42767.979861111111</v>
      </c>
    </row>
    <row r="3237" spans="1:20" ht="43.2" x14ac:dyDescent="0.55000000000000004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5" t="s">
        <v>8219</v>
      </c>
      <c r="G3237" s="5" t="s">
        <v>8224</v>
      </c>
      <c r="H3237" s="5" t="s">
        <v>8246</v>
      </c>
      <c r="I3237">
        <v>1467361251</v>
      </c>
      <c r="J3237">
        <v>1464769251</v>
      </c>
      <c r="K3237" t="b">
        <v>1</v>
      </c>
      <c r="L3237" s="5">
        <v>181</v>
      </c>
      <c r="M3237" t="b">
        <v>1</v>
      </c>
      <c r="N3237" t="s">
        <v>8271</v>
      </c>
      <c r="O3237" s="6">
        <f t="shared" si="300"/>
        <v>103.20666666666666</v>
      </c>
      <c r="P3237" s="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8">
        <f t="shared" si="304"/>
        <v>42522.347812499997</v>
      </c>
      <c r="T3237" s="8">
        <f t="shared" si="305"/>
        <v>42552.347812499997</v>
      </c>
    </row>
    <row r="3238" spans="1:20" ht="43.2" x14ac:dyDescent="0.55000000000000004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5" t="s">
        <v>8219</v>
      </c>
      <c r="G3238" s="5" t="s">
        <v>8224</v>
      </c>
      <c r="H3238" s="5" t="s">
        <v>8246</v>
      </c>
      <c r="I3238">
        <v>1482962433</v>
      </c>
      <c r="J3238">
        <v>1480370433</v>
      </c>
      <c r="K3238" t="b">
        <v>0</v>
      </c>
      <c r="L3238" s="5">
        <v>110</v>
      </c>
      <c r="M3238" t="b">
        <v>1</v>
      </c>
      <c r="N3238" t="s">
        <v>8271</v>
      </c>
      <c r="O3238" s="6">
        <f t="shared" si="300"/>
        <v>100.6</v>
      </c>
      <c r="P3238" s="7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8">
        <f t="shared" si="304"/>
        <v>42702.917048611111</v>
      </c>
      <c r="T3238" s="8">
        <f t="shared" si="305"/>
        <v>42732.917048611111</v>
      </c>
    </row>
    <row r="3239" spans="1:20" ht="28.8" x14ac:dyDescent="0.55000000000000004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5" t="s">
        <v>8219</v>
      </c>
      <c r="G3239" s="5" t="s">
        <v>8224</v>
      </c>
      <c r="H3239" s="5" t="s">
        <v>8246</v>
      </c>
      <c r="I3239">
        <v>1443499140</v>
      </c>
      <c r="J3239">
        <v>1441452184</v>
      </c>
      <c r="K3239" t="b">
        <v>1</v>
      </c>
      <c r="L3239" s="5">
        <v>269</v>
      </c>
      <c r="M3239" t="b">
        <v>1</v>
      </c>
      <c r="N3239" t="s">
        <v>8271</v>
      </c>
      <c r="O3239" s="6">
        <f t="shared" si="300"/>
        <v>100.78754285714287</v>
      </c>
      <c r="P3239" s="7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8">
        <f t="shared" si="304"/>
        <v>42252.474351851852</v>
      </c>
      <c r="T3239" s="8">
        <f t="shared" si="305"/>
        <v>42276.165972222225</v>
      </c>
    </row>
    <row r="3240" spans="1:20" ht="43.2" x14ac:dyDescent="0.55000000000000004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5" t="s">
        <v>8219</v>
      </c>
      <c r="G3240" s="5" t="s">
        <v>8225</v>
      </c>
      <c r="H3240" s="5" t="s">
        <v>8247</v>
      </c>
      <c r="I3240">
        <v>1435752898</v>
      </c>
      <c r="J3240">
        <v>1433160898</v>
      </c>
      <c r="K3240" t="b">
        <v>1</v>
      </c>
      <c r="L3240" s="5">
        <v>79</v>
      </c>
      <c r="M3240" t="b">
        <v>1</v>
      </c>
      <c r="N3240" t="s">
        <v>8271</v>
      </c>
      <c r="O3240" s="6">
        <f t="shared" si="300"/>
        <v>112.32142857142857</v>
      </c>
      <c r="P3240" s="7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8">
        <f t="shared" si="304"/>
        <v>42156.510393518518</v>
      </c>
      <c r="T3240" s="8">
        <f t="shared" si="305"/>
        <v>42186.510393518518</v>
      </c>
    </row>
    <row r="3241" spans="1:20" ht="43.2" x14ac:dyDescent="0.55000000000000004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5" t="s">
        <v>8219</v>
      </c>
      <c r="G3241" s="5" t="s">
        <v>8225</v>
      </c>
      <c r="H3241" s="5" t="s">
        <v>8247</v>
      </c>
      <c r="I3241">
        <v>1445817540</v>
      </c>
      <c r="J3241">
        <v>1443665293</v>
      </c>
      <c r="K3241" t="b">
        <v>1</v>
      </c>
      <c r="L3241" s="5">
        <v>104</v>
      </c>
      <c r="M3241" t="b">
        <v>1</v>
      </c>
      <c r="N3241" t="s">
        <v>8271</v>
      </c>
      <c r="O3241" s="6">
        <f t="shared" si="300"/>
        <v>105.91914022517912</v>
      </c>
      <c r="P3241" s="7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8">
        <f t="shared" si="304"/>
        <v>42278.089039351849</v>
      </c>
      <c r="T3241" s="8">
        <f t="shared" si="305"/>
        <v>42302.999305555553</v>
      </c>
    </row>
    <row r="3242" spans="1:20" ht="43.2" x14ac:dyDescent="0.55000000000000004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5" t="s">
        <v>8219</v>
      </c>
      <c r="G3242" s="5" t="s">
        <v>8225</v>
      </c>
      <c r="H3242" s="5" t="s">
        <v>8247</v>
      </c>
      <c r="I3242">
        <v>1487286000</v>
      </c>
      <c r="J3242">
        <v>1484843948</v>
      </c>
      <c r="K3242" t="b">
        <v>0</v>
      </c>
      <c r="L3242" s="5">
        <v>34</v>
      </c>
      <c r="M3242" t="b">
        <v>1</v>
      </c>
      <c r="N3242" t="s">
        <v>8271</v>
      </c>
      <c r="O3242" s="6">
        <f t="shared" si="300"/>
        <v>100.56666666666668</v>
      </c>
      <c r="P3242" s="7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8">
        <f t="shared" si="304"/>
        <v>42754.693842592591</v>
      </c>
      <c r="T3242" s="8">
        <f t="shared" si="305"/>
        <v>42782.958333333328</v>
      </c>
    </row>
    <row r="3243" spans="1:20" ht="57.6" x14ac:dyDescent="0.5500000000000000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5" t="s">
        <v>8219</v>
      </c>
      <c r="G3243" s="5" t="s">
        <v>8224</v>
      </c>
      <c r="H3243" s="5" t="s">
        <v>8246</v>
      </c>
      <c r="I3243">
        <v>1413269940</v>
      </c>
      <c r="J3243">
        <v>1410421670</v>
      </c>
      <c r="K3243" t="b">
        <v>1</v>
      </c>
      <c r="L3243" s="5">
        <v>167</v>
      </c>
      <c r="M3243" t="b">
        <v>1</v>
      </c>
      <c r="N3243" t="s">
        <v>8271</v>
      </c>
      <c r="O3243" s="6">
        <f t="shared" si="300"/>
        <v>115.30588235294117</v>
      </c>
      <c r="P3243" s="7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8">
        <f t="shared" si="304"/>
        <v>41893.324884259258</v>
      </c>
      <c r="T3243" s="8">
        <f t="shared" si="305"/>
        <v>41926.290972222225</v>
      </c>
    </row>
    <row r="3244" spans="1:20" ht="28.8" x14ac:dyDescent="0.55000000000000004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5" t="s">
        <v>8219</v>
      </c>
      <c r="G3244" s="5" t="s">
        <v>8224</v>
      </c>
      <c r="H3244" s="5" t="s">
        <v>8246</v>
      </c>
      <c r="I3244">
        <v>1411150092</v>
      </c>
      <c r="J3244">
        <v>1408558092</v>
      </c>
      <c r="K3244" t="b">
        <v>1</v>
      </c>
      <c r="L3244" s="5">
        <v>183</v>
      </c>
      <c r="M3244" t="b">
        <v>1</v>
      </c>
      <c r="N3244" t="s">
        <v>8271</v>
      </c>
      <c r="O3244" s="6">
        <f t="shared" si="300"/>
        <v>127.30419999999999</v>
      </c>
      <c r="P3244" s="7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8">
        <f t="shared" si="304"/>
        <v>41871.755694444444</v>
      </c>
      <c r="T3244" s="8">
        <f t="shared" si="305"/>
        <v>41901.755694444444</v>
      </c>
    </row>
    <row r="3245" spans="1:20" ht="43.2" x14ac:dyDescent="0.55000000000000004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5" t="s">
        <v>8219</v>
      </c>
      <c r="G3245" s="5" t="s">
        <v>8224</v>
      </c>
      <c r="H3245" s="5" t="s">
        <v>8246</v>
      </c>
      <c r="I3245">
        <v>1444348800</v>
      </c>
      <c r="J3245">
        <v>1442283562</v>
      </c>
      <c r="K3245" t="b">
        <v>1</v>
      </c>
      <c r="L3245" s="5">
        <v>71</v>
      </c>
      <c r="M3245" t="b">
        <v>1</v>
      </c>
      <c r="N3245" t="s">
        <v>8271</v>
      </c>
      <c r="O3245" s="6">
        <f t="shared" si="300"/>
        <v>102.83750000000001</v>
      </c>
      <c r="P3245" s="7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8">
        <f t="shared" si="304"/>
        <v>42262.096782407403</v>
      </c>
      <c r="T3245" s="8">
        <f t="shared" si="305"/>
        <v>42286</v>
      </c>
    </row>
    <row r="3246" spans="1:20" ht="43.2" x14ac:dyDescent="0.55000000000000004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5" t="s">
        <v>8219</v>
      </c>
      <c r="G3246" s="5" t="s">
        <v>8225</v>
      </c>
      <c r="H3246" s="5" t="s">
        <v>8247</v>
      </c>
      <c r="I3246">
        <v>1480613982</v>
      </c>
      <c r="J3246">
        <v>1478018382</v>
      </c>
      <c r="K3246" t="b">
        <v>0</v>
      </c>
      <c r="L3246" s="5">
        <v>69</v>
      </c>
      <c r="M3246" t="b">
        <v>1</v>
      </c>
      <c r="N3246" t="s">
        <v>8271</v>
      </c>
      <c r="O3246" s="6">
        <f t="shared" si="300"/>
        <v>102.9375</v>
      </c>
      <c r="P3246" s="7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8">
        <f t="shared" si="304"/>
        <v>42675.694236111114</v>
      </c>
      <c r="T3246" s="8">
        <f t="shared" si="305"/>
        <v>42705.735902777778</v>
      </c>
    </row>
    <row r="3247" spans="1:20" ht="43.2" x14ac:dyDescent="0.55000000000000004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5" t="s">
        <v>8219</v>
      </c>
      <c r="G3247" s="5" t="s">
        <v>8224</v>
      </c>
      <c r="H3247" s="5" t="s">
        <v>8246</v>
      </c>
      <c r="I3247">
        <v>1434074400</v>
      </c>
      <c r="J3247">
        <v>1431354258</v>
      </c>
      <c r="K3247" t="b">
        <v>0</v>
      </c>
      <c r="L3247" s="5">
        <v>270</v>
      </c>
      <c r="M3247" t="b">
        <v>1</v>
      </c>
      <c r="N3247" t="s">
        <v>8271</v>
      </c>
      <c r="O3247" s="6">
        <f t="shared" si="300"/>
        <v>104.3047619047619</v>
      </c>
      <c r="P3247" s="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8">
        <f t="shared" si="304"/>
        <v>42135.60020833333</v>
      </c>
      <c r="T3247" s="8">
        <f t="shared" si="305"/>
        <v>42167.083333333328</v>
      </c>
    </row>
    <row r="3248" spans="1:20" ht="43.2" x14ac:dyDescent="0.55000000000000004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5" t="s">
        <v>8219</v>
      </c>
      <c r="G3248" s="5" t="s">
        <v>8224</v>
      </c>
      <c r="H3248" s="5" t="s">
        <v>8246</v>
      </c>
      <c r="I3248">
        <v>1442030340</v>
      </c>
      <c r="J3248">
        <v>1439551200</v>
      </c>
      <c r="K3248" t="b">
        <v>1</v>
      </c>
      <c r="L3248" s="5">
        <v>193</v>
      </c>
      <c r="M3248" t="b">
        <v>1</v>
      </c>
      <c r="N3248" t="s">
        <v>8271</v>
      </c>
      <c r="O3248" s="6">
        <f t="shared" si="300"/>
        <v>111.22000000000001</v>
      </c>
      <c r="P3248" s="7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8">
        <f t="shared" si="304"/>
        <v>42230.472222222219</v>
      </c>
      <c r="T3248" s="8">
        <f t="shared" si="305"/>
        <v>42259.165972222225</v>
      </c>
    </row>
    <row r="3249" spans="1:20" ht="43.2" x14ac:dyDescent="0.55000000000000004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5" t="s">
        <v>8219</v>
      </c>
      <c r="G3249" s="5" t="s">
        <v>8225</v>
      </c>
      <c r="H3249" s="5" t="s">
        <v>8247</v>
      </c>
      <c r="I3249">
        <v>1436696712</v>
      </c>
      <c r="J3249">
        <v>1434104712</v>
      </c>
      <c r="K3249" t="b">
        <v>1</v>
      </c>
      <c r="L3249" s="5">
        <v>57</v>
      </c>
      <c r="M3249" t="b">
        <v>1</v>
      </c>
      <c r="N3249" t="s">
        <v>8271</v>
      </c>
      <c r="O3249" s="6">
        <f t="shared" si="300"/>
        <v>105.86</v>
      </c>
      <c r="P3249" s="7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8">
        <f t="shared" si="304"/>
        <v>42167.434166666666</v>
      </c>
      <c r="T3249" s="8">
        <f t="shared" si="305"/>
        <v>42197.434166666666</v>
      </c>
    </row>
    <row r="3250" spans="1:20" ht="28.8" x14ac:dyDescent="0.55000000000000004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5" t="s">
        <v>8219</v>
      </c>
      <c r="G3250" s="5" t="s">
        <v>8224</v>
      </c>
      <c r="H3250" s="5" t="s">
        <v>8246</v>
      </c>
      <c r="I3250">
        <v>1428178757</v>
      </c>
      <c r="J3250">
        <v>1425590357</v>
      </c>
      <c r="K3250" t="b">
        <v>1</v>
      </c>
      <c r="L3250" s="5">
        <v>200</v>
      </c>
      <c r="M3250" t="b">
        <v>1</v>
      </c>
      <c r="N3250" t="s">
        <v>8271</v>
      </c>
      <c r="O3250" s="6">
        <f t="shared" si="300"/>
        <v>100.79166666666666</v>
      </c>
      <c r="P3250" s="7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8">
        <f t="shared" si="304"/>
        <v>42068.888391203705</v>
      </c>
      <c r="T3250" s="8">
        <f t="shared" si="305"/>
        <v>42098.846724537041</v>
      </c>
    </row>
    <row r="3251" spans="1:20" ht="43.2" x14ac:dyDescent="0.55000000000000004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5" t="s">
        <v>8219</v>
      </c>
      <c r="G3251" s="5" t="s">
        <v>8224</v>
      </c>
      <c r="H3251" s="5" t="s">
        <v>8246</v>
      </c>
      <c r="I3251">
        <v>1434822914</v>
      </c>
      <c r="J3251">
        <v>1432230914</v>
      </c>
      <c r="K3251" t="b">
        <v>1</v>
      </c>
      <c r="L3251" s="5">
        <v>88</v>
      </c>
      <c r="M3251" t="b">
        <v>1</v>
      </c>
      <c r="N3251" t="s">
        <v>8271</v>
      </c>
      <c r="O3251" s="6">
        <f t="shared" si="300"/>
        <v>104.92727272727274</v>
      </c>
      <c r="P3251" s="7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8">
        <f t="shared" si="304"/>
        <v>42145.746689814812</v>
      </c>
      <c r="T3251" s="8">
        <f t="shared" si="305"/>
        <v>42175.746689814812</v>
      </c>
    </row>
    <row r="3252" spans="1:20" ht="43.2" x14ac:dyDescent="0.55000000000000004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5" t="s">
        <v>8219</v>
      </c>
      <c r="G3252" s="5" t="s">
        <v>8224</v>
      </c>
      <c r="H3252" s="5" t="s">
        <v>8246</v>
      </c>
      <c r="I3252">
        <v>1415213324</v>
      </c>
      <c r="J3252">
        <v>1412617724</v>
      </c>
      <c r="K3252" t="b">
        <v>1</v>
      </c>
      <c r="L3252" s="5">
        <v>213</v>
      </c>
      <c r="M3252" t="b">
        <v>1</v>
      </c>
      <c r="N3252" t="s">
        <v>8271</v>
      </c>
      <c r="O3252" s="6">
        <f t="shared" si="300"/>
        <v>101.55199999999999</v>
      </c>
      <c r="P3252" s="7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8">
        <f t="shared" si="304"/>
        <v>41918.742175925923</v>
      </c>
      <c r="T3252" s="8">
        <f t="shared" si="305"/>
        <v>41948.783842592595</v>
      </c>
    </row>
    <row r="3253" spans="1:20" ht="43.2" x14ac:dyDescent="0.55000000000000004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5" t="s">
        <v>8219</v>
      </c>
      <c r="G3253" s="5" t="s">
        <v>8224</v>
      </c>
      <c r="H3253" s="5" t="s">
        <v>8246</v>
      </c>
      <c r="I3253">
        <v>1434907966</v>
      </c>
      <c r="J3253">
        <v>1432315966</v>
      </c>
      <c r="K3253" t="b">
        <v>1</v>
      </c>
      <c r="L3253" s="5">
        <v>20</v>
      </c>
      <c r="M3253" t="b">
        <v>1</v>
      </c>
      <c r="N3253" t="s">
        <v>8271</v>
      </c>
      <c r="O3253" s="6">
        <f t="shared" si="300"/>
        <v>110.73333333333333</v>
      </c>
      <c r="P3253" s="7">
        <f t="shared" si="301"/>
        <v>83.05</v>
      </c>
      <c r="Q3253" t="str">
        <f t="shared" si="302"/>
        <v>theater</v>
      </c>
      <c r="R3253" t="str">
        <f t="shared" si="303"/>
        <v>plays</v>
      </c>
      <c r="S3253" s="8">
        <f t="shared" si="304"/>
        <v>42146.731087962966</v>
      </c>
      <c r="T3253" s="8">
        <f t="shared" si="305"/>
        <v>42176.731087962966</v>
      </c>
    </row>
    <row r="3254" spans="1:20" ht="28.8" x14ac:dyDescent="0.55000000000000004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5" t="s">
        <v>8219</v>
      </c>
      <c r="G3254" s="5" t="s">
        <v>8225</v>
      </c>
      <c r="H3254" s="5" t="s">
        <v>8247</v>
      </c>
      <c r="I3254">
        <v>1473247240</v>
      </c>
      <c r="J3254">
        <v>1470655240</v>
      </c>
      <c r="K3254" t="b">
        <v>1</v>
      </c>
      <c r="L3254" s="5">
        <v>50</v>
      </c>
      <c r="M3254" t="b">
        <v>1</v>
      </c>
      <c r="N3254" t="s">
        <v>8271</v>
      </c>
      <c r="O3254" s="6">
        <f t="shared" si="300"/>
        <v>127.82222222222221</v>
      </c>
      <c r="P3254" s="7">
        <f t="shared" si="301"/>
        <v>57.52</v>
      </c>
      <c r="Q3254" t="str">
        <f t="shared" si="302"/>
        <v>theater</v>
      </c>
      <c r="R3254" t="str">
        <f t="shared" si="303"/>
        <v>plays</v>
      </c>
      <c r="S3254" s="8">
        <f t="shared" si="304"/>
        <v>42590.472685185188</v>
      </c>
      <c r="T3254" s="8">
        <f t="shared" si="305"/>
        <v>42620.472685185188</v>
      </c>
    </row>
    <row r="3255" spans="1:20" ht="43.2" x14ac:dyDescent="0.55000000000000004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5" t="s">
        <v>8219</v>
      </c>
      <c r="G3255" s="5" t="s">
        <v>8224</v>
      </c>
      <c r="H3255" s="5" t="s">
        <v>8246</v>
      </c>
      <c r="I3255">
        <v>1473306300</v>
      </c>
      <c r="J3255">
        <v>1471701028</v>
      </c>
      <c r="K3255" t="b">
        <v>1</v>
      </c>
      <c r="L3255" s="5">
        <v>115</v>
      </c>
      <c r="M3255" t="b">
        <v>1</v>
      </c>
      <c r="N3255" t="s">
        <v>8271</v>
      </c>
      <c r="O3255" s="6">
        <f t="shared" si="300"/>
        <v>101.82500000000002</v>
      </c>
      <c r="P3255" s="7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8">
        <f t="shared" si="304"/>
        <v>42602.576712962968</v>
      </c>
      <c r="T3255" s="8">
        <f t="shared" si="305"/>
        <v>42621.15625</v>
      </c>
    </row>
    <row r="3256" spans="1:20" ht="43.2" x14ac:dyDescent="0.55000000000000004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5" t="s">
        <v>8219</v>
      </c>
      <c r="G3256" s="5" t="s">
        <v>8225</v>
      </c>
      <c r="H3256" s="5" t="s">
        <v>8247</v>
      </c>
      <c r="I3256">
        <v>1427331809</v>
      </c>
      <c r="J3256">
        <v>1424743409</v>
      </c>
      <c r="K3256" t="b">
        <v>1</v>
      </c>
      <c r="L3256" s="5">
        <v>186</v>
      </c>
      <c r="M3256" t="b">
        <v>1</v>
      </c>
      <c r="N3256" t="s">
        <v>8271</v>
      </c>
      <c r="O3256" s="6">
        <f t="shared" si="300"/>
        <v>101.25769230769231</v>
      </c>
      <c r="P3256" s="7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8">
        <f t="shared" si="304"/>
        <v>42059.085752314815</v>
      </c>
      <c r="T3256" s="8">
        <f t="shared" si="305"/>
        <v>42089.044085648144</v>
      </c>
    </row>
    <row r="3257" spans="1:20" ht="43.2" x14ac:dyDescent="0.55000000000000004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5" t="s">
        <v>8219</v>
      </c>
      <c r="G3257" s="5" t="s">
        <v>8225</v>
      </c>
      <c r="H3257" s="5" t="s">
        <v>8247</v>
      </c>
      <c r="I3257">
        <v>1412706375</v>
      </c>
      <c r="J3257">
        <v>1410114375</v>
      </c>
      <c r="K3257" t="b">
        <v>1</v>
      </c>
      <c r="L3257" s="5">
        <v>18</v>
      </c>
      <c r="M3257" t="b">
        <v>1</v>
      </c>
      <c r="N3257" t="s">
        <v>8271</v>
      </c>
      <c r="O3257" s="6">
        <f t="shared" si="300"/>
        <v>175</v>
      </c>
      <c r="P3257" s="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8">
        <f t="shared" si="304"/>
        <v>41889.768229166664</v>
      </c>
      <c r="T3257" s="8">
        <f t="shared" si="305"/>
        <v>41919.768229166664</v>
      </c>
    </row>
    <row r="3258" spans="1:20" ht="43.2" x14ac:dyDescent="0.55000000000000004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5" t="s">
        <v>8219</v>
      </c>
      <c r="G3258" s="5" t="s">
        <v>8224</v>
      </c>
      <c r="H3258" s="5" t="s">
        <v>8246</v>
      </c>
      <c r="I3258">
        <v>1433995140</v>
      </c>
      <c r="J3258">
        <v>1432129577</v>
      </c>
      <c r="K3258" t="b">
        <v>1</v>
      </c>
      <c r="L3258" s="5">
        <v>176</v>
      </c>
      <c r="M3258" t="b">
        <v>1</v>
      </c>
      <c r="N3258" t="s">
        <v>8271</v>
      </c>
      <c r="O3258" s="6">
        <f t="shared" si="300"/>
        <v>128.06</v>
      </c>
      <c r="P3258" s="7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8">
        <f t="shared" si="304"/>
        <v>42144.573807870373</v>
      </c>
      <c r="T3258" s="8">
        <f t="shared" si="305"/>
        <v>42166.165972222225</v>
      </c>
    </row>
    <row r="3259" spans="1:20" ht="43.2" x14ac:dyDescent="0.55000000000000004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5" t="s">
        <v>8219</v>
      </c>
      <c r="G3259" s="5" t="s">
        <v>8225</v>
      </c>
      <c r="H3259" s="5" t="s">
        <v>8247</v>
      </c>
      <c r="I3259">
        <v>1487769952</v>
      </c>
      <c r="J3259">
        <v>1485177952</v>
      </c>
      <c r="K3259" t="b">
        <v>0</v>
      </c>
      <c r="L3259" s="5">
        <v>41</v>
      </c>
      <c r="M3259" t="b">
        <v>1</v>
      </c>
      <c r="N3259" t="s">
        <v>8271</v>
      </c>
      <c r="O3259" s="6">
        <f t="shared" si="300"/>
        <v>106.29949999999999</v>
      </c>
      <c r="P3259" s="7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8">
        <f t="shared" si="304"/>
        <v>42758.559629629628</v>
      </c>
      <c r="T3259" s="8">
        <f t="shared" si="305"/>
        <v>42788.559629629628</v>
      </c>
    </row>
    <row r="3260" spans="1:20" ht="28.8" x14ac:dyDescent="0.55000000000000004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5" t="s">
        <v>8219</v>
      </c>
      <c r="G3260" s="5" t="s">
        <v>8224</v>
      </c>
      <c r="H3260" s="5" t="s">
        <v>8246</v>
      </c>
      <c r="I3260">
        <v>1420751861</v>
      </c>
      <c r="J3260">
        <v>1418159861</v>
      </c>
      <c r="K3260" t="b">
        <v>1</v>
      </c>
      <c r="L3260" s="5">
        <v>75</v>
      </c>
      <c r="M3260" t="b">
        <v>1</v>
      </c>
      <c r="N3260" t="s">
        <v>8271</v>
      </c>
      <c r="O3260" s="6">
        <f t="shared" si="300"/>
        <v>105.21428571428571</v>
      </c>
      <c r="P3260" s="7">
        <f t="shared" si="301"/>
        <v>98.2</v>
      </c>
      <c r="Q3260" t="str">
        <f t="shared" si="302"/>
        <v>theater</v>
      </c>
      <c r="R3260" t="str">
        <f t="shared" si="303"/>
        <v>plays</v>
      </c>
      <c r="S3260" s="8">
        <f t="shared" si="304"/>
        <v>41982.887280092589</v>
      </c>
      <c r="T3260" s="8">
        <f t="shared" si="305"/>
        <v>42012.887280092589</v>
      </c>
    </row>
    <row r="3261" spans="1:20" ht="43.2" x14ac:dyDescent="0.55000000000000004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5" t="s">
        <v>8219</v>
      </c>
      <c r="G3261" s="5" t="s">
        <v>8224</v>
      </c>
      <c r="H3261" s="5" t="s">
        <v>8246</v>
      </c>
      <c r="I3261">
        <v>1475294340</v>
      </c>
      <c r="J3261">
        <v>1472753745</v>
      </c>
      <c r="K3261" t="b">
        <v>1</v>
      </c>
      <c r="L3261" s="5">
        <v>97</v>
      </c>
      <c r="M3261" t="b">
        <v>1</v>
      </c>
      <c r="N3261" t="s">
        <v>8271</v>
      </c>
      <c r="O3261" s="6">
        <f t="shared" si="300"/>
        <v>106.16782608695652</v>
      </c>
      <c r="P3261" s="7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8">
        <f t="shared" si="304"/>
        <v>42614.760937500003</v>
      </c>
      <c r="T3261" s="8">
        <f t="shared" si="305"/>
        <v>42644.165972222225</v>
      </c>
    </row>
    <row r="3262" spans="1:20" ht="43.2" x14ac:dyDescent="0.55000000000000004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5" t="s">
        <v>8219</v>
      </c>
      <c r="G3262" s="5" t="s">
        <v>8224</v>
      </c>
      <c r="H3262" s="5" t="s">
        <v>8246</v>
      </c>
      <c r="I3262">
        <v>1448903318</v>
      </c>
      <c r="J3262">
        <v>1445875718</v>
      </c>
      <c r="K3262" t="b">
        <v>1</v>
      </c>
      <c r="L3262" s="5">
        <v>73</v>
      </c>
      <c r="M3262" t="b">
        <v>1</v>
      </c>
      <c r="N3262" t="s">
        <v>8271</v>
      </c>
      <c r="O3262" s="6">
        <f t="shared" si="300"/>
        <v>109.24000000000001</v>
      </c>
      <c r="P3262" s="7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8">
        <f t="shared" si="304"/>
        <v>42303.672662037032</v>
      </c>
      <c r="T3262" s="8">
        <f t="shared" si="305"/>
        <v>42338.714328703703</v>
      </c>
    </row>
    <row r="3263" spans="1:20" ht="43.2" x14ac:dyDescent="0.55000000000000004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5" t="s">
        <v>8219</v>
      </c>
      <c r="G3263" s="5" t="s">
        <v>8224</v>
      </c>
      <c r="H3263" s="5" t="s">
        <v>8246</v>
      </c>
      <c r="I3263">
        <v>1437067476</v>
      </c>
      <c r="J3263">
        <v>1434475476</v>
      </c>
      <c r="K3263" t="b">
        <v>1</v>
      </c>
      <c r="L3263" s="5">
        <v>49</v>
      </c>
      <c r="M3263" t="b">
        <v>1</v>
      </c>
      <c r="N3263" t="s">
        <v>8271</v>
      </c>
      <c r="O3263" s="6">
        <f t="shared" si="300"/>
        <v>100.45454545454547</v>
      </c>
      <c r="P3263" s="7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8">
        <f t="shared" si="304"/>
        <v>42171.725416666668</v>
      </c>
      <c r="T3263" s="8">
        <f t="shared" si="305"/>
        <v>42201.725416666668</v>
      </c>
    </row>
    <row r="3264" spans="1:20" ht="28.8" x14ac:dyDescent="0.55000000000000004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5" t="s">
        <v>8219</v>
      </c>
      <c r="G3264" s="5" t="s">
        <v>8224</v>
      </c>
      <c r="H3264" s="5" t="s">
        <v>8246</v>
      </c>
      <c r="I3264">
        <v>1419220800</v>
      </c>
      <c r="J3264">
        <v>1416555262</v>
      </c>
      <c r="K3264" t="b">
        <v>1</v>
      </c>
      <c r="L3264" s="5">
        <v>134</v>
      </c>
      <c r="M3264" t="b">
        <v>1</v>
      </c>
      <c r="N3264" t="s">
        <v>8271</v>
      </c>
      <c r="O3264" s="6">
        <f t="shared" si="300"/>
        <v>103.04098360655738</v>
      </c>
      <c r="P3264" s="7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8">
        <f t="shared" si="304"/>
        <v>41964.315532407403</v>
      </c>
      <c r="T3264" s="8">
        <f t="shared" si="305"/>
        <v>41995.166666666672</v>
      </c>
    </row>
    <row r="3265" spans="1:20" ht="28.8" x14ac:dyDescent="0.55000000000000004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5" t="s">
        <v>8219</v>
      </c>
      <c r="G3265" s="5" t="s">
        <v>8224</v>
      </c>
      <c r="H3265" s="5" t="s">
        <v>8246</v>
      </c>
      <c r="I3265">
        <v>1446238800</v>
      </c>
      <c r="J3265">
        <v>1444220588</v>
      </c>
      <c r="K3265" t="b">
        <v>1</v>
      </c>
      <c r="L3265" s="5">
        <v>68</v>
      </c>
      <c r="M3265" t="b">
        <v>1</v>
      </c>
      <c r="N3265" t="s">
        <v>8271</v>
      </c>
      <c r="O3265" s="6">
        <f t="shared" si="300"/>
        <v>112.1664</v>
      </c>
      <c r="P3265" s="7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8">
        <f t="shared" si="304"/>
        <v>42284.516064814816</v>
      </c>
      <c r="T3265" s="8">
        <f t="shared" si="305"/>
        <v>42307.875</v>
      </c>
    </row>
    <row r="3266" spans="1:20" ht="28.8" x14ac:dyDescent="0.55000000000000004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5" t="s">
        <v>8219</v>
      </c>
      <c r="G3266" s="5" t="s">
        <v>8224</v>
      </c>
      <c r="H3266" s="5" t="s">
        <v>8246</v>
      </c>
      <c r="I3266">
        <v>1422482400</v>
      </c>
      <c r="J3266">
        <v>1421089938</v>
      </c>
      <c r="K3266" t="b">
        <v>1</v>
      </c>
      <c r="L3266" s="5">
        <v>49</v>
      </c>
      <c r="M3266" t="b">
        <v>1</v>
      </c>
      <c r="N3266" t="s">
        <v>8271</v>
      </c>
      <c r="O3266" s="6">
        <f t="shared" si="300"/>
        <v>103</v>
      </c>
      <c r="P3266" s="7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8">
        <f t="shared" si="304"/>
        <v>42016.800208333334</v>
      </c>
      <c r="T3266" s="8">
        <f t="shared" si="305"/>
        <v>42032.916666666672</v>
      </c>
    </row>
    <row r="3267" spans="1:20" ht="43.2" x14ac:dyDescent="0.55000000000000004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5" t="s">
        <v>8219</v>
      </c>
      <c r="G3267" s="5" t="s">
        <v>8241</v>
      </c>
      <c r="H3267" s="5" t="s">
        <v>8249</v>
      </c>
      <c r="I3267">
        <v>1449162000</v>
      </c>
      <c r="J3267">
        <v>1446570315</v>
      </c>
      <c r="K3267" t="b">
        <v>1</v>
      </c>
      <c r="L3267" s="5">
        <v>63</v>
      </c>
      <c r="M3267" t="b">
        <v>1</v>
      </c>
      <c r="N3267" t="s">
        <v>8271</v>
      </c>
      <c r="O3267" s="6">
        <f t="shared" ref="O3267:O3330" si="306">E3267/D3267*100</f>
        <v>164</v>
      </c>
      <c r="P3267" s="7">
        <f t="shared" ref="P3267:P3330" si="307">IF(L3267&gt;0,E3267/L3267,"N/A")</f>
        <v>70.285714285714292</v>
      </c>
      <c r="Q3267" t="str">
        <f t="shared" ref="Q3267:Q3330" si="308">LEFT(N3267,SEARCH("/",N3267)-1)</f>
        <v>theater</v>
      </c>
      <c r="R3267" t="str">
        <f t="shared" ref="R3267:R3330" si="309">RIGHT(N3267,LEN(N3267)-SEARCH("/",N3267))</f>
        <v>plays</v>
      </c>
      <c r="S3267" s="8">
        <f t="shared" ref="S3267:S3330" si="310">(((J3267/60)/60)/24)+DATE(1970,1,1)</f>
        <v>42311.711979166663</v>
      </c>
      <c r="T3267" s="8">
        <f t="shared" ref="T3267:T3330" si="311">(((I3267/60)/60)/24)+DATE(1970,1,1)</f>
        <v>42341.708333333328</v>
      </c>
    </row>
    <row r="3268" spans="1:20" ht="43.2" x14ac:dyDescent="0.55000000000000004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5" t="s">
        <v>8219</v>
      </c>
      <c r="G3268" s="5" t="s">
        <v>8224</v>
      </c>
      <c r="H3268" s="5" t="s">
        <v>8246</v>
      </c>
      <c r="I3268">
        <v>1434142800</v>
      </c>
      <c r="J3268">
        <v>1431435122</v>
      </c>
      <c r="K3268" t="b">
        <v>1</v>
      </c>
      <c r="L3268" s="5">
        <v>163</v>
      </c>
      <c r="M3268" t="b">
        <v>1</v>
      </c>
      <c r="N3268" t="s">
        <v>8271</v>
      </c>
      <c r="O3268" s="6">
        <f t="shared" si="306"/>
        <v>131.28333333333333</v>
      </c>
      <c r="P3268" s="7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8">
        <f t="shared" si="310"/>
        <v>42136.536134259266</v>
      </c>
      <c r="T3268" s="8">
        <f t="shared" si="311"/>
        <v>42167.875</v>
      </c>
    </row>
    <row r="3269" spans="1:20" ht="43.2" x14ac:dyDescent="0.55000000000000004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5" t="s">
        <v>8219</v>
      </c>
      <c r="G3269" s="5" t="s">
        <v>8224</v>
      </c>
      <c r="H3269" s="5" t="s">
        <v>8246</v>
      </c>
      <c r="I3269">
        <v>1437156660</v>
      </c>
      <c r="J3269">
        <v>1434564660</v>
      </c>
      <c r="K3269" t="b">
        <v>1</v>
      </c>
      <c r="L3269" s="5">
        <v>288</v>
      </c>
      <c r="M3269" t="b">
        <v>1</v>
      </c>
      <c r="N3269" t="s">
        <v>8271</v>
      </c>
      <c r="O3269" s="6">
        <f t="shared" si="306"/>
        <v>102.1</v>
      </c>
      <c r="P3269" s="7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8">
        <f t="shared" si="310"/>
        <v>42172.757638888885</v>
      </c>
      <c r="T3269" s="8">
        <f t="shared" si="311"/>
        <v>42202.757638888885</v>
      </c>
    </row>
    <row r="3270" spans="1:20" ht="43.2" x14ac:dyDescent="0.55000000000000004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5" t="s">
        <v>8219</v>
      </c>
      <c r="G3270" s="5" t="s">
        <v>8224</v>
      </c>
      <c r="H3270" s="5" t="s">
        <v>8246</v>
      </c>
      <c r="I3270">
        <v>1472074928</v>
      </c>
      <c r="J3270">
        <v>1470692528</v>
      </c>
      <c r="K3270" t="b">
        <v>1</v>
      </c>
      <c r="L3270" s="5">
        <v>42</v>
      </c>
      <c r="M3270" t="b">
        <v>1</v>
      </c>
      <c r="N3270" t="s">
        <v>8271</v>
      </c>
      <c r="O3270" s="6">
        <f t="shared" si="306"/>
        <v>128</v>
      </c>
      <c r="P3270" s="7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8">
        <f t="shared" si="310"/>
        <v>42590.90425925926</v>
      </c>
      <c r="T3270" s="8">
        <f t="shared" si="311"/>
        <v>42606.90425925926</v>
      </c>
    </row>
    <row r="3271" spans="1:20" ht="43.2" x14ac:dyDescent="0.55000000000000004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5" t="s">
        <v>8219</v>
      </c>
      <c r="G3271" s="5" t="s">
        <v>8225</v>
      </c>
      <c r="H3271" s="5" t="s">
        <v>8247</v>
      </c>
      <c r="I3271">
        <v>1434452400</v>
      </c>
      <c r="J3271">
        <v>1431509397</v>
      </c>
      <c r="K3271" t="b">
        <v>1</v>
      </c>
      <c r="L3271" s="5">
        <v>70</v>
      </c>
      <c r="M3271" t="b">
        <v>1</v>
      </c>
      <c r="N3271" t="s">
        <v>8271</v>
      </c>
      <c r="O3271" s="6">
        <f t="shared" si="306"/>
        <v>101.49999999999999</v>
      </c>
      <c r="P3271" s="7">
        <f t="shared" si="307"/>
        <v>116</v>
      </c>
      <c r="Q3271" t="str">
        <f t="shared" si="308"/>
        <v>theater</v>
      </c>
      <c r="R3271" t="str">
        <f t="shared" si="309"/>
        <v>plays</v>
      </c>
      <c r="S3271" s="8">
        <f t="shared" si="310"/>
        <v>42137.395798611105</v>
      </c>
      <c r="T3271" s="8">
        <f t="shared" si="311"/>
        <v>42171.458333333328</v>
      </c>
    </row>
    <row r="3272" spans="1:20" ht="43.2" x14ac:dyDescent="0.55000000000000004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5" t="s">
        <v>8219</v>
      </c>
      <c r="G3272" s="5" t="s">
        <v>8225</v>
      </c>
      <c r="H3272" s="5" t="s">
        <v>8247</v>
      </c>
      <c r="I3272">
        <v>1436705265</v>
      </c>
      <c r="J3272">
        <v>1434113265</v>
      </c>
      <c r="K3272" t="b">
        <v>1</v>
      </c>
      <c r="L3272" s="5">
        <v>30</v>
      </c>
      <c r="M3272" t="b">
        <v>1</v>
      </c>
      <c r="N3272" t="s">
        <v>8271</v>
      </c>
      <c r="O3272" s="6">
        <f t="shared" si="306"/>
        <v>101.66666666666666</v>
      </c>
      <c r="P3272" s="7">
        <f t="shared" si="307"/>
        <v>61</v>
      </c>
      <c r="Q3272" t="str">
        <f t="shared" si="308"/>
        <v>theater</v>
      </c>
      <c r="R3272" t="str">
        <f t="shared" si="309"/>
        <v>plays</v>
      </c>
      <c r="S3272" s="8">
        <f t="shared" si="310"/>
        <v>42167.533159722225</v>
      </c>
      <c r="T3272" s="8">
        <f t="shared" si="311"/>
        <v>42197.533159722225</v>
      </c>
    </row>
    <row r="3273" spans="1:20" x14ac:dyDescent="0.55000000000000004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5" t="s">
        <v>8219</v>
      </c>
      <c r="G3273" s="5" t="s">
        <v>8225</v>
      </c>
      <c r="H3273" s="5" t="s">
        <v>8247</v>
      </c>
      <c r="I3273">
        <v>1414927775</v>
      </c>
      <c r="J3273">
        <v>1412332175</v>
      </c>
      <c r="K3273" t="b">
        <v>1</v>
      </c>
      <c r="L3273" s="5">
        <v>51</v>
      </c>
      <c r="M3273" t="b">
        <v>1</v>
      </c>
      <c r="N3273" t="s">
        <v>8271</v>
      </c>
      <c r="O3273" s="6">
        <f t="shared" si="306"/>
        <v>130</v>
      </c>
      <c r="P3273" s="7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8">
        <f t="shared" si="310"/>
        <v>41915.437210648146</v>
      </c>
      <c r="T3273" s="8">
        <f t="shared" si="311"/>
        <v>41945.478877314818</v>
      </c>
    </row>
    <row r="3274" spans="1:20" ht="43.2" x14ac:dyDescent="0.55000000000000004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5" t="s">
        <v>8219</v>
      </c>
      <c r="G3274" s="5" t="s">
        <v>8224</v>
      </c>
      <c r="H3274" s="5" t="s">
        <v>8246</v>
      </c>
      <c r="I3274">
        <v>1446814809</v>
      </c>
      <c r="J3274">
        <v>1444219209</v>
      </c>
      <c r="K3274" t="b">
        <v>1</v>
      </c>
      <c r="L3274" s="5">
        <v>145</v>
      </c>
      <c r="M3274" t="b">
        <v>1</v>
      </c>
      <c r="N3274" t="s">
        <v>8271</v>
      </c>
      <c r="O3274" s="6">
        <f t="shared" si="306"/>
        <v>154.43</v>
      </c>
      <c r="P3274" s="7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8">
        <f t="shared" si="310"/>
        <v>42284.500104166669</v>
      </c>
      <c r="T3274" s="8">
        <f t="shared" si="311"/>
        <v>42314.541770833333</v>
      </c>
    </row>
    <row r="3275" spans="1:20" ht="43.2" x14ac:dyDescent="0.55000000000000004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5" t="s">
        <v>8219</v>
      </c>
      <c r="G3275" s="5" t="s">
        <v>8224</v>
      </c>
      <c r="H3275" s="5" t="s">
        <v>8246</v>
      </c>
      <c r="I3275">
        <v>1473879600</v>
      </c>
      <c r="J3275">
        <v>1472498042</v>
      </c>
      <c r="K3275" t="b">
        <v>1</v>
      </c>
      <c r="L3275" s="5">
        <v>21</v>
      </c>
      <c r="M3275" t="b">
        <v>1</v>
      </c>
      <c r="N3275" t="s">
        <v>8271</v>
      </c>
      <c r="O3275" s="6">
        <f t="shared" si="306"/>
        <v>107.4</v>
      </c>
      <c r="P3275" s="7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8">
        <f t="shared" si="310"/>
        <v>42611.801412037035</v>
      </c>
      <c r="T3275" s="8">
        <f t="shared" si="311"/>
        <v>42627.791666666672</v>
      </c>
    </row>
    <row r="3276" spans="1:20" ht="43.2" x14ac:dyDescent="0.55000000000000004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5" t="s">
        <v>8219</v>
      </c>
      <c r="G3276" s="5" t="s">
        <v>8224</v>
      </c>
      <c r="H3276" s="5" t="s">
        <v>8246</v>
      </c>
      <c r="I3276">
        <v>1458075600</v>
      </c>
      <c r="J3276">
        <v>1454259272</v>
      </c>
      <c r="K3276" t="b">
        <v>1</v>
      </c>
      <c r="L3276" s="5">
        <v>286</v>
      </c>
      <c r="M3276" t="b">
        <v>1</v>
      </c>
      <c r="N3276" t="s">
        <v>8271</v>
      </c>
      <c r="O3276" s="6">
        <f t="shared" si="306"/>
        <v>101.32258064516128</v>
      </c>
      <c r="P3276" s="7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8">
        <f t="shared" si="310"/>
        <v>42400.704537037032</v>
      </c>
      <c r="T3276" s="8">
        <f t="shared" si="311"/>
        <v>42444.875</v>
      </c>
    </row>
    <row r="3277" spans="1:20" ht="43.2" x14ac:dyDescent="0.55000000000000004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5" t="s">
        <v>8219</v>
      </c>
      <c r="G3277" s="5" t="s">
        <v>8224</v>
      </c>
      <c r="H3277" s="5" t="s">
        <v>8246</v>
      </c>
      <c r="I3277">
        <v>1423456200</v>
      </c>
      <c r="J3277">
        <v>1421183271</v>
      </c>
      <c r="K3277" t="b">
        <v>1</v>
      </c>
      <c r="L3277" s="5">
        <v>12</v>
      </c>
      <c r="M3277" t="b">
        <v>1</v>
      </c>
      <c r="N3277" t="s">
        <v>8271</v>
      </c>
      <c r="O3277" s="6">
        <f t="shared" si="306"/>
        <v>100.27777777777777</v>
      </c>
      <c r="P3277" s="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8">
        <f t="shared" si="310"/>
        <v>42017.88045138889</v>
      </c>
      <c r="T3277" s="8">
        <f t="shared" si="311"/>
        <v>42044.1875</v>
      </c>
    </row>
    <row r="3278" spans="1:20" ht="43.2" x14ac:dyDescent="0.55000000000000004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5" t="s">
        <v>8219</v>
      </c>
      <c r="G3278" s="5" t="s">
        <v>8229</v>
      </c>
      <c r="H3278" s="5" t="s">
        <v>8251</v>
      </c>
      <c r="I3278">
        <v>1459483140</v>
      </c>
      <c r="J3278">
        <v>1456526879</v>
      </c>
      <c r="K3278" t="b">
        <v>1</v>
      </c>
      <c r="L3278" s="5">
        <v>100</v>
      </c>
      <c r="M3278" t="b">
        <v>1</v>
      </c>
      <c r="N3278" t="s">
        <v>8271</v>
      </c>
      <c r="O3278" s="6">
        <f t="shared" si="306"/>
        <v>116.84444444444443</v>
      </c>
      <c r="P3278" s="7">
        <f t="shared" si="307"/>
        <v>52.58</v>
      </c>
      <c r="Q3278" t="str">
        <f t="shared" si="308"/>
        <v>theater</v>
      </c>
      <c r="R3278" t="str">
        <f t="shared" si="309"/>
        <v>plays</v>
      </c>
      <c r="S3278" s="8">
        <f t="shared" si="310"/>
        <v>42426.949988425928</v>
      </c>
      <c r="T3278" s="8">
        <f t="shared" si="311"/>
        <v>42461.165972222225</v>
      </c>
    </row>
    <row r="3279" spans="1:20" ht="43.2" x14ac:dyDescent="0.55000000000000004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5" t="s">
        <v>8219</v>
      </c>
      <c r="G3279" s="5" t="s">
        <v>8225</v>
      </c>
      <c r="H3279" s="5" t="s">
        <v>8247</v>
      </c>
      <c r="I3279">
        <v>1416331406</v>
      </c>
      <c r="J3279">
        <v>1413735806</v>
      </c>
      <c r="K3279" t="b">
        <v>1</v>
      </c>
      <c r="L3279" s="5">
        <v>100</v>
      </c>
      <c r="M3279" t="b">
        <v>1</v>
      </c>
      <c r="N3279" t="s">
        <v>8271</v>
      </c>
      <c r="O3279" s="6">
        <f t="shared" si="306"/>
        <v>108.60000000000001</v>
      </c>
      <c r="P3279" s="7">
        <f t="shared" si="307"/>
        <v>54.3</v>
      </c>
      <c r="Q3279" t="str">
        <f t="shared" si="308"/>
        <v>theater</v>
      </c>
      <c r="R3279" t="str">
        <f t="shared" si="309"/>
        <v>plays</v>
      </c>
      <c r="S3279" s="8">
        <f t="shared" si="310"/>
        <v>41931.682939814818</v>
      </c>
      <c r="T3279" s="8">
        <f t="shared" si="311"/>
        <v>41961.724606481483</v>
      </c>
    </row>
    <row r="3280" spans="1:20" ht="43.2" x14ac:dyDescent="0.55000000000000004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5" t="s">
        <v>8219</v>
      </c>
      <c r="G3280" s="5" t="s">
        <v>8225</v>
      </c>
      <c r="H3280" s="5" t="s">
        <v>8247</v>
      </c>
      <c r="I3280">
        <v>1433017303</v>
      </c>
      <c r="J3280">
        <v>1430425303</v>
      </c>
      <c r="K3280" t="b">
        <v>1</v>
      </c>
      <c r="L3280" s="5">
        <v>34</v>
      </c>
      <c r="M3280" t="b">
        <v>1</v>
      </c>
      <c r="N3280" t="s">
        <v>8271</v>
      </c>
      <c r="O3280" s="6">
        <f t="shared" si="306"/>
        <v>103.4</v>
      </c>
      <c r="P3280" s="7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8">
        <f t="shared" si="310"/>
        <v>42124.848414351851</v>
      </c>
      <c r="T3280" s="8">
        <f t="shared" si="311"/>
        <v>42154.848414351851</v>
      </c>
    </row>
    <row r="3281" spans="1:20" ht="43.2" x14ac:dyDescent="0.55000000000000004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5" t="s">
        <v>8219</v>
      </c>
      <c r="G3281" s="5" t="s">
        <v>8224</v>
      </c>
      <c r="H3281" s="5" t="s">
        <v>8246</v>
      </c>
      <c r="I3281">
        <v>1459474059</v>
      </c>
      <c r="J3281">
        <v>1456885659</v>
      </c>
      <c r="K3281" t="b">
        <v>0</v>
      </c>
      <c r="L3281" s="5">
        <v>63</v>
      </c>
      <c r="M3281" t="b">
        <v>1</v>
      </c>
      <c r="N3281" t="s">
        <v>8271</v>
      </c>
      <c r="O3281" s="6">
        <f t="shared" si="306"/>
        <v>114.27586206896552</v>
      </c>
      <c r="P3281" s="7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8">
        <f t="shared" si="310"/>
        <v>42431.102534722217</v>
      </c>
      <c r="T3281" s="8">
        <f t="shared" si="311"/>
        <v>42461.06086805556</v>
      </c>
    </row>
    <row r="3282" spans="1:20" ht="43.2" x14ac:dyDescent="0.55000000000000004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5" t="s">
        <v>8219</v>
      </c>
      <c r="G3282" s="5" t="s">
        <v>8224</v>
      </c>
      <c r="H3282" s="5" t="s">
        <v>8246</v>
      </c>
      <c r="I3282">
        <v>1433134800</v>
      </c>
      <c r="J3282">
        <v>1430158198</v>
      </c>
      <c r="K3282" t="b">
        <v>0</v>
      </c>
      <c r="L3282" s="5">
        <v>30</v>
      </c>
      <c r="M3282" t="b">
        <v>1</v>
      </c>
      <c r="N3282" t="s">
        <v>8271</v>
      </c>
      <c r="O3282" s="6">
        <f t="shared" si="306"/>
        <v>103</v>
      </c>
      <c r="P3282" s="7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8">
        <f t="shared" si="310"/>
        <v>42121.756921296299</v>
      </c>
      <c r="T3282" s="8">
        <f t="shared" si="311"/>
        <v>42156.208333333328</v>
      </c>
    </row>
    <row r="3283" spans="1:20" ht="28.8" x14ac:dyDescent="0.55000000000000004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5" t="s">
        <v>8219</v>
      </c>
      <c r="G3283" s="5" t="s">
        <v>8224</v>
      </c>
      <c r="H3283" s="5" t="s">
        <v>8246</v>
      </c>
      <c r="I3283">
        <v>1441153705</v>
      </c>
      <c r="J3283">
        <v>1438561705</v>
      </c>
      <c r="K3283" t="b">
        <v>0</v>
      </c>
      <c r="L3283" s="5">
        <v>47</v>
      </c>
      <c r="M3283" t="b">
        <v>1</v>
      </c>
      <c r="N3283" t="s">
        <v>8271</v>
      </c>
      <c r="O3283" s="6">
        <f t="shared" si="306"/>
        <v>121.6</v>
      </c>
      <c r="P3283" s="7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8">
        <f t="shared" si="310"/>
        <v>42219.019733796296</v>
      </c>
      <c r="T3283" s="8">
        <f t="shared" si="311"/>
        <v>42249.019733796296</v>
      </c>
    </row>
    <row r="3284" spans="1:20" ht="43.2" x14ac:dyDescent="0.55000000000000004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5" t="s">
        <v>8219</v>
      </c>
      <c r="G3284" s="5" t="s">
        <v>8224</v>
      </c>
      <c r="H3284" s="5" t="s">
        <v>8246</v>
      </c>
      <c r="I3284">
        <v>1461904788</v>
      </c>
      <c r="J3284">
        <v>1458103188</v>
      </c>
      <c r="K3284" t="b">
        <v>0</v>
      </c>
      <c r="L3284" s="5">
        <v>237</v>
      </c>
      <c r="M3284" t="b">
        <v>1</v>
      </c>
      <c r="N3284" t="s">
        <v>8271</v>
      </c>
      <c r="O3284" s="6">
        <f t="shared" si="306"/>
        <v>102.6467741935484</v>
      </c>
      <c r="P3284" s="7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8">
        <f t="shared" si="310"/>
        <v>42445.19430555556</v>
      </c>
      <c r="T3284" s="8">
        <f t="shared" si="311"/>
        <v>42489.19430555556</v>
      </c>
    </row>
    <row r="3285" spans="1:20" ht="43.2" x14ac:dyDescent="0.55000000000000004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5" t="s">
        <v>8219</v>
      </c>
      <c r="G3285" s="5" t="s">
        <v>8225</v>
      </c>
      <c r="H3285" s="5" t="s">
        <v>8247</v>
      </c>
      <c r="I3285">
        <v>1455138000</v>
      </c>
      <c r="J3285">
        <v>1452448298</v>
      </c>
      <c r="K3285" t="b">
        <v>0</v>
      </c>
      <c r="L3285" s="5">
        <v>47</v>
      </c>
      <c r="M3285" t="b">
        <v>1</v>
      </c>
      <c r="N3285" t="s">
        <v>8271</v>
      </c>
      <c r="O3285" s="6">
        <f t="shared" si="306"/>
        <v>104.75000000000001</v>
      </c>
      <c r="P3285" s="7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8">
        <f t="shared" si="310"/>
        <v>42379.74418981481</v>
      </c>
      <c r="T3285" s="8">
        <f t="shared" si="311"/>
        <v>42410.875</v>
      </c>
    </row>
    <row r="3286" spans="1:20" ht="43.2" x14ac:dyDescent="0.55000000000000004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5" t="s">
        <v>8219</v>
      </c>
      <c r="G3286" s="5" t="s">
        <v>8224</v>
      </c>
      <c r="H3286" s="5" t="s">
        <v>8246</v>
      </c>
      <c r="I3286">
        <v>1454047140</v>
      </c>
      <c r="J3286">
        <v>1452546853</v>
      </c>
      <c r="K3286" t="b">
        <v>0</v>
      </c>
      <c r="L3286" s="5">
        <v>15</v>
      </c>
      <c r="M3286" t="b">
        <v>1</v>
      </c>
      <c r="N3286" t="s">
        <v>8271</v>
      </c>
      <c r="O3286" s="6">
        <f t="shared" si="306"/>
        <v>101.6</v>
      </c>
      <c r="P3286" s="7">
        <f t="shared" si="307"/>
        <v>203.2</v>
      </c>
      <c r="Q3286" t="str">
        <f t="shared" si="308"/>
        <v>theater</v>
      </c>
      <c r="R3286" t="str">
        <f t="shared" si="309"/>
        <v>plays</v>
      </c>
      <c r="S3286" s="8">
        <f t="shared" si="310"/>
        <v>42380.884872685187</v>
      </c>
      <c r="T3286" s="8">
        <f t="shared" si="311"/>
        <v>42398.249305555553</v>
      </c>
    </row>
    <row r="3287" spans="1:20" x14ac:dyDescent="0.55000000000000004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5" t="s">
        <v>8219</v>
      </c>
      <c r="G3287" s="5" t="s">
        <v>8224</v>
      </c>
      <c r="H3287" s="5" t="s">
        <v>8246</v>
      </c>
      <c r="I3287">
        <v>1488258000</v>
      </c>
      <c r="J3287">
        <v>1485556626</v>
      </c>
      <c r="K3287" t="b">
        <v>0</v>
      </c>
      <c r="L3287" s="5">
        <v>81</v>
      </c>
      <c r="M3287" t="b">
        <v>1</v>
      </c>
      <c r="N3287" t="s">
        <v>8271</v>
      </c>
      <c r="O3287" s="6">
        <f t="shared" si="306"/>
        <v>112.10242048409683</v>
      </c>
      <c r="P3287" s="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8">
        <f t="shared" si="310"/>
        <v>42762.942430555559</v>
      </c>
      <c r="T3287" s="8">
        <f t="shared" si="311"/>
        <v>42794.208333333328</v>
      </c>
    </row>
    <row r="3288" spans="1:20" ht="43.2" x14ac:dyDescent="0.55000000000000004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5" t="s">
        <v>8219</v>
      </c>
      <c r="G3288" s="5" t="s">
        <v>8224</v>
      </c>
      <c r="H3288" s="5" t="s">
        <v>8246</v>
      </c>
      <c r="I3288">
        <v>1471291782</v>
      </c>
      <c r="J3288">
        <v>1468699782</v>
      </c>
      <c r="K3288" t="b">
        <v>0</v>
      </c>
      <c r="L3288" s="5">
        <v>122</v>
      </c>
      <c r="M3288" t="b">
        <v>1</v>
      </c>
      <c r="N3288" t="s">
        <v>8271</v>
      </c>
      <c r="O3288" s="6">
        <f t="shared" si="306"/>
        <v>101.76666666666667</v>
      </c>
      <c r="P3288" s="7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8">
        <f t="shared" si="310"/>
        <v>42567.840069444443</v>
      </c>
      <c r="T3288" s="8">
        <f t="shared" si="311"/>
        <v>42597.840069444443</v>
      </c>
    </row>
    <row r="3289" spans="1:20" ht="28.8" x14ac:dyDescent="0.55000000000000004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5" t="s">
        <v>8219</v>
      </c>
      <c r="G3289" s="5" t="s">
        <v>8229</v>
      </c>
      <c r="H3289" s="5" t="s">
        <v>8251</v>
      </c>
      <c r="I3289">
        <v>1448733628</v>
      </c>
      <c r="J3289">
        <v>1446573628</v>
      </c>
      <c r="K3289" t="b">
        <v>0</v>
      </c>
      <c r="L3289" s="5">
        <v>34</v>
      </c>
      <c r="M3289" t="b">
        <v>1</v>
      </c>
      <c r="N3289" t="s">
        <v>8271</v>
      </c>
      <c r="O3289" s="6">
        <f t="shared" si="306"/>
        <v>100</v>
      </c>
      <c r="P3289" s="7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8">
        <f t="shared" si="310"/>
        <v>42311.750324074077</v>
      </c>
      <c r="T3289" s="8">
        <f t="shared" si="311"/>
        <v>42336.750324074077</v>
      </c>
    </row>
    <row r="3290" spans="1:20" ht="43.2" x14ac:dyDescent="0.55000000000000004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5" t="s">
        <v>8219</v>
      </c>
      <c r="G3290" s="5" t="s">
        <v>8225</v>
      </c>
      <c r="H3290" s="5" t="s">
        <v>8247</v>
      </c>
      <c r="I3290">
        <v>1466463600</v>
      </c>
      <c r="J3290">
        <v>1463337315</v>
      </c>
      <c r="K3290" t="b">
        <v>0</v>
      </c>
      <c r="L3290" s="5">
        <v>207</v>
      </c>
      <c r="M3290" t="b">
        <v>1</v>
      </c>
      <c r="N3290" t="s">
        <v>8271</v>
      </c>
      <c r="O3290" s="6">
        <f t="shared" si="306"/>
        <v>100.26489999999998</v>
      </c>
      <c r="P3290" s="7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8">
        <f t="shared" si="310"/>
        <v>42505.774479166663</v>
      </c>
      <c r="T3290" s="8">
        <f t="shared" si="311"/>
        <v>42541.958333333328</v>
      </c>
    </row>
    <row r="3291" spans="1:20" ht="43.2" x14ac:dyDescent="0.55000000000000004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5" t="s">
        <v>8219</v>
      </c>
      <c r="G3291" s="5" t="s">
        <v>8225</v>
      </c>
      <c r="H3291" s="5" t="s">
        <v>8247</v>
      </c>
      <c r="I3291">
        <v>1487580602</v>
      </c>
      <c r="J3291">
        <v>1485161402</v>
      </c>
      <c r="K3291" t="b">
        <v>0</v>
      </c>
      <c r="L3291" s="5">
        <v>25</v>
      </c>
      <c r="M3291" t="b">
        <v>1</v>
      </c>
      <c r="N3291" t="s">
        <v>8271</v>
      </c>
      <c r="O3291" s="6">
        <f t="shared" si="306"/>
        <v>133.04200000000003</v>
      </c>
      <c r="P3291" s="7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8">
        <f t="shared" si="310"/>
        <v>42758.368078703701</v>
      </c>
      <c r="T3291" s="8">
        <f t="shared" si="311"/>
        <v>42786.368078703701</v>
      </c>
    </row>
    <row r="3292" spans="1:20" ht="72" x14ac:dyDescent="0.55000000000000004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5" t="s">
        <v>8219</v>
      </c>
      <c r="G3292" s="5" t="s">
        <v>8225</v>
      </c>
      <c r="H3292" s="5" t="s">
        <v>8247</v>
      </c>
      <c r="I3292">
        <v>1489234891</v>
      </c>
      <c r="J3292">
        <v>1486642891</v>
      </c>
      <c r="K3292" t="b">
        <v>0</v>
      </c>
      <c r="L3292" s="5">
        <v>72</v>
      </c>
      <c r="M3292" t="b">
        <v>1</v>
      </c>
      <c r="N3292" t="s">
        <v>8271</v>
      </c>
      <c r="O3292" s="6">
        <f t="shared" si="306"/>
        <v>121.2</v>
      </c>
      <c r="P3292" s="7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8">
        <f t="shared" si="310"/>
        <v>42775.51494212963</v>
      </c>
      <c r="T3292" s="8">
        <f t="shared" si="311"/>
        <v>42805.51494212963</v>
      </c>
    </row>
    <row r="3293" spans="1:20" ht="43.2" x14ac:dyDescent="0.55000000000000004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5" t="s">
        <v>8219</v>
      </c>
      <c r="G3293" s="5" t="s">
        <v>8224</v>
      </c>
      <c r="H3293" s="5" t="s">
        <v>8246</v>
      </c>
      <c r="I3293">
        <v>1442462340</v>
      </c>
      <c r="J3293">
        <v>1439743900</v>
      </c>
      <c r="K3293" t="b">
        <v>0</v>
      </c>
      <c r="L3293" s="5">
        <v>14</v>
      </c>
      <c r="M3293" t="b">
        <v>1</v>
      </c>
      <c r="N3293" t="s">
        <v>8271</v>
      </c>
      <c r="O3293" s="6">
        <f t="shared" si="306"/>
        <v>113.99999999999999</v>
      </c>
      <c r="P3293" s="7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8">
        <f t="shared" si="310"/>
        <v>42232.702546296292</v>
      </c>
      <c r="T3293" s="8">
        <f t="shared" si="311"/>
        <v>42264.165972222225</v>
      </c>
    </row>
    <row r="3294" spans="1:20" ht="43.2" x14ac:dyDescent="0.55000000000000004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5" t="s">
        <v>8219</v>
      </c>
      <c r="G3294" s="5" t="s">
        <v>8225</v>
      </c>
      <c r="H3294" s="5" t="s">
        <v>8247</v>
      </c>
      <c r="I3294">
        <v>1449257348</v>
      </c>
      <c r="J3294">
        <v>1444069748</v>
      </c>
      <c r="K3294" t="b">
        <v>0</v>
      </c>
      <c r="L3294" s="5">
        <v>15</v>
      </c>
      <c r="M3294" t="b">
        <v>1</v>
      </c>
      <c r="N3294" t="s">
        <v>8271</v>
      </c>
      <c r="O3294" s="6">
        <f t="shared" si="306"/>
        <v>286.13861386138615</v>
      </c>
      <c r="P3294" s="7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8">
        <f t="shared" si="310"/>
        <v>42282.770231481481</v>
      </c>
      <c r="T3294" s="8">
        <f t="shared" si="311"/>
        <v>42342.811898148153</v>
      </c>
    </row>
    <row r="3295" spans="1:20" ht="57.6" x14ac:dyDescent="0.55000000000000004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5" t="s">
        <v>8219</v>
      </c>
      <c r="G3295" s="5" t="s">
        <v>8228</v>
      </c>
      <c r="H3295" s="5" t="s">
        <v>8250</v>
      </c>
      <c r="I3295">
        <v>1488622352</v>
      </c>
      <c r="J3295">
        <v>1486030352</v>
      </c>
      <c r="K3295" t="b">
        <v>0</v>
      </c>
      <c r="L3295" s="5">
        <v>91</v>
      </c>
      <c r="M3295" t="b">
        <v>1</v>
      </c>
      <c r="N3295" t="s">
        <v>8271</v>
      </c>
      <c r="O3295" s="6">
        <f t="shared" si="306"/>
        <v>170.44444444444446</v>
      </c>
      <c r="P3295" s="7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8">
        <f t="shared" si="310"/>
        <v>42768.425370370373</v>
      </c>
      <c r="T3295" s="8">
        <f t="shared" si="311"/>
        <v>42798.425370370373</v>
      </c>
    </row>
    <row r="3296" spans="1:20" ht="43.2" x14ac:dyDescent="0.55000000000000004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5" t="s">
        <v>8219</v>
      </c>
      <c r="G3296" s="5" t="s">
        <v>8225</v>
      </c>
      <c r="H3296" s="5" t="s">
        <v>8247</v>
      </c>
      <c r="I3296">
        <v>1434459554</v>
      </c>
      <c r="J3296">
        <v>1431867554</v>
      </c>
      <c r="K3296" t="b">
        <v>0</v>
      </c>
      <c r="L3296" s="5">
        <v>24</v>
      </c>
      <c r="M3296" t="b">
        <v>1</v>
      </c>
      <c r="N3296" t="s">
        <v>8271</v>
      </c>
      <c r="O3296" s="6">
        <f t="shared" si="306"/>
        <v>118.33333333333333</v>
      </c>
      <c r="P3296" s="7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8">
        <f t="shared" si="310"/>
        <v>42141.541134259256</v>
      </c>
      <c r="T3296" s="8">
        <f t="shared" si="311"/>
        <v>42171.541134259256</v>
      </c>
    </row>
    <row r="3297" spans="1:20" ht="43.2" x14ac:dyDescent="0.55000000000000004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5" t="s">
        <v>8219</v>
      </c>
      <c r="G3297" s="5" t="s">
        <v>8225</v>
      </c>
      <c r="H3297" s="5" t="s">
        <v>8247</v>
      </c>
      <c r="I3297">
        <v>1474886229</v>
      </c>
      <c r="J3297">
        <v>1472294229</v>
      </c>
      <c r="K3297" t="b">
        <v>0</v>
      </c>
      <c r="L3297" s="5">
        <v>27</v>
      </c>
      <c r="M3297" t="b">
        <v>1</v>
      </c>
      <c r="N3297" t="s">
        <v>8271</v>
      </c>
      <c r="O3297" s="6">
        <f t="shared" si="306"/>
        <v>102.85857142857142</v>
      </c>
      <c r="P3297" s="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8">
        <f t="shared" si="310"/>
        <v>42609.442465277782</v>
      </c>
      <c r="T3297" s="8">
        <f t="shared" si="311"/>
        <v>42639.442465277782</v>
      </c>
    </row>
    <row r="3298" spans="1:20" ht="43.2" x14ac:dyDescent="0.55000000000000004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5" t="s">
        <v>8219</v>
      </c>
      <c r="G3298" s="5" t="s">
        <v>8225</v>
      </c>
      <c r="H3298" s="5" t="s">
        <v>8247</v>
      </c>
      <c r="I3298">
        <v>1448229600</v>
      </c>
      <c r="J3298">
        <v>1446401372</v>
      </c>
      <c r="K3298" t="b">
        <v>0</v>
      </c>
      <c r="L3298" s="5">
        <v>47</v>
      </c>
      <c r="M3298" t="b">
        <v>1</v>
      </c>
      <c r="N3298" t="s">
        <v>8271</v>
      </c>
      <c r="O3298" s="6">
        <f t="shared" si="306"/>
        <v>144.06666666666666</v>
      </c>
      <c r="P3298" s="7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8">
        <f t="shared" si="310"/>
        <v>42309.756620370375</v>
      </c>
      <c r="T3298" s="8">
        <f t="shared" si="311"/>
        <v>42330.916666666672</v>
      </c>
    </row>
    <row r="3299" spans="1:20" ht="43.2" x14ac:dyDescent="0.55000000000000004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5" t="s">
        <v>8219</v>
      </c>
      <c r="G3299" s="5" t="s">
        <v>8225</v>
      </c>
      <c r="H3299" s="5" t="s">
        <v>8247</v>
      </c>
      <c r="I3299">
        <v>1438037940</v>
      </c>
      <c r="J3299">
        <v>1436380256</v>
      </c>
      <c r="K3299" t="b">
        <v>0</v>
      </c>
      <c r="L3299" s="5">
        <v>44</v>
      </c>
      <c r="M3299" t="b">
        <v>1</v>
      </c>
      <c r="N3299" t="s">
        <v>8271</v>
      </c>
      <c r="O3299" s="6">
        <f t="shared" si="306"/>
        <v>100.07272727272726</v>
      </c>
      <c r="P3299" s="7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8">
        <f t="shared" si="310"/>
        <v>42193.771481481483</v>
      </c>
      <c r="T3299" s="8">
        <f t="shared" si="311"/>
        <v>42212.957638888889</v>
      </c>
    </row>
    <row r="3300" spans="1:20" ht="43.2" x14ac:dyDescent="0.55000000000000004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5" t="s">
        <v>8219</v>
      </c>
      <c r="G3300" s="5" t="s">
        <v>8224</v>
      </c>
      <c r="H3300" s="5" t="s">
        <v>8246</v>
      </c>
      <c r="I3300">
        <v>1442102400</v>
      </c>
      <c r="J3300">
        <v>1440370768</v>
      </c>
      <c r="K3300" t="b">
        <v>0</v>
      </c>
      <c r="L3300" s="5">
        <v>72</v>
      </c>
      <c r="M3300" t="b">
        <v>1</v>
      </c>
      <c r="N3300" t="s">
        <v>8271</v>
      </c>
      <c r="O3300" s="6">
        <f t="shared" si="306"/>
        <v>101.73</v>
      </c>
      <c r="P3300" s="7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8">
        <f t="shared" si="310"/>
        <v>42239.957962962959</v>
      </c>
      <c r="T3300" s="8">
        <f t="shared" si="311"/>
        <v>42260</v>
      </c>
    </row>
    <row r="3301" spans="1:20" ht="43.2" x14ac:dyDescent="0.55000000000000004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5" t="s">
        <v>8219</v>
      </c>
      <c r="G3301" s="5" t="s">
        <v>8224</v>
      </c>
      <c r="H3301" s="5" t="s">
        <v>8246</v>
      </c>
      <c r="I3301">
        <v>1444860063</v>
      </c>
      <c r="J3301">
        <v>1442268063</v>
      </c>
      <c r="K3301" t="b">
        <v>0</v>
      </c>
      <c r="L3301" s="5">
        <v>63</v>
      </c>
      <c r="M3301" t="b">
        <v>1</v>
      </c>
      <c r="N3301" t="s">
        <v>8271</v>
      </c>
      <c r="O3301" s="6">
        <f t="shared" si="306"/>
        <v>116.19999999999999</v>
      </c>
      <c r="P3301" s="7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8">
        <f t="shared" si="310"/>
        <v>42261.917395833334</v>
      </c>
      <c r="T3301" s="8">
        <f t="shared" si="311"/>
        <v>42291.917395833334</v>
      </c>
    </row>
    <row r="3302" spans="1:20" ht="43.2" x14ac:dyDescent="0.55000000000000004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5" t="s">
        <v>8219</v>
      </c>
      <c r="G3302" s="5" t="s">
        <v>8224</v>
      </c>
      <c r="H3302" s="5" t="s">
        <v>8246</v>
      </c>
      <c r="I3302">
        <v>1430329862</v>
      </c>
      <c r="J3302">
        <v>1428515462</v>
      </c>
      <c r="K3302" t="b">
        <v>0</v>
      </c>
      <c r="L3302" s="5">
        <v>88</v>
      </c>
      <c r="M3302" t="b">
        <v>1</v>
      </c>
      <c r="N3302" t="s">
        <v>8271</v>
      </c>
      <c r="O3302" s="6">
        <f t="shared" si="306"/>
        <v>136.16666666666666</v>
      </c>
      <c r="P3302" s="7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8">
        <f t="shared" si="310"/>
        <v>42102.743773148148</v>
      </c>
      <c r="T3302" s="8">
        <f t="shared" si="311"/>
        <v>42123.743773148148</v>
      </c>
    </row>
    <row r="3303" spans="1:20" ht="43.2" x14ac:dyDescent="0.55000000000000004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5" t="s">
        <v>8219</v>
      </c>
      <c r="G3303" s="5" t="s">
        <v>8224</v>
      </c>
      <c r="H3303" s="5" t="s">
        <v>8246</v>
      </c>
      <c r="I3303">
        <v>1470034740</v>
      </c>
      <c r="J3303">
        <v>1466185176</v>
      </c>
      <c r="K3303" t="b">
        <v>0</v>
      </c>
      <c r="L3303" s="5">
        <v>70</v>
      </c>
      <c r="M3303" t="b">
        <v>1</v>
      </c>
      <c r="N3303" t="s">
        <v>8271</v>
      </c>
      <c r="O3303" s="6">
        <f t="shared" si="306"/>
        <v>133.46666666666667</v>
      </c>
      <c r="P3303" s="7">
        <f t="shared" si="307"/>
        <v>57.2</v>
      </c>
      <c r="Q3303" t="str">
        <f t="shared" si="308"/>
        <v>theater</v>
      </c>
      <c r="R3303" t="str">
        <f t="shared" si="309"/>
        <v>plays</v>
      </c>
      <c r="S3303" s="8">
        <f t="shared" si="310"/>
        <v>42538.73583333334</v>
      </c>
      <c r="T3303" s="8">
        <f t="shared" si="311"/>
        <v>42583.290972222225</v>
      </c>
    </row>
    <row r="3304" spans="1:20" x14ac:dyDescent="0.55000000000000004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5" t="s">
        <v>8219</v>
      </c>
      <c r="G3304" s="5" t="s">
        <v>8227</v>
      </c>
      <c r="H3304" s="5" t="s">
        <v>8249</v>
      </c>
      <c r="I3304">
        <v>1481099176</v>
      </c>
      <c r="J3304">
        <v>1478507176</v>
      </c>
      <c r="K3304" t="b">
        <v>0</v>
      </c>
      <c r="L3304" s="5">
        <v>50</v>
      </c>
      <c r="M3304" t="b">
        <v>1</v>
      </c>
      <c r="N3304" t="s">
        <v>8271</v>
      </c>
      <c r="O3304" s="6">
        <f t="shared" si="306"/>
        <v>103.39285714285715</v>
      </c>
      <c r="P3304" s="7">
        <f t="shared" si="307"/>
        <v>173.7</v>
      </c>
      <c r="Q3304" t="str">
        <f t="shared" si="308"/>
        <v>theater</v>
      </c>
      <c r="R3304" t="str">
        <f t="shared" si="309"/>
        <v>plays</v>
      </c>
      <c r="S3304" s="8">
        <f t="shared" si="310"/>
        <v>42681.35157407407</v>
      </c>
      <c r="T3304" s="8">
        <f t="shared" si="311"/>
        <v>42711.35157407407</v>
      </c>
    </row>
    <row r="3305" spans="1:20" ht="43.2" x14ac:dyDescent="0.55000000000000004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5" t="s">
        <v>8219</v>
      </c>
      <c r="G3305" s="5" t="s">
        <v>8224</v>
      </c>
      <c r="H3305" s="5" t="s">
        <v>8246</v>
      </c>
      <c r="I3305">
        <v>1427553484</v>
      </c>
      <c r="J3305">
        <v>1424533084</v>
      </c>
      <c r="K3305" t="b">
        <v>0</v>
      </c>
      <c r="L3305" s="5">
        <v>35</v>
      </c>
      <c r="M3305" t="b">
        <v>1</v>
      </c>
      <c r="N3305" t="s">
        <v>8271</v>
      </c>
      <c r="O3305" s="6">
        <f t="shared" si="306"/>
        <v>115.88888888888889</v>
      </c>
      <c r="P3305" s="7">
        <f t="shared" si="307"/>
        <v>59.6</v>
      </c>
      <c r="Q3305" t="str">
        <f t="shared" si="308"/>
        <v>theater</v>
      </c>
      <c r="R3305" t="str">
        <f t="shared" si="309"/>
        <v>plays</v>
      </c>
      <c r="S3305" s="8">
        <f t="shared" si="310"/>
        <v>42056.65143518518</v>
      </c>
      <c r="T3305" s="8">
        <f t="shared" si="311"/>
        <v>42091.609768518523</v>
      </c>
    </row>
    <row r="3306" spans="1:20" ht="43.2" x14ac:dyDescent="0.55000000000000004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5" t="s">
        <v>8219</v>
      </c>
      <c r="G3306" s="5" t="s">
        <v>8224</v>
      </c>
      <c r="H3306" s="5" t="s">
        <v>8246</v>
      </c>
      <c r="I3306">
        <v>1482418752</v>
      </c>
      <c r="J3306">
        <v>1479826752</v>
      </c>
      <c r="K3306" t="b">
        <v>0</v>
      </c>
      <c r="L3306" s="5">
        <v>175</v>
      </c>
      <c r="M3306" t="b">
        <v>1</v>
      </c>
      <c r="N3306" t="s">
        <v>8271</v>
      </c>
      <c r="O3306" s="6">
        <f t="shared" si="306"/>
        <v>104.51666666666665</v>
      </c>
      <c r="P3306" s="7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8">
        <f t="shared" si="310"/>
        <v>42696.624444444446</v>
      </c>
      <c r="T3306" s="8">
        <f t="shared" si="311"/>
        <v>42726.624444444446</v>
      </c>
    </row>
    <row r="3307" spans="1:20" ht="43.2" x14ac:dyDescent="0.55000000000000004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5" t="s">
        <v>8219</v>
      </c>
      <c r="G3307" s="5" t="s">
        <v>8224</v>
      </c>
      <c r="H3307" s="5" t="s">
        <v>8246</v>
      </c>
      <c r="I3307">
        <v>1438374748</v>
      </c>
      <c r="J3307">
        <v>1435782748</v>
      </c>
      <c r="K3307" t="b">
        <v>0</v>
      </c>
      <c r="L3307" s="5">
        <v>20</v>
      </c>
      <c r="M3307" t="b">
        <v>1</v>
      </c>
      <c r="N3307" t="s">
        <v>8271</v>
      </c>
      <c r="O3307" s="6">
        <f t="shared" si="306"/>
        <v>102.02500000000001</v>
      </c>
      <c r="P3307" s="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8">
        <f t="shared" si="310"/>
        <v>42186.855879629627</v>
      </c>
      <c r="T3307" s="8">
        <f t="shared" si="311"/>
        <v>42216.855879629627</v>
      </c>
    </row>
    <row r="3308" spans="1:20" ht="43.2" x14ac:dyDescent="0.55000000000000004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5" t="s">
        <v>8219</v>
      </c>
      <c r="G3308" s="5" t="s">
        <v>8224</v>
      </c>
      <c r="H3308" s="5" t="s">
        <v>8246</v>
      </c>
      <c r="I3308">
        <v>1465527600</v>
      </c>
      <c r="J3308">
        <v>1462252542</v>
      </c>
      <c r="K3308" t="b">
        <v>0</v>
      </c>
      <c r="L3308" s="5">
        <v>54</v>
      </c>
      <c r="M3308" t="b">
        <v>1</v>
      </c>
      <c r="N3308" t="s">
        <v>8271</v>
      </c>
      <c r="O3308" s="6">
        <f t="shared" si="306"/>
        <v>175.33333333333334</v>
      </c>
      <c r="P3308" s="7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8">
        <f t="shared" si="310"/>
        <v>42493.219236111108</v>
      </c>
      <c r="T3308" s="8">
        <f t="shared" si="311"/>
        <v>42531.125</v>
      </c>
    </row>
    <row r="3309" spans="1:20" ht="43.2" x14ac:dyDescent="0.55000000000000004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5" t="s">
        <v>8219</v>
      </c>
      <c r="G3309" s="5" t="s">
        <v>8224</v>
      </c>
      <c r="H3309" s="5" t="s">
        <v>8246</v>
      </c>
      <c r="I3309">
        <v>1463275339</v>
      </c>
      <c r="J3309">
        <v>1460683339</v>
      </c>
      <c r="K3309" t="b">
        <v>0</v>
      </c>
      <c r="L3309" s="5">
        <v>20</v>
      </c>
      <c r="M3309" t="b">
        <v>1</v>
      </c>
      <c r="N3309" t="s">
        <v>8271</v>
      </c>
      <c r="O3309" s="6">
        <f t="shared" si="306"/>
        <v>106.67999999999999</v>
      </c>
      <c r="P3309" s="7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8">
        <f t="shared" si="310"/>
        <v>42475.057164351849</v>
      </c>
      <c r="T3309" s="8">
        <f t="shared" si="311"/>
        <v>42505.057164351849</v>
      </c>
    </row>
    <row r="3310" spans="1:20" ht="43.2" x14ac:dyDescent="0.55000000000000004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5" t="s">
        <v>8219</v>
      </c>
      <c r="G3310" s="5" t="s">
        <v>8224</v>
      </c>
      <c r="H3310" s="5" t="s">
        <v>8246</v>
      </c>
      <c r="I3310">
        <v>1460581365</v>
      </c>
      <c r="J3310">
        <v>1458766965</v>
      </c>
      <c r="K3310" t="b">
        <v>0</v>
      </c>
      <c r="L3310" s="5">
        <v>57</v>
      </c>
      <c r="M3310" t="b">
        <v>1</v>
      </c>
      <c r="N3310" t="s">
        <v>8271</v>
      </c>
      <c r="O3310" s="6">
        <f t="shared" si="306"/>
        <v>122.28571428571429</v>
      </c>
      <c r="P3310" s="7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8">
        <f t="shared" si="310"/>
        <v>42452.876909722225</v>
      </c>
      <c r="T3310" s="8">
        <f t="shared" si="311"/>
        <v>42473.876909722225</v>
      </c>
    </row>
    <row r="3311" spans="1:20" ht="28.8" x14ac:dyDescent="0.55000000000000004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5" t="s">
        <v>8219</v>
      </c>
      <c r="G3311" s="5" t="s">
        <v>8225</v>
      </c>
      <c r="H3311" s="5" t="s">
        <v>8247</v>
      </c>
      <c r="I3311">
        <v>1476632178</v>
      </c>
      <c r="J3311">
        <v>1473953778</v>
      </c>
      <c r="K3311" t="b">
        <v>0</v>
      </c>
      <c r="L3311" s="5">
        <v>31</v>
      </c>
      <c r="M3311" t="b">
        <v>1</v>
      </c>
      <c r="N3311" t="s">
        <v>8271</v>
      </c>
      <c r="O3311" s="6">
        <f t="shared" si="306"/>
        <v>159.42857142857144</v>
      </c>
      <c r="P3311" s="7">
        <f t="shared" si="307"/>
        <v>18</v>
      </c>
      <c r="Q3311" t="str">
        <f t="shared" si="308"/>
        <v>theater</v>
      </c>
      <c r="R3311" t="str">
        <f t="shared" si="309"/>
        <v>plays</v>
      </c>
      <c r="S3311" s="8">
        <f t="shared" si="310"/>
        <v>42628.650208333333</v>
      </c>
      <c r="T3311" s="8">
        <f t="shared" si="311"/>
        <v>42659.650208333333</v>
      </c>
    </row>
    <row r="3312" spans="1:20" ht="28.8" x14ac:dyDescent="0.55000000000000004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5" t="s">
        <v>8219</v>
      </c>
      <c r="G3312" s="5" t="s">
        <v>8224</v>
      </c>
      <c r="H3312" s="5" t="s">
        <v>8246</v>
      </c>
      <c r="I3312">
        <v>1444169825</v>
      </c>
      <c r="J3312">
        <v>1441577825</v>
      </c>
      <c r="K3312" t="b">
        <v>0</v>
      </c>
      <c r="L3312" s="5">
        <v>31</v>
      </c>
      <c r="M3312" t="b">
        <v>1</v>
      </c>
      <c r="N3312" t="s">
        <v>8271</v>
      </c>
      <c r="O3312" s="6">
        <f t="shared" si="306"/>
        <v>100.07692307692308</v>
      </c>
      <c r="P3312" s="7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8">
        <f t="shared" si="310"/>
        <v>42253.928530092591</v>
      </c>
      <c r="T3312" s="8">
        <f t="shared" si="311"/>
        <v>42283.928530092591</v>
      </c>
    </row>
    <row r="3313" spans="1:20" ht="43.2" x14ac:dyDescent="0.55000000000000004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5" t="s">
        <v>8219</v>
      </c>
      <c r="G3313" s="5" t="s">
        <v>8224</v>
      </c>
      <c r="H3313" s="5" t="s">
        <v>8246</v>
      </c>
      <c r="I3313">
        <v>1445065210</v>
      </c>
      <c r="J3313">
        <v>1442473210</v>
      </c>
      <c r="K3313" t="b">
        <v>0</v>
      </c>
      <c r="L3313" s="5">
        <v>45</v>
      </c>
      <c r="M3313" t="b">
        <v>1</v>
      </c>
      <c r="N3313" t="s">
        <v>8271</v>
      </c>
      <c r="O3313" s="6">
        <f t="shared" si="306"/>
        <v>109.84</v>
      </c>
      <c r="P3313" s="7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8">
        <f t="shared" si="310"/>
        <v>42264.29178240741</v>
      </c>
      <c r="T3313" s="8">
        <f t="shared" si="311"/>
        <v>42294.29178240741</v>
      </c>
    </row>
    <row r="3314" spans="1:20" ht="43.2" x14ac:dyDescent="0.55000000000000004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5" t="s">
        <v>8219</v>
      </c>
      <c r="G3314" s="5" t="s">
        <v>8224</v>
      </c>
      <c r="H3314" s="5" t="s">
        <v>8246</v>
      </c>
      <c r="I3314">
        <v>1478901600</v>
      </c>
      <c r="J3314">
        <v>1477077946</v>
      </c>
      <c r="K3314" t="b">
        <v>0</v>
      </c>
      <c r="L3314" s="5">
        <v>41</v>
      </c>
      <c r="M3314" t="b">
        <v>1</v>
      </c>
      <c r="N3314" t="s">
        <v>8271</v>
      </c>
      <c r="O3314" s="6">
        <f t="shared" si="306"/>
        <v>100.03999999999999</v>
      </c>
      <c r="P3314" s="7">
        <f t="shared" si="307"/>
        <v>61</v>
      </c>
      <c r="Q3314" t="str">
        <f t="shared" si="308"/>
        <v>theater</v>
      </c>
      <c r="R3314" t="str">
        <f t="shared" si="309"/>
        <v>plays</v>
      </c>
      <c r="S3314" s="8">
        <f t="shared" si="310"/>
        <v>42664.809560185182</v>
      </c>
      <c r="T3314" s="8">
        <f t="shared" si="311"/>
        <v>42685.916666666672</v>
      </c>
    </row>
    <row r="3315" spans="1:20" ht="43.2" x14ac:dyDescent="0.55000000000000004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5" t="s">
        <v>8219</v>
      </c>
      <c r="G3315" s="5" t="s">
        <v>8224</v>
      </c>
      <c r="H3315" s="5" t="s">
        <v>8246</v>
      </c>
      <c r="I3315">
        <v>1453856400</v>
      </c>
      <c r="J3315">
        <v>1452664317</v>
      </c>
      <c r="K3315" t="b">
        <v>0</v>
      </c>
      <c r="L3315" s="5">
        <v>29</v>
      </c>
      <c r="M3315" t="b">
        <v>1</v>
      </c>
      <c r="N3315" t="s">
        <v>8271</v>
      </c>
      <c r="O3315" s="6">
        <f t="shared" si="306"/>
        <v>116.05000000000001</v>
      </c>
      <c r="P3315" s="7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8">
        <f t="shared" si="310"/>
        <v>42382.244409722218</v>
      </c>
      <c r="T3315" s="8">
        <f t="shared" si="311"/>
        <v>42396.041666666672</v>
      </c>
    </row>
    <row r="3316" spans="1:20" ht="43.2" x14ac:dyDescent="0.55000000000000004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5" t="s">
        <v>8219</v>
      </c>
      <c r="G3316" s="5" t="s">
        <v>8225</v>
      </c>
      <c r="H3316" s="5" t="s">
        <v>8247</v>
      </c>
      <c r="I3316">
        <v>1431115500</v>
      </c>
      <c r="J3316">
        <v>1428733511</v>
      </c>
      <c r="K3316" t="b">
        <v>0</v>
      </c>
      <c r="L3316" s="5">
        <v>58</v>
      </c>
      <c r="M3316" t="b">
        <v>1</v>
      </c>
      <c r="N3316" t="s">
        <v>8271</v>
      </c>
      <c r="O3316" s="6">
        <f t="shared" si="306"/>
        <v>210.75</v>
      </c>
      <c r="P3316" s="7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8">
        <f t="shared" si="310"/>
        <v>42105.267488425925</v>
      </c>
      <c r="T3316" s="8">
        <f t="shared" si="311"/>
        <v>42132.836805555555</v>
      </c>
    </row>
    <row r="3317" spans="1:20" ht="43.2" x14ac:dyDescent="0.55000000000000004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5" t="s">
        <v>8219</v>
      </c>
      <c r="G3317" s="5" t="s">
        <v>8225</v>
      </c>
      <c r="H3317" s="5" t="s">
        <v>8247</v>
      </c>
      <c r="I3317">
        <v>1462519041</v>
      </c>
      <c r="J3317">
        <v>1459927041</v>
      </c>
      <c r="K3317" t="b">
        <v>0</v>
      </c>
      <c r="L3317" s="5">
        <v>89</v>
      </c>
      <c r="M3317" t="b">
        <v>1</v>
      </c>
      <c r="N3317" t="s">
        <v>8271</v>
      </c>
      <c r="O3317" s="6">
        <f t="shared" si="306"/>
        <v>110.00000000000001</v>
      </c>
      <c r="P3317" s="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8">
        <f t="shared" si="310"/>
        <v>42466.303715277783</v>
      </c>
      <c r="T3317" s="8">
        <f t="shared" si="311"/>
        <v>42496.303715277783</v>
      </c>
    </row>
    <row r="3318" spans="1:20" ht="72" x14ac:dyDescent="0.55000000000000004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5" t="s">
        <v>8219</v>
      </c>
      <c r="G3318" s="5" t="s">
        <v>8224</v>
      </c>
      <c r="H3318" s="5" t="s">
        <v>8246</v>
      </c>
      <c r="I3318">
        <v>1407506040</v>
      </c>
      <c r="J3318">
        <v>1404680075</v>
      </c>
      <c r="K3318" t="b">
        <v>0</v>
      </c>
      <c r="L3318" s="5">
        <v>125</v>
      </c>
      <c r="M3318" t="b">
        <v>1</v>
      </c>
      <c r="N3318" t="s">
        <v>8271</v>
      </c>
      <c r="O3318" s="6">
        <f t="shared" si="306"/>
        <v>100.08673425918037</v>
      </c>
      <c r="P3318" s="7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8">
        <f t="shared" si="310"/>
        <v>41826.871238425927</v>
      </c>
      <c r="T3318" s="8">
        <f t="shared" si="311"/>
        <v>41859.57916666667</v>
      </c>
    </row>
    <row r="3319" spans="1:20" ht="43.2" x14ac:dyDescent="0.55000000000000004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5" t="s">
        <v>8219</v>
      </c>
      <c r="G3319" s="5" t="s">
        <v>8224</v>
      </c>
      <c r="H3319" s="5" t="s">
        <v>8246</v>
      </c>
      <c r="I3319">
        <v>1465347424</v>
      </c>
      <c r="J3319">
        <v>1462755424</v>
      </c>
      <c r="K3319" t="b">
        <v>0</v>
      </c>
      <c r="L3319" s="5">
        <v>18</v>
      </c>
      <c r="M3319" t="b">
        <v>1</v>
      </c>
      <c r="N3319" t="s">
        <v>8271</v>
      </c>
      <c r="O3319" s="6">
        <f t="shared" si="306"/>
        <v>106.19047619047619</v>
      </c>
      <c r="P3319" s="7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8">
        <f t="shared" si="310"/>
        <v>42499.039629629624</v>
      </c>
      <c r="T3319" s="8">
        <f t="shared" si="311"/>
        <v>42529.039629629624</v>
      </c>
    </row>
    <row r="3320" spans="1:20" ht="28.8" x14ac:dyDescent="0.55000000000000004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5" t="s">
        <v>8219</v>
      </c>
      <c r="G3320" s="5" t="s">
        <v>8229</v>
      </c>
      <c r="H3320" s="5" t="s">
        <v>8251</v>
      </c>
      <c r="I3320">
        <v>1460341800</v>
      </c>
      <c r="J3320">
        <v>1456902893</v>
      </c>
      <c r="K3320" t="b">
        <v>0</v>
      </c>
      <c r="L3320" s="5">
        <v>32</v>
      </c>
      <c r="M3320" t="b">
        <v>1</v>
      </c>
      <c r="N3320" t="s">
        <v>8271</v>
      </c>
      <c r="O3320" s="6">
        <f t="shared" si="306"/>
        <v>125.6</v>
      </c>
      <c r="P3320" s="7">
        <f t="shared" si="307"/>
        <v>78.5</v>
      </c>
      <c r="Q3320" t="str">
        <f t="shared" si="308"/>
        <v>theater</v>
      </c>
      <c r="R3320" t="str">
        <f t="shared" si="309"/>
        <v>plays</v>
      </c>
      <c r="S3320" s="8">
        <f t="shared" si="310"/>
        <v>42431.302002314813</v>
      </c>
      <c r="T3320" s="8">
        <f t="shared" si="311"/>
        <v>42471.104166666672</v>
      </c>
    </row>
    <row r="3321" spans="1:20" ht="43.2" x14ac:dyDescent="0.55000000000000004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5" t="s">
        <v>8219</v>
      </c>
      <c r="G3321" s="5" t="s">
        <v>8225</v>
      </c>
      <c r="H3321" s="5" t="s">
        <v>8247</v>
      </c>
      <c r="I3321">
        <v>1422712986</v>
      </c>
      <c r="J3321">
        <v>1418824986</v>
      </c>
      <c r="K3321" t="b">
        <v>0</v>
      </c>
      <c r="L3321" s="5">
        <v>16</v>
      </c>
      <c r="M3321" t="b">
        <v>1</v>
      </c>
      <c r="N3321" t="s">
        <v>8271</v>
      </c>
      <c r="O3321" s="6">
        <f t="shared" si="306"/>
        <v>108</v>
      </c>
      <c r="P3321" s="7">
        <f t="shared" si="307"/>
        <v>33.75</v>
      </c>
      <c r="Q3321" t="str">
        <f t="shared" si="308"/>
        <v>theater</v>
      </c>
      <c r="R3321" t="str">
        <f t="shared" si="309"/>
        <v>plays</v>
      </c>
      <c r="S3321" s="8">
        <f t="shared" si="310"/>
        <v>41990.585486111115</v>
      </c>
      <c r="T3321" s="8">
        <f t="shared" si="311"/>
        <v>42035.585486111115</v>
      </c>
    </row>
    <row r="3322" spans="1:20" ht="43.2" x14ac:dyDescent="0.55000000000000004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5" t="s">
        <v>8219</v>
      </c>
      <c r="G3322" s="5" t="s">
        <v>8224</v>
      </c>
      <c r="H3322" s="5" t="s">
        <v>8246</v>
      </c>
      <c r="I3322">
        <v>1466557557</v>
      </c>
      <c r="J3322">
        <v>1463965557</v>
      </c>
      <c r="K3322" t="b">
        <v>0</v>
      </c>
      <c r="L3322" s="5">
        <v>38</v>
      </c>
      <c r="M3322" t="b">
        <v>1</v>
      </c>
      <c r="N3322" t="s">
        <v>8271</v>
      </c>
      <c r="O3322" s="6">
        <f t="shared" si="306"/>
        <v>101</v>
      </c>
      <c r="P3322" s="7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8">
        <f t="shared" si="310"/>
        <v>42513.045798611114</v>
      </c>
      <c r="T3322" s="8">
        <f t="shared" si="311"/>
        <v>42543.045798611114</v>
      </c>
    </row>
    <row r="3323" spans="1:20" ht="43.2" x14ac:dyDescent="0.55000000000000004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5" t="s">
        <v>8219</v>
      </c>
      <c r="G3323" s="5" t="s">
        <v>8224</v>
      </c>
      <c r="H3323" s="5" t="s">
        <v>8246</v>
      </c>
      <c r="I3323">
        <v>1413431940</v>
      </c>
      <c r="J3323">
        <v>1412216665</v>
      </c>
      <c r="K3323" t="b">
        <v>0</v>
      </c>
      <c r="L3323" s="5">
        <v>15</v>
      </c>
      <c r="M3323" t="b">
        <v>1</v>
      </c>
      <c r="N3323" t="s">
        <v>8271</v>
      </c>
      <c r="O3323" s="6">
        <f t="shared" si="306"/>
        <v>107.4</v>
      </c>
      <c r="P3323" s="7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8">
        <f t="shared" si="310"/>
        <v>41914.100289351853</v>
      </c>
      <c r="T3323" s="8">
        <f t="shared" si="311"/>
        <v>41928.165972222225</v>
      </c>
    </row>
    <row r="3324" spans="1:20" ht="43.2" x14ac:dyDescent="0.55000000000000004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5" t="s">
        <v>8219</v>
      </c>
      <c r="G3324" s="5" t="s">
        <v>8224</v>
      </c>
      <c r="H3324" s="5" t="s">
        <v>8246</v>
      </c>
      <c r="I3324">
        <v>1466567700</v>
      </c>
      <c r="J3324">
        <v>1464653696</v>
      </c>
      <c r="K3324" t="b">
        <v>0</v>
      </c>
      <c r="L3324" s="5">
        <v>23</v>
      </c>
      <c r="M3324" t="b">
        <v>1</v>
      </c>
      <c r="N3324" t="s">
        <v>8271</v>
      </c>
      <c r="O3324" s="6">
        <f t="shared" si="306"/>
        <v>101.51515151515152</v>
      </c>
      <c r="P3324" s="7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8">
        <f t="shared" si="310"/>
        <v>42521.010370370372</v>
      </c>
      <c r="T3324" s="8">
        <f t="shared" si="311"/>
        <v>42543.163194444445</v>
      </c>
    </row>
    <row r="3325" spans="1:20" ht="43.2" x14ac:dyDescent="0.55000000000000004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5" t="s">
        <v>8219</v>
      </c>
      <c r="G3325" s="5" t="s">
        <v>8225</v>
      </c>
      <c r="H3325" s="5" t="s">
        <v>8247</v>
      </c>
      <c r="I3325">
        <v>1474793208</v>
      </c>
      <c r="J3325">
        <v>1472201208</v>
      </c>
      <c r="K3325" t="b">
        <v>0</v>
      </c>
      <c r="L3325" s="5">
        <v>49</v>
      </c>
      <c r="M3325" t="b">
        <v>1</v>
      </c>
      <c r="N3325" t="s">
        <v>8271</v>
      </c>
      <c r="O3325" s="6">
        <f t="shared" si="306"/>
        <v>125.89999999999999</v>
      </c>
      <c r="P3325" s="7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8">
        <f t="shared" si="310"/>
        <v>42608.36583333333</v>
      </c>
      <c r="T3325" s="8">
        <f t="shared" si="311"/>
        <v>42638.36583333333</v>
      </c>
    </row>
    <row r="3326" spans="1:20" ht="28.8" x14ac:dyDescent="0.55000000000000004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5" t="s">
        <v>8219</v>
      </c>
      <c r="G3326" s="5" t="s">
        <v>8241</v>
      </c>
      <c r="H3326" s="5" t="s">
        <v>8249</v>
      </c>
      <c r="I3326">
        <v>1465135190</v>
      </c>
      <c r="J3326">
        <v>1463925590</v>
      </c>
      <c r="K3326" t="b">
        <v>0</v>
      </c>
      <c r="L3326" s="5">
        <v>10</v>
      </c>
      <c r="M3326" t="b">
        <v>1</v>
      </c>
      <c r="N3326" t="s">
        <v>8271</v>
      </c>
      <c r="O3326" s="6">
        <f t="shared" si="306"/>
        <v>101.66666666666666</v>
      </c>
      <c r="P3326" s="7">
        <f t="shared" si="307"/>
        <v>152.5</v>
      </c>
      <c r="Q3326" t="str">
        <f t="shared" si="308"/>
        <v>theater</v>
      </c>
      <c r="R3326" t="str">
        <f t="shared" si="309"/>
        <v>plays</v>
      </c>
      <c r="S3326" s="8">
        <f t="shared" si="310"/>
        <v>42512.58321759259</v>
      </c>
      <c r="T3326" s="8">
        <f t="shared" si="311"/>
        <v>42526.58321759259</v>
      </c>
    </row>
    <row r="3327" spans="1:20" ht="43.2" x14ac:dyDescent="0.55000000000000004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5" t="s">
        <v>8219</v>
      </c>
      <c r="G3327" s="5" t="s">
        <v>8225</v>
      </c>
      <c r="H3327" s="5" t="s">
        <v>8247</v>
      </c>
      <c r="I3327">
        <v>1428256277</v>
      </c>
      <c r="J3327">
        <v>1425235877</v>
      </c>
      <c r="K3327" t="b">
        <v>0</v>
      </c>
      <c r="L3327" s="5">
        <v>15</v>
      </c>
      <c r="M3327" t="b">
        <v>1</v>
      </c>
      <c r="N3327" t="s">
        <v>8271</v>
      </c>
      <c r="O3327" s="6">
        <f t="shared" si="306"/>
        <v>112.5</v>
      </c>
      <c r="P3327" s="7">
        <f t="shared" si="307"/>
        <v>30</v>
      </c>
      <c r="Q3327" t="str">
        <f t="shared" si="308"/>
        <v>theater</v>
      </c>
      <c r="R3327" t="str">
        <f t="shared" si="309"/>
        <v>plays</v>
      </c>
      <c r="S3327" s="8">
        <f t="shared" si="310"/>
        <v>42064.785613425927</v>
      </c>
      <c r="T3327" s="8">
        <f t="shared" si="311"/>
        <v>42099.743946759263</v>
      </c>
    </row>
    <row r="3328" spans="1:20" ht="43.2" x14ac:dyDescent="0.55000000000000004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5" t="s">
        <v>8219</v>
      </c>
      <c r="G3328" s="5" t="s">
        <v>8224</v>
      </c>
      <c r="H3328" s="5" t="s">
        <v>8246</v>
      </c>
      <c r="I3328">
        <v>1425830905</v>
      </c>
      <c r="J3328">
        <v>1423242505</v>
      </c>
      <c r="K3328" t="b">
        <v>0</v>
      </c>
      <c r="L3328" s="5">
        <v>57</v>
      </c>
      <c r="M3328" t="b">
        <v>1</v>
      </c>
      <c r="N3328" t="s">
        <v>8271</v>
      </c>
      <c r="O3328" s="6">
        <f t="shared" si="306"/>
        <v>101.375</v>
      </c>
      <c r="P3328" s="7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8">
        <f t="shared" si="310"/>
        <v>42041.714178240742</v>
      </c>
      <c r="T3328" s="8">
        <f t="shared" si="311"/>
        <v>42071.67251157407</v>
      </c>
    </row>
    <row r="3329" spans="1:20" ht="43.2" x14ac:dyDescent="0.55000000000000004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5" t="s">
        <v>8219</v>
      </c>
      <c r="G3329" s="5" t="s">
        <v>8225</v>
      </c>
      <c r="H3329" s="5" t="s">
        <v>8247</v>
      </c>
      <c r="I3329">
        <v>1462697966</v>
      </c>
      <c r="J3329">
        <v>1460105966</v>
      </c>
      <c r="K3329" t="b">
        <v>0</v>
      </c>
      <c r="L3329" s="5">
        <v>33</v>
      </c>
      <c r="M3329" t="b">
        <v>1</v>
      </c>
      <c r="N3329" t="s">
        <v>8271</v>
      </c>
      <c r="O3329" s="6">
        <f t="shared" si="306"/>
        <v>101.25</v>
      </c>
      <c r="P3329" s="7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8">
        <f t="shared" si="310"/>
        <v>42468.374606481477</v>
      </c>
      <c r="T3329" s="8">
        <f t="shared" si="311"/>
        <v>42498.374606481477</v>
      </c>
    </row>
    <row r="3330" spans="1:20" ht="43.2" x14ac:dyDescent="0.55000000000000004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5" t="s">
        <v>8219</v>
      </c>
      <c r="G3330" s="5" t="s">
        <v>8224</v>
      </c>
      <c r="H3330" s="5" t="s">
        <v>8246</v>
      </c>
      <c r="I3330">
        <v>1404522000</v>
      </c>
      <c r="J3330">
        <v>1404308883</v>
      </c>
      <c r="K3330" t="b">
        <v>0</v>
      </c>
      <c r="L3330" s="5">
        <v>9</v>
      </c>
      <c r="M3330" t="b">
        <v>1</v>
      </c>
      <c r="N3330" t="s">
        <v>8271</v>
      </c>
      <c r="O3330" s="6">
        <f t="shared" si="306"/>
        <v>146.38888888888889</v>
      </c>
      <c r="P3330" s="7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8">
        <f t="shared" si="310"/>
        <v>41822.57503472222</v>
      </c>
      <c r="T3330" s="8">
        <f t="shared" si="311"/>
        <v>41825.041666666664</v>
      </c>
    </row>
    <row r="3331" spans="1:20" ht="43.2" x14ac:dyDescent="0.55000000000000004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5" t="s">
        <v>8219</v>
      </c>
      <c r="G3331" s="5" t="s">
        <v>8225</v>
      </c>
      <c r="H3331" s="5" t="s">
        <v>8247</v>
      </c>
      <c r="I3331">
        <v>1406502000</v>
      </c>
      <c r="J3331">
        <v>1405583108</v>
      </c>
      <c r="K3331" t="b">
        <v>0</v>
      </c>
      <c r="L3331" s="5">
        <v>26</v>
      </c>
      <c r="M3331" t="b">
        <v>1</v>
      </c>
      <c r="N3331" t="s">
        <v>8271</v>
      </c>
      <c r="O3331" s="6">
        <f t="shared" ref="O3331:O3394" si="312">E3331/D3331*100</f>
        <v>116.8</v>
      </c>
      <c r="P3331" s="7">
        <f t="shared" ref="P3331:P3394" si="313">IF(L3331&gt;0,E3331/L3331,"N/A")</f>
        <v>44.92307692307692</v>
      </c>
      <c r="Q3331" t="str">
        <f t="shared" ref="Q3331:Q3394" si="314">LEFT(N3331,SEARCH("/",N3331)-1)</f>
        <v>theater</v>
      </c>
      <c r="R3331" t="str">
        <f t="shared" ref="R3331:R3394" si="315">RIGHT(N3331,LEN(N3331)-SEARCH("/",N3331))</f>
        <v>plays</v>
      </c>
      <c r="S3331" s="8">
        <f t="shared" ref="S3331:S3394" si="316">(((J3331/60)/60)/24)+DATE(1970,1,1)</f>
        <v>41837.323009259257</v>
      </c>
      <c r="T3331" s="8">
        <f t="shared" ref="T3331:T3394" si="317">(((I3331/60)/60)/24)+DATE(1970,1,1)</f>
        <v>41847.958333333336</v>
      </c>
    </row>
    <row r="3332" spans="1:20" ht="43.2" x14ac:dyDescent="0.55000000000000004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5" t="s">
        <v>8219</v>
      </c>
      <c r="G3332" s="5" t="s">
        <v>8225</v>
      </c>
      <c r="H3332" s="5" t="s">
        <v>8247</v>
      </c>
      <c r="I3332">
        <v>1427919468</v>
      </c>
      <c r="J3332">
        <v>1425331068</v>
      </c>
      <c r="K3332" t="b">
        <v>0</v>
      </c>
      <c r="L3332" s="5">
        <v>69</v>
      </c>
      <c r="M3332" t="b">
        <v>1</v>
      </c>
      <c r="N3332" t="s">
        <v>8271</v>
      </c>
      <c r="O3332" s="6">
        <f t="shared" si="312"/>
        <v>106.26666666666667</v>
      </c>
      <c r="P3332" s="7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8">
        <f t="shared" si="316"/>
        <v>42065.887361111112</v>
      </c>
      <c r="T3332" s="8">
        <f t="shared" si="317"/>
        <v>42095.845694444448</v>
      </c>
    </row>
    <row r="3333" spans="1:20" ht="43.2" x14ac:dyDescent="0.55000000000000004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5" t="s">
        <v>8219</v>
      </c>
      <c r="G3333" s="5" t="s">
        <v>8224</v>
      </c>
      <c r="H3333" s="5" t="s">
        <v>8246</v>
      </c>
      <c r="I3333">
        <v>1444149886</v>
      </c>
      <c r="J3333">
        <v>1441125886</v>
      </c>
      <c r="K3333" t="b">
        <v>0</v>
      </c>
      <c r="L3333" s="5">
        <v>65</v>
      </c>
      <c r="M3333" t="b">
        <v>1</v>
      </c>
      <c r="N3333" t="s">
        <v>8271</v>
      </c>
      <c r="O3333" s="6">
        <f t="shared" si="312"/>
        <v>104.52</v>
      </c>
      <c r="P3333" s="7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8">
        <f t="shared" si="316"/>
        <v>42248.697754629626</v>
      </c>
      <c r="T3333" s="8">
        <f t="shared" si="317"/>
        <v>42283.697754629626</v>
      </c>
    </row>
    <row r="3334" spans="1:20" ht="43.2" x14ac:dyDescent="0.55000000000000004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5" t="s">
        <v>8219</v>
      </c>
      <c r="G3334" s="5" t="s">
        <v>8224</v>
      </c>
      <c r="H3334" s="5" t="s">
        <v>8246</v>
      </c>
      <c r="I3334">
        <v>1405802330</v>
      </c>
      <c r="J3334">
        <v>1403210330</v>
      </c>
      <c r="K3334" t="b">
        <v>0</v>
      </c>
      <c r="L3334" s="5">
        <v>83</v>
      </c>
      <c r="M3334" t="b">
        <v>1</v>
      </c>
      <c r="N3334" t="s">
        <v>8271</v>
      </c>
      <c r="O3334" s="6">
        <f t="shared" si="312"/>
        <v>100</v>
      </c>
      <c r="P3334" s="7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8">
        <f t="shared" si="316"/>
        <v>41809.860300925924</v>
      </c>
      <c r="T3334" s="8">
        <f t="shared" si="317"/>
        <v>41839.860300925924</v>
      </c>
    </row>
    <row r="3335" spans="1:20" ht="43.2" x14ac:dyDescent="0.55000000000000004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5" t="s">
        <v>8219</v>
      </c>
      <c r="G3335" s="5" t="s">
        <v>8224</v>
      </c>
      <c r="H3335" s="5" t="s">
        <v>8246</v>
      </c>
      <c r="I3335">
        <v>1434384880</v>
      </c>
      <c r="J3335">
        <v>1432484080</v>
      </c>
      <c r="K3335" t="b">
        <v>0</v>
      </c>
      <c r="L3335" s="5">
        <v>111</v>
      </c>
      <c r="M3335" t="b">
        <v>1</v>
      </c>
      <c r="N3335" t="s">
        <v>8271</v>
      </c>
      <c r="O3335" s="6">
        <f t="shared" si="312"/>
        <v>104.57142857142858</v>
      </c>
      <c r="P3335" s="7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8">
        <f t="shared" si="316"/>
        <v>42148.676851851851</v>
      </c>
      <c r="T3335" s="8">
        <f t="shared" si="317"/>
        <v>42170.676851851851</v>
      </c>
    </row>
    <row r="3336" spans="1:20" ht="28.8" x14ac:dyDescent="0.55000000000000004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5" t="s">
        <v>8219</v>
      </c>
      <c r="G3336" s="5" t="s">
        <v>8224</v>
      </c>
      <c r="H3336" s="5" t="s">
        <v>8246</v>
      </c>
      <c r="I3336">
        <v>1438259422</v>
      </c>
      <c r="J3336">
        <v>1435667422</v>
      </c>
      <c r="K3336" t="b">
        <v>0</v>
      </c>
      <c r="L3336" s="5">
        <v>46</v>
      </c>
      <c r="M3336" t="b">
        <v>1</v>
      </c>
      <c r="N3336" t="s">
        <v>8271</v>
      </c>
      <c r="O3336" s="6">
        <f t="shared" si="312"/>
        <v>138.62051149573753</v>
      </c>
      <c r="P3336" s="7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8">
        <f t="shared" si="316"/>
        <v>42185.521087962959</v>
      </c>
      <c r="T3336" s="8">
        <f t="shared" si="317"/>
        <v>42215.521087962959</v>
      </c>
    </row>
    <row r="3337" spans="1:20" ht="43.2" x14ac:dyDescent="0.55000000000000004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5" t="s">
        <v>8219</v>
      </c>
      <c r="G3337" s="5" t="s">
        <v>8225</v>
      </c>
      <c r="H3337" s="5" t="s">
        <v>8247</v>
      </c>
      <c r="I3337">
        <v>1407106800</v>
      </c>
      <c r="J3337">
        <v>1404749446</v>
      </c>
      <c r="K3337" t="b">
        <v>0</v>
      </c>
      <c r="L3337" s="5">
        <v>63</v>
      </c>
      <c r="M3337" t="b">
        <v>1</v>
      </c>
      <c r="N3337" t="s">
        <v>8271</v>
      </c>
      <c r="O3337" s="6">
        <f t="shared" si="312"/>
        <v>100.32000000000001</v>
      </c>
      <c r="P3337" s="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8">
        <f t="shared" si="316"/>
        <v>41827.674143518518</v>
      </c>
      <c r="T3337" s="8">
        <f t="shared" si="317"/>
        <v>41854.958333333336</v>
      </c>
    </row>
    <row r="3338" spans="1:20" ht="43.2" x14ac:dyDescent="0.55000000000000004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5" t="s">
        <v>8219</v>
      </c>
      <c r="G3338" s="5" t="s">
        <v>8225</v>
      </c>
      <c r="H3338" s="5" t="s">
        <v>8247</v>
      </c>
      <c r="I3338">
        <v>1459845246</v>
      </c>
      <c r="J3338">
        <v>1457429646</v>
      </c>
      <c r="K3338" t="b">
        <v>0</v>
      </c>
      <c r="L3338" s="5">
        <v>9</v>
      </c>
      <c r="M3338" t="b">
        <v>1</v>
      </c>
      <c r="N3338" t="s">
        <v>8271</v>
      </c>
      <c r="O3338" s="6">
        <f t="shared" si="312"/>
        <v>100</v>
      </c>
      <c r="P3338" s="7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8">
        <f t="shared" si="316"/>
        <v>42437.398680555561</v>
      </c>
      <c r="T3338" s="8">
        <f t="shared" si="317"/>
        <v>42465.35701388889</v>
      </c>
    </row>
    <row r="3339" spans="1:20" ht="43.2" x14ac:dyDescent="0.55000000000000004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5" t="s">
        <v>8219</v>
      </c>
      <c r="G3339" s="5" t="s">
        <v>8225</v>
      </c>
      <c r="H3339" s="5" t="s">
        <v>8247</v>
      </c>
      <c r="I3339">
        <v>1412974800</v>
      </c>
      <c r="J3339">
        <v>1411109167</v>
      </c>
      <c r="K3339" t="b">
        <v>0</v>
      </c>
      <c r="L3339" s="5">
        <v>34</v>
      </c>
      <c r="M3339" t="b">
        <v>1</v>
      </c>
      <c r="N3339" t="s">
        <v>8271</v>
      </c>
      <c r="O3339" s="6">
        <f t="shared" si="312"/>
        <v>110.2</v>
      </c>
      <c r="P3339" s="7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8">
        <f t="shared" si="316"/>
        <v>41901.282025462962</v>
      </c>
      <c r="T3339" s="8">
        <f t="shared" si="317"/>
        <v>41922.875</v>
      </c>
    </row>
    <row r="3340" spans="1:20" ht="28.8" x14ac:dyDescent="0.55000000000000004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5" t="s">
        <v>8219</v>
      </c>
      <c r="G3340" s="5" t="s">
        <v>8224</v>
      </c>
      <c r="H3340" s="5" t="s">
        <v>8246</v>
      </c>
      <c r="I3340">
        <v>1487944080</v>
      </c>
      <c r="J3340">
        <v>1486129680</v>
      </c>
      <c r="K3340" t="b">
        <v>0</v>
      </c>
      <c r="L3340" s="5">
        <v>112</v>
      </c>
      <c r="M3340" t="b">
        <v>1</v>
      </c>
      <c r="N3340" t="s">
        <v>8271</v>
      </c>
      <c r="O3340" s="6">
        <f t="shared" si="312"/>
        <v>102.18</v>
      </c>
      <c r="P3340" s="7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8">
        <f t="shared" si="316"/>
        <v>42769.574999999997</v>
      </c>
      <c r="T3340" s="8">
        <f t="shared" si="317"/>
        <v>42790.574999999997</v>
      </c>
    </row>
    <row r="3341" spans="1:20" ht="28.8" x14ac:dyDescent="0.55000000000000004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5" t="s">
        <v>8219</v>
      </c>
      <c r="G3341" s="5" t="s">
        <v>8224</v>
      </c>
      <c r="H3341" s="5" t="s">
        <v>8246</v>
      </c>
      <c r="I3341">
        <v>1469721518</v>
      </c>
      <c r="J3341">
        <v>1467129518</v>
      </c>
      <c r="K3341" t="b">
        <v>0</v>
      </c>
      <c r="L3341" s="5">
        <v>47</v>
      </c>
      <c r="M3341" t="b">
        <v>1</v>
      </c>
      <c r="N3341" t="s">
        <v>8271</v>
      </c>
      <c r="O3341" s="6">
        <f t="shared" si="312"/>
        <v>104.35000000000001</v>
      </c>
      <c r="P3341" s="7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8">
        <f t="shared" si="316"/>
        <v>42549.665717592594</v>
      </c>
      <c r="T3341" s="8">
        <f t="shared" si="317"/>
        <v>42579.665717592594</v>
      </c>
    </row>
    <row r="3342" spans="1:20" ht="43.2" x14ac:dyDescent="0.55000000000000004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5" t="s">
        <v>8219</v>
      </c>
      <c r="G3342" s="5" t="s">
        <v>8224</v>
      </c>
      <c r="H3342" s="5" t="s">
        <v>8246</v>
      </c>
      <c r="I3342">
        <v>1481066554</v>
      </c>
      <c r="J3342">
        <v>1478906554</v>
      </c>
      <c r="K3342" t="b">
        <v>0</v>
      </c>
      <c r="L3342" s="5">
        <v>38</v>
      </c>
      <c r="M3342" t="b">
        <v>1</v>
      </c>
      <c r="N3342" t="s">
        <v>8271</v>
      </c>
      <c r="O3342" s="6">
        <f t="shared" si="312"/>
        <v>138.16666666666666</v>
      </c>
      <c r="P3342" s="7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8">
        <f t="shared" si="316"/>
        <v>42685.974004629628</v>
      </c>
      <c r="T3342" s="8">
        <f t="shared" si="317"/>
        <v>42710.974004629628</v>
      </c>
    </row>
    <row r="3343" spans="1:20" ht="43.2" x14ac:dyDescent="0.55000000000000004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5" t="s">
        <v>8219</v>
      </c>
      <c r="G3343" s="5" t="s">
        <v>8225</v>
      </c>
      <c r="H3343" s="5" t="s">
        <v>8247</v>
      </c>
      <c r="I3343">
        <v>1465750800</v>
      </c>
      <c r="J3343">
        <v>1463771421</v>
      </c>
      <c r="K3343" t="b">
        <v>0</v>
      </c>
      <c r="L3343" s="5">
        <v>28</v>
      </c>
      <c r="M3343" t="b">
        <v>1</v>
      </c>
      <c r="N3343" t="s">
        <v>8271</v>
      </c>
      <c r="O3343" s="6">
        <f t="shared" si="312"/>
        <v>100</v>
      </c>
      <c r="P3343" s="7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8">
        <f t="shared" si="316"/>
        <v>42510.798854166671</v>
      </c>
      <c r="T3343" s="8">
        <f t="shared" si="317"/>
        <v>42533.708333333328</v>
      </c>
    </row>
    <row r="3344" spans="1:20" ht="28.8" x14ac:dyDescent="0.55000000000000004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5" t="s">
        <v>8219</v>
      </c>
      <c r="G3344" s="5" t="s">
        <v>8224</v>
      </c>
      <c r="H3344" s="5" t="s">
        <v>8246</v>
      </c>
      <c r="I3344">
        <v>1427864340</v>
      </c>
      <c r="J3344">
        <v>1425020810</v>
      </c>
      <c r="K3344" t="b">
        <v>0</v>
      </c>
      <c r="L3344" s="5">
        <v>78</v>
      </c>
      <c r="M3344" t="b">
        <v>1</v>
      </c>
      <c r="N3344" t="s">
        <v>8271</v>
      </c>
      <c r="O3344" s="6">
        <f t="shared" si="312"/>
        <v>101.66666666666666</v>
      </c>
      <c r="P3344" s="7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8">
        <f t="shared" si="316"/>
        <v>42062.296412037031</v>
      </c>
      <c r="T3344" s="8">
        <f t="shared" si="317"/>
        <v>42095.207638888889</v>
      </c>
    </row>
    <row r="3345" spans="1:20" ht="43.2" x14ac:dyDescent="0.55000000000000004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5" t="s">
        <v>8219</v>
      </c>
      <c r="G3345" s="5" t="s">
        <v>8225</v>
      </c>
      <c r="H3345" s="5" t="s">
        <v>8247</v>
      </c>
      <c r="I3345">
        <v>1460553480</v>
      </c>
      <c r="J3345">
        <v>1458770384</v>
      </c>
      <c r="K3345" t="b">
        <v>0</v>
      </c>
      <c r="L3345" s="5">
        <v>23</v>
      </c>
      <c r="M3345" t="b">
        <v>1</v>
      </c>
      <c r="N3345" t="s">
        <v>8271</v>
      </c>
      <c r="O3345" s="6">
        <f t="shared" si="312"/>
        <v>171.42857142857142</v>
      </c>
      <c r="P3345" s="7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8">
        <f t="shared" si="316"/>
        <v>42452.916481481487</v>
      </c>
      <c r="T3345" s="8">
        <f t="shared" si="317"/>
        <v>42473.554166666669</v>
      </c>
    </row>
    <row r="3346" spans="1:20" ht="43.2" x14ac:dyDescent="0.55000000000000004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5" t="s">
        <v>8219</v>
      </c>
      <c r="G3346" s="5" t="s">
        <v>8224</v>
      </c>
      <c r="H3346" s="5" t="s">
        <v>8246</v>
      </c>
      <c r="I3346">
        <v>1409374093</v>
      </c>
      <c r="J3346">
        <v>1406782093</v>
      </c>
      <c r="K3346" t="b">
        <v>0</v>
      </c>
      <c r="L3346" s="5">
        <v>40</v>
      </c>
      <c r="M3346" t="b">
        <v>1</v>
      </c>
      <c r="N3346" t="s">
        <v>8271</v>
      </c>
      <c r="O3346" s="6">
        <f t="shared" si="312"/>
        <v>101.44444444444444</v>
      </c>
      <c r="P3346" s="7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8">
        <f t="shared" si="316"/>
        <v>41851.200150462959</v>
      </c>
      <c r="T3346" s="8">
        <f t="shared" si="317"/>
        <v>41881.200150462959</v>
      </c>
    </row>
    <row r="3347" spans="1:20" ht="43.2" x14ac:dyDescent="0.55000000000000004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5" t="s">
        <v>8219</v>
      </c>
      <c r="G3347" s="5" t="s">
        <v>8224</v>
      </c>
      <c r="H3347" s="5" t="s">
        <v>8246</v>
      </c>
      <c r="I3347">
        <v>1429317420</v>
      </c>
      <c r="J3347">
        <v>1424226768</v>
      </c>
      <c r="K3347" t="b">
        <v>0</v>
      </c>
      <c r="L3347" s="5">
        <v>13</v>
      </c>
      <c r="M3347" t="b">
        <v>1</v>
      </c>
      <c r="N3347" t="s">
        <v>8271</v>
      </c>
      <c r="O3347" s="6">
        <f t="shared" si="312"/>
        <v>130</v>
      </c>
      <c r="P3347" s="7">
        <f t="shared" si="313"/>
        <v>50</v>
      </c>
      <c r="Q3347" t="str">
        <f t="shared" si="314"/>
        <v>theater</v>
      </c>
      <c r="R3347" t="str">
        <f t="shared" si="315"/>
        <v>plays</v>
      </c>
      <c r="S3347" s="8">
        <f t="shared" si="316"/>
        <v>42053.106111111112</v>
      </c>
      <c r="T3347" s="8">
        <f t="shared" si="317"/>
        <v>42112.025694444441</v>
      </c>
    </row>
    <row r="3348" spans="1:20" ht="43.2" x14ac:dyDescent="0.55000000000000004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5" t="s">
        <v>8219</v>
      </c>
      <c r="G3348" s="5" t="s">
        <v>8224</v>
      </c>
      <c r="H3348" s="5" t="s">
        <v>8246</v>
      </c>
      <c r="I3348">
        <v>1424910910</v>
      </c>
      <c r="J3348">
        <v>1424306110</v>
      </c>
      <c r="K3348" t="b">
        <v>0</v>
      </c>
      <c r="L3348" s="5">
        <v>18</v>
      </c>
      <c r="M3348" t="b">
        <v>1</v>
      </c>
      <c r="N3348" t="s">
        <v>8271</v>
      </c>
      <c r="O3348" s="6">
        <f t="shared" si="312"/>
        <v>110.00000000000001</v>
      </c>
      <c r="P3348" s="7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8">
        <f t="shared" si="316"/>
        <v>42054.024421296301</v>
      </c>
      <c r="T3348" s="8">
        <f t="shared" si="317"/>
        <v>42061.024421296301</v>
      </c>
    </row>
    <row r="3349" spans="1:20" ht="43.2" x14ac:dyDescent="0.55000000000000004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5" t="s">
        <v>8219</v>
      </c>
      <c r="G3349" s="5" t="s">
        <v>8225</v>
      </c>
      <c r="H3349" s="5" t="s">
        <v>8247</v>
      </c>
      <c r="I3349">
        <v>1462741200</v>
      </c>
      <c r="J3349">
        <v>1461503654</v>
      </c>
      <c r="K3349" t="b">
        <v>0</v>
      </c>
      <c r="L3349" s="5">
        <v>22</v>
      </c>
      <c r="M3349" t="b">
        <v>1</v>
      </c>
      <c r="N3349" t="s">
        <v>8271</v>
      </c>
      <c r="O3349" s="6">
        <f t="shared" si="312"/>
        <v>119.44999999999999</v>
      </c>
      <c r="P3349" s="7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8">
        <f t="shared" si="316"/>
        <v>42484.551550925928</v>
      </c>
      <c r="T3349" s="8">
        <f t="shared" si="317"/>
        <v>42498.875</v>
      </c>
    </row>
    <row r="3350" spans="1:20" ht="43.2" x14ac:dyDescent="0.55000000000000004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5" t="s">
        <v>8219</v>
      </c>
      <c r="G3350" s="5" t="s">
        <v>8224</v>
      </c>
      <c r="H3350" s="5" t="s">
        <v>8246</v>
      </c>
      <c r="I3350">
        <v>1461988740</v>
      </c>
      <c r="J3350">
        <v>1459949080</v>
      </c>
      <c r="K3350" t="b">
        <v>0</v>
      </c>
      <c r="L3350" s="5">
        <v>79</v>
      </c>
      <c r="M3350" t="b">
        <v>1</v>
      </c>
      <c r="N3350" t="s">
        <v>8271</v>
      </c>
      <c r="O3350" s="6">
        <f t="shared" si="312"/>
        <v>100.2909090909091</v>
      </c>
      <c r="P3350" s="7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8">
        <f t="shared" si="316"/>
        <v>42466.558796296296</v>
      </c>
      <c r="T3350" s="8">
        <f t="shared" si="317"/>
        <v>42490.165972222225</v>
      </c>
    </row>
    <row r="3351" spans="1:20" ht="43.2" x14ac:dyDescent="0.55000000000000004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5" t="s">
        <v>8219</v>
      </c>
      <c r="G3351" s="5" t="s">
        <v>8224</v>
      </c>
      <c r="H3351" s="5" t="s">
        <v>8246</v>
      </c>
      <c r="I3351">
        <v>1465837200</v>
      </c>
      <c r="J3351">
        <v>1463971172</v>
      </c>
      <c r="K3351" t="b">
        <v>0</v>
      </c>
      <c r="L3351" s="5">
        <v>14</v>
      </c>
      <c r="M3351" t="b">
        <v>1</v>
      </c>
      <c r="N3351" t="s">
        <v>8271</v>
      </c>
      <c r="O3351" s="6">
        <f t="shared" si="312"/>
        <v>153.4</v>
      </c>
      <c r="P3351" s="7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8">
        <f t="shared" si="316"/>
        <v>42513.110787037032</v>
      </c>
      <c r="T3351" s="8">
        <f t="shared" si="317"/>
        <v>42534.708333333328</v>
      </c>
    </row>
    <row r="3352" spans="1:20" ht="43.2" x14ac:dyDescent="0.55000000000000004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5" t="s">
        <v>8219</v>
      </c>
      <c r="G3352" s="5" t="s">
        <v>8243</v>
      </c>
      <c r="H3352" s="5" t="s">
        <v>8249</v>
      </c>
      <c r="I3352">
        <v>1448838000</v>
      </c>
      <c r="J3352">
        <v>1445791811</v>
      </c>
      <c r="K3352" t="b">
        <v>0</v>
      </c>
      <c r="L3352" s="5">
        <v>51</v>
      </c>
      <c r="M3352" t="b">
        <v>1</v>
      </c>
      <c r="N3352" t="s">
        <v>8271</v>
      </c>
      <c r="O3352" s="6">
        <f t="shared" si="312"/>
        <v>104.42857142857143</v>
      </c>
      <c r="P3352" s="7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8">
        <f t="shared" si="316"/>
        <v>42302.701516203699</v>
      </c>
      <c r="T3352" s="8">
        <f t="shared" si="317"/>
        <v>42337.958333333328</v>
      </c>
    </row>
    <row r="3353" spans="1:20" ht="43.2" x14ac:dyDescent="0.55000000000000004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5" t="s">
        <v>8219</v>
      </c>
      <c r="G3353" s="5" t="s">
        <v>8225</v>
      </c>
      <c r="H3353" s="5" t="s">
        <v>8247</v>
      </c>
      <c r="I3353">
        <v>1406113200</v>
      </c>
      <c r="J3353">
        <v>1402910965</v>
      </c>
      <c r="K3353" t="b">
        <v>0</v>
      </c>
      <c r="L3353" s="5">
        <v>54</v>
      </c>
      <c r="M3353" t="b">
        <v>1</v>
      </c>
      <c r="N3353" t="s">
        <v>8271</v>
      </c>
      <c r="O3353" s="6">
        <f t="shared" si="312"/>
        <v>101.1</v>
      </c>
      <c r="P3353" s="7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8">
        <f t="shared" si="316"/>
        <v>41806.395428240743</v>
      </c>
      <c r="T3353" s="8">
        <f t="shared" si="317"/>
        <v>41843.458333333336</v>
      </c>
    </row>
    <row r="3354" spans="1:20" ht="43.2" x14ac:dyDescent="0.55000000000000004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5" t="s">
        <v>8219</v>
      </c>
      <c r="G3354" s="5" t="s">
        <v>8225</v>
      </c>
      <c r="H3354" s="5" t="s">
        <v>8247</v>
      </c>
      <c r="I3354">
        <v>1467414000</v>
      </c>
      <c r="J3354">
        <v>1462492178</v>
      </c>
      <c r="K3354" t="b">
        <v>0</v>
      </c>
      <c r="L3354" s="5">
        <v>70</v>
      </c>
      <c r="M3354" t="b">
        <v>1</v>
      </c>
      <c r="N3354" t="s">
        <v>8271</v>
      </c>
      <c r="O3354" s="6">
        <f t="shared" si="312"/>
        <v>107.52</v>
      </c>
      <c r="P3354" s="7">
        <f t="shared" si="313"/>
        <v>76.8</v>
      </c>
      <c r="Q3354" t="str">
        <f t="shared" si="314"/>
        <v>theater</v>
      </c>
      <c r="R3354" t="str">
        <f t="shared" si="315"/>
        <v>plays</v>
      </c>
      <c r="S3354" s="8">
        <f t="shared" si="316"/>
        <v>42495.992800925931</v>
      </c>
      <c r="T3354" s="8">
        <f t="shared" si="317"/>
        <v>42552.958333333328</v>
      </c>
    </row>
    <row r="3355" spans="1:20" ht="43.2" x14ac:dyDescent="0.55000000000000004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5" t="s">
        <v>8219</v>
      </c>
      <c r="G3355" s="5" t="s">
        <v>8225</v>
      </c>
      <c r="H3355" s="5" t="s">
        <v>8247</v>
      </c>
      <c r="I3355">
        <v>1462230000</v>
      </c>
      <c r="J3355">
        <v>1461061350</v>
      </c>
      <c r="K3355" t="b">
        <v>0</v>
      </c>
      <c r="L3355" s="5">
        <v>44</v>
      </c>
      <c r="M3355" t="b">
        <v>1</v>
      </c>
      <c r="N3355" t="s">
        <v>8271</v>
      </c>
      <c r="O3355" s="6">
        <f t="shared" si="312"/>
        <v>315</v>
      </c>
      <c r="P3355" s="7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8">
        <f t="shared" si="316"/>
        <v>42479.432291666672</v>
      </c>
      <c r="T3355" s="8">
        <f t="shared" si="317"/>
        <v>42492.958333333328</v>
      </c>
    </row>
    <row r="3356" spans="1:20" ht="28.8" x14ac:dyDescent="0.55000000000000004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5" t="s">
        <v>8219</v>
      </c>
      <c r="G3356" s="5" t="s">
        <v>8224</v>
      </c>
      <c r="H3356" s="5" t="s">
        <v>8246</v>
      </c>
      <c r="I3356">
        <v>1446091260</v>
      </c>
      <c r="J3356">
        <v>1443029206</v>
      </c>
      <c r="K3356" t="b">
        <v>0</v>
      </c>
      <c r="L3356" s="5">
        <v>55</v>
      </c>
      <c r="M3356" t="b">
        <v>1</v>
      </c>
      <c r="N3356" t="s">
        <v>8271</v>
      </c>
      <c r="O3356" s="6">
        <f t="shared" si="312"/>
        <v>101.93333333333334</v>
      </c>
      <c r="P3356" s="7">
        <f t="shared" si="313"/>
        <v>55.6</v>
      </c>
      <c r="Q3356" t="str">
        <f t="shared" si="314"/>
        <v>theater</v>
      </c>
      <c r="R3356" t="str">
        <f t="shared" si="315"/>
        <v>plays</v>
      </c>
      <c r="S3356" s="8">
        <f t="shared" si="316"/>
        <v>42270.7269212963</v>
      </c>
      <c r="T3356" s="8">
        <f t="shared" si="317"/>
        <v>42306.167361111111</v>
      </c>
    </row>
    <row r="3357" spans="1:20" ht="43.2" x14ac:dyDescent="0.55000000000000004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5" t="s">
        <v>8219</v>
      </c>
      <c r="G3357" s="5" t="s">
        <v>8225</v>
      </c>
      <c r="H3357" s="5" t="s">
        <v>8247</v>
      </c>
      <c r="I3357">
        <v>1462879020</v>
      </c>
      <c r="J3357">
        <v>1461941527</v>
      </c>
      <c r="K3357" t="b">
        <v>0</v>
      </c>
      <c r="L3357" s="5">
        <v>15</v>
      </c>
      <c r="M3357" t="b">
        <v>1</v>
      </c>
      <c r="N3357" t="s">
        <v>8271</v>
      </c>
      <c r="O3357" s="6">
        <f t="shared" si="312"/>
        <v>126.28571428571429</v>
      </c>
      <c r="P3357" s="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8">
        <f t="shared" si="316"/>
        <v>42489.619525462964</v>
      </c>
      <c r="T3357" s="8">
        <f t="shared" si="317"/>
        <v>42500.470138888893</v>
      </c>
    </row>
    <row r="3358" spans="1:20" ht="43.2" x14ac:dyDescent="0.55000000000000004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5" t="s">
        <v>8219</v>
      </c>
      <c r="G3358" s="5" t="s">
        <v>8225</v>
      </c>
      <c r="H3358" s="5" t="s">
        <v>8247</v>
      </c>
      <c r="I3358">
        <v>1468611272</v>
      </c>
      <c r="J3358">
        <v>1466019272</v>
      </c>
      <c r="K3358" t="b">
        <v>0</v>
      </c>
      <c r="L3358" s="5">
        <v>27</v>
      </c>
      <c r="M3358" t="b">
        <v>1</v>
      </c>
      <c r="N3358" t="s">
        <v>8271</v>
      </c>
      <c r="O3358" s="6">
        <f t="shared" si="312"/>
        <v>101.4</v>
      </c>
      <c r="P3358" s="7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8">
        <f t="shared" si="316"/>
        <v>42536.815648148149</v>
      </c>
      <c r="T3358" s="8">
        <f t="shared" si="317"/>
        <v>42566.815648148149</v>
      </c>
    </row>
    <row r="3359" spans="1:20" ht="43.2" x14ac:dyDescent="0.55000000000000004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5" t="s">
        <v>8219</v>
      </c>
      <c r="G3359" s="5" t="s">
        <v>8225</v>
      </c>
      <c r="H3359" s="5" t="s">
        <v>8247</v>
      </c>
      <c r="I3359">
        <v>1406887310</v>
      </c>
      <c r="J3359">
        <v>1404295310</v>
      </c>
      <c r="K3359" t="b">
        <v>0</v>
      </c>
      <c r="L3359" s="5">
        <v>21</v>
      </c>
      <c r="M3359" t="b">
        <v>1</v>
      </c>
      <c r="N3359" t="s">
        <v>8271</v>
      </c>
      <c r="O3359" s="6">
        <f t="shared" si="312"/>
        <v>101</v>
      </c>
      <c r="P3359" s="7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8">
        <f t="shared" si="316"/>
        <v>41822.417939814812</v>
      </c>
      <c r="T3359" s="8">
        <f t="shared" si="317"/>
        <v>41852.417939814812</v>
      </c>
    </row>
    <row r="3360" spans="1:20" ht="43.2" x14ac:dyDescent="0.55000000000000004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5" t="s">
        <v>8219</v>
      </c>
      <c r="G3360" s="5" t="s">
        <v>8224</v>
      </c>
      <c r="H3360" s="5" t="s">
        <v>8246</v>
      </c>
      <c r="I3360">
        <v>1416385679</v>
      </c>
      <c r="J3360">
        <v>1413790079</v>
      </c>
      <c r="K3360" t="b">
        <v>0</v>
      </c>
      <c r="L3360" s="5">
        <v>162</v>
      </c>
      <c r="M3360" t="b">
        <v>1</v>
      </c>
      <c r="N3360" t="s">
        <v>8271</v>
      </c>
      <c r="O3360" s="6">
        <f t="shared" si="312"/>
        <v>102.99000000000001</v>
      </c>
      <c r="P3360" s="7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8">
        <f t="shared" si="316"/>
        <v>41932.311099537037</v>
      </c>
      <c r="T3360" s="8">
        <f t="shared" si="317"/>
        <v>41962.352766203709</v>
      </c>
    </row>
    <row r="3361" spans="1:20" ht="28.8" x14ac:dyDescent="0.55000000000000004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5" t="s">
        <v>8219</v>
      </c>
      <c r="G3361" s="5" t="s">
        <v>8224</v>
      </c>
      <c r="H3361" s="5" t="s">
        <v>8246</v>
      </c>
      <c r="I3361">
        <v>1487985734</v>
      </c>
      <c r="J3361">
        <v>1484097734</v>
      </c>
      <c r="K3361" t="b">
        <v>0</v>
      </c>
      <c r="L3361" s="5">
        <v>23</v>
      </c>
      <c r="M3361" t="b">
        <v>1</v>
      </c>
      <c r="N3361" t="s">
        <v>8271</v>
      </c>
      <c r="O3361" s="6">
        <f t="shared" si="312"/>
        <v>106.25</v>
      </c>
      <c r="P3361" s="7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8">
        <f t="shared" si="316"/>
        <v>42746.057106481487</v>
      </c>
      <c r="T3361" s="8">
        <f t="shared" si="317"/>
        <v>42791.057106481487</v>
      </c>
    </row>
    <row r="3362" spans="1:20" ht="28.8" x14ac:dyDescent="0.55000000000000004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5" t="s">
        <v>8219</v>
      </c>
      <c r="G3362" s="5" t="s">
        <v>8244</v>
      </c>
      <c r="H3362" s="5" t="s">
        <v>8258</v>
      </c>
      <c r="I3362">
        <v>1481731140</v>
      </c>
      <c r="J3362">
        <v>1479866343</v>
      </c>
      <c r="K3362" t="b">
        <v>0</v>
      </c>
      <c r="L3362" s="5">
        <v>72</v>
      </c>
      <c r="M3362" t="b">
        <v>1</v>
      </c>
      <c r="N3362" t="s">
        <v>8271</v>
      </c>
      <c r="O3362" s="6">
        <f t="shared" si="312"/>
        <v>101.37777777777779</v>
      </c>
      <c r="P3362" s="7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8">
        <f t="shared" si="316"/>
        <v>42697.082673611112</v>
      </c>
      <c r="T3362" s="8">
        <f t="shared" si="317"/>
        <v>42718.665972222225</v>
      </c>
    </row>
    <row r="3363" spans="1:20" ht="43.2" x14ac:dyDescent="0.55000000000000004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5" t="s">
        <v>8219</v>
      </c>
      <c r="G3363" s="5" t="s">
        <v>8224</v>
      </c>
      <c r="H3363" s="5" t="s">
        <v>8246</v>
      </c>
      <c r="I3363">
        <v>1409587140</v>
      </c>
      <c r="J3363">
        <v>1408062990</v>
      </c>
      <c r="K3363" t="b">
        <v>0</v>
      </c>
      <c r="L3363" s="5">
        <v>68</v>
      </c>
      <c r="M3363" t="b">
        <v>1</v>
      </c>
      <c r="N3363" t="s">
        <v>8271</v>
      </c>
      <c r="O3363" s="6">
        <f t="shared" si="312"/>
        <v>113.46000000000001</v>
      </c>
      <c r="P3363" s="7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8">
        <f t="shared" si="316"/>
        <v>41866.025347222225</v>
      </c>
      <c r="T3363" s="8">
        <f t="shared" si="317"/>
        <v>41883.665972222225</v>
      </c>
    </row>
    <row r="3364" spans="1:20" ht="43.2" x14ac:dyDescent="0.55000000000000004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5" t="s">
        <v>8219</v>
      </c>
      <c r="G3364" s="5" t="s">
        <v>8224</v>
      </c>
      <c r="H3364" s="5" t="s">
        <v>8246</v>
      </c>
      <c r="I3364">
        <v>1425704100</v>
      </c>
      <c r="J3364">
        <v>1424484717</v>
      </c>
      <c r="K3364" t="b">
        <v>0</v>
      </c>
      <c r="L3364" s="5">
        <v>20</v>
      </c>
      <c r="M3364" t="b">
        <v>1</v>
      </c>
      <c r="N3364" t="s">
        <v>8271</v>
      </c>
      <c r="O3364" s="6">
        <f t="shared" si="312"/>
        <v>218.00000000000003</v>
      </c>
      <c r="P3364" s="7">
        <f t="shared" si="313"/>
        <v>54.5</v>
      </c>
      <c r="Q3364" t="str">
        <f t="shared" si="314"/>
        <v>theater</v>
      </c>
      <c r="R3364" t="str">
        <f t="shared" si="315"/>
        <v>plays</v>
      </c>
      <c r="S3364" s="8">
        <f t="shared" si="316"/>
        <v>42056.091631944444</v>
      </c>
      <c r="T3364" s="8">
        <f t="shared" si="317"/>
        <v>42070.204861111109</v>
      </c>
    </row>
    <row r="3365" spans="1:20" ht="43.2" x14ac:dyDescent="0.55000000000000004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5" t="s">
        <v>8219</v>
      </c>
      <c r="G3365" s="5" t="s">
        <v>8224</v>
      </c>
      <c r="H3365" s="5" t="s">
        <v>8246</v>
      </c>
      <c r="I3365">
        <v>1408464000</v>
      </c>
      <c r="J3365">
        <v>1406831445</v>
      </c>
      <c r="K3365" t="b">
        <v>0</v>
      </c>
      <c r="L3365" s="5">
        <v>26</v>
      </c>
      <c r="M3365" t="b">
        <v>1</v>
      </c>
      <c r="N3365" t="s">
        <v>8271</v>
      </c>
      <c r="O3365" s="6">
        <f t="shared" si="312"/>
        <v>101.41935483870968</v>
      </c>
      <c r="P3365" s="7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8">
        <f t="shared" si="316"/>
        <v>41851.771354166667</v>
      </c>
      <c r="T3365" s="8">
        <f t="shared" si="317"/>
        <v>41870.666666666664</v>
      </c>
    </row>
    <row r="3366" spans="1:20" ht="43.2" x14ac:dyDescent="0.55000000000000004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5" t="s">
        <v>8219</v>
      </c>
      <c r="G3366" s="5" t="s">
        <v>8225</v>
      </c>
      <c r="H3366" s="5" t="s">
        <v>8247</v>
      </c>
      <c r="I3366">
        <v>1458075600</v>
      </c>
      <c r="J3366">
        <v>1456183649</v>
      </c>
      <c r="K3366" t="b">
        <v>0</v>
      </c>
      <c r="L3366" s="5">
        <v>72</v>
      </c>
      <c r="M3366" t="b">
        <v>1</v>
      </c>
      <c r="N3366" t="s">
        <v>8271</v>
      </c>
      <c r="O3366" s="6">
        <f t="shared" si="312"/>
        <v>105.93333333333332</v>
      </c>
      <c r="P3366" s="7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8">
        <f t="shared" si="316"/>
        <v>42422.977418981478</v>
      </c>
      <c r="T3366" s="8">
        <f t="shared" si="317"/>
        <v>42444.875</v>
      </c>
    </row>
    <row r="3367" spans="1:20" ht="43.2" x14ac:dyDescent="0.55000000000000004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5" t="s">
        <v>8219</v>
      </c>
      <c r="G3367" s="5" t="s">
        <v>8224</v>
      </c>
      <c r="H3367" s="5" t="s">
        <v>8246</v>
      </c>
      <c r="I3367">
        <v>1449973592</v>
      </c>
      <c r="J3367">
        <v>1447381592</v>
      </c>
      <c r="K3367" t="b">
        <v>0</v>
      </c>
      <c r="L3367" s="5">
        <v>3</v>
      </c>
      <c r="M3367" t="b">
        <v>1</v>
      </c>
      <c r="N3367" t="s">
        <v>8271</v>
      </c>
      <c r="O3367" s="6">
        <f t="shared" si="312"/>
        <v>104</v>
      </c>
      <c r="P3367" s="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8">
        <f t="shared" si="316"/>
        <v>42321.101759259262</v>
      </c>
      <c r="T3367" s="8">
        <f t="shared" si="317"/>
        <v>42351.101759259262</v>
      </c>
    </row>
    <row r="3368" spans="1:20" ht="43.2" x14ac:dyDescent="0.55000000000000004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5" t="s">
        <v>8219</v>
      </c>
      <c r="G3368" s="5" t="s">
        <v>8224</v>
      </c>
      <c r="H3368" s="5" t="s">
        <v>8246</v>
      </c>
      <c r="I3368">
        <v>1431481037</v>
      </c>
      <c r="J3368">
        <v>1428889037</v>
      </c>
      <c r="K3368" t="b">
        <v>0</v>
      </c>
      <c r="L3368" s="5">
        <v>18</v>
      </c>
      <c r="M3368" t="b">
        <v>1</v>
      </c>
      <c r="N3368" t="s">
        <v>8271</v>
      </c>
      <c r="O3368" s="6">
        <f t="shared" si="312"/>
        <v>221</v>
      </c>
      <c r="P3368" s="7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8">
        <f t="shared" si="316"/>
        <v>42107.067557870367</v>
      </c>
      <c r="T3368" s="8">
        <f t="shared" si="317"/>
        <v>42137.067557870367</v>
      </c>
    </row>
    <row r="3369" spans="1:20" ht="43.2" x14ac:dyDescent="0.55000000000000004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5" t="s">
        <v>8219</v>
      </c>
      <c r="G3369" s="5" t="s">
        <v>8225</v>
      </c>
      <c r="H3369" s="5" t="s">
        <v>8247</v>
      </c>
      <c r="I3369">
        <v>1438467894</v>
      </c>
      <c r="J3369">
        <v>1436307894</v>
      </c>
      <c r="K3369" t="b">
        <v>0</v>
      </c>
      <c r="L3369" s="5">
        <v>30</v>
      </c>
      <c r="M3369" t="b">
        <v>1</v>
      </c>
      <c r="N3369" t="s">
        <v>8271</v>
      </c>
      <c r="O3369" s="6">
        <f t="shared" si="312"/>
        <v>118.66666666666667</v>
      </c>
      <c r="P3369" s="7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8">
        <f t="shared" si="316"/>
        <v>42192.933958333335</v>
      </c>
      <c r="T3369" s="8">
        <f t="shared" si="317"/>
        <v>42217.933958333335</v>
      </c>
    </row>
    <row r="3370" spans="1:20" ht="43.2" x14ac:dyDescent="0.55000000000000004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5" t="s">
        <v>8219</v>
      </c>
      <c r="G3370" s="5" t="s">
        <v>8224</v>
      </c>
      <c r="H3370" s="5" t="s">
        <v>8246</v>
      </c>
      <c r="I3370">
        <v>1420088400</v>
      </c>
      <c r="J3370">
        <v>1416977259</v>
      </c>
      <c r="K3370" t="b">
        <v>0</v>
      </c>
      <c r="L3370" s="5">
        <v>23</v>
      </c>
      <c r="M3370" t="b">
        <v>1</v>
      </c>
      <c r="N3370" t="s">
        <v>8271</v>
      </c>
      <c r="O3370" s="6">
        <f t="shared" si="312"/>
        <v>104.60000000000001</v>
      </c>
      <c r="P3370" s="7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8">
        <f t="shared" si="316"/>
        <v>41969.199756944443</v>
      </c>
      <c r="T3370" s="8">
        <f t="shared" si="317"/>
        <v>42005.208333333328</v>
      </c>
    </row>
    <row r="3371" spans="1:20" ht="43.2" x14ac:dyDescent="0.55000000000000004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5" t="s">
        <v>8219</v>
      </c>
      <c r="G3371" s="5" t="s">
        <v>8241</v>
      </c>
      <c r="H3371" s="5" t="s">
        <v>8249</v>
      </c>
      <c r="I3371">
        <v>1484441980</v>
      </c>
      <c r="J3371">
        <v>1479257980</v>
      </c>
      <c r="K3371" t="b">
        <v>0</v>
      </c>
      <c r="L3371" s="5">
        <v>54</v>
      </c>
      <c r="M3371" t="b">
        <v>1</v>
      </c>
      <c r="N3371" t="s">
        <v>8271</v>
      </c>
      <c r="O3371" s="6">
        <f t="shared" si="312"/>
        <v>103.89999999999999</v>
      </c>
      <c r="P3371" s="7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8">
        <f t="shared" si="316"/>
        <v>42690.041435185187</v>
      </c>
      <c r="T3371" s="8">
        <f t="shared" si="317"/>
        <v>42750.041435185187</v>
      </c>
    </row>
    <row r="3372" spans="1:20" ht="28.8" x14ac:dyDescent="0.55000000000000004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5" t="s">
        <v>8219</v>
      </c>
      <c r="G3372" s="5" t="s">
        <v>8224</v>
      </c>
      <c r="H3372" s="5" t="s">
        <v>8246</v>
      </c>
      <c r="I3372">
        <v>1481961600</v>
      </c>
      <c r="J3372">
        <v>1479283285</v>
      </c>
      <c r="K3372" t="b">
        <v>0</v>
      </c>
      <c r="L3372" s="5">
        <v>26</v>
      </c>
      <c r="M3372" t="b">
        <v>1</v>
      </c>
      <c r="N3372" t="s">
        <v>8271</v>
      </c>
      <c r="O3372" s="6">
        <f t="shared" si="312"/>
        <v>117.73333333333333</v>
      </c>
      <c r="P3372" s="7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8">
        <f t="shared" si="316"/>
        <v>42690.334317129629</v>
      </c>
      <c r="T3372" s="8">
        <f t="shared" si="317"/>
        <v>42721.333333333328</v>
      </c>
    </row>
    <row r="3373" spans="1:20" ht="28.8" x14ac:dyDescent="0.55000000000000004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5" t="s">
        <v>8219</v>
      </c>
      <c r="G3373" s="5" t="s">
        <v>8224</v>
      </c>
      <c r="H3373" s="5" t="s">
        <v>8246</v>
      </c>
      <c r="I3373">
        <v>1449089965</v>
      </c>
      <c r="J3373">
        <v>1446670765</v>
      </c>
      <c r="K3373" t="b">
        <v>0</v>
      </c>
      <c r="L3373" s="5">
        <v>9</v>
      </c>
      <c r="M3373" t="b">
        <v>1</v>
      </c>
      <c r="N3373" t="s">
        <v>8271</v>
      </c>
      <c r="O3373" s="6">
        <f t="shared" si="312"/>
        <v>138.5</v>
      </c>
      <c r="P3373" s="7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8">
        <f t="shared" si="316"/>
        <v>42312.874594907407</v>
      </c>
      <c r="T3373" s="8">
        <f t="shared" si="317"/>
        <v>42340.874594907407</v>
      </c>
    </row>
    <row r="3374" spans="1:20" ht="43.2" x14ac:dyDescent="0.55000000000000004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5" t="s">
        <v>8219</v>
      </c>
      <c r="G3374" s="5" t="s">
        <v>8224</v>
      </c>
      <c r="H3374" s="5" t="s">
        <v>8246</v>
      </c>
      <c r="I3374">
        <v>1408942740</v>
      </c>
      <c r="J3374">
        <v>1407157756</v>
      </c>
      <c r="K3374" t="b">
        <v>0</v>
      </c>
      <c r="L3374" s="5">
        <v>27</v>
      </c>
      <c r="M3374" t="b">
        <v>1</v>
      </c>
      <c r="N3374" t="s">
        <v>8271</v>
      </c>
      <c r="O3374" s="6">
        <f t="shared" si="312"/>
        <v>103.49999999999999</v>
      </c>
      <c r="P3374" s="7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8">
        <f t="shared" si="316"/>
        <v>41855.548101851848</v>
      </c>
      <c r="T3374" s="8">
        <f t="shared" si="317"/>
        <v>41876.207638888889</v>
      </c>
    </row>
    <row r="3375" spans="1:20" ht="43.2" x14ac:dyDescent="0.55000000000000004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5" t="s">
        <v>8219</v>
      </c>
      <c r="G3375" s="5" t="s">
        <v>8225</v>
      </c>
      <c r="H3375" s="5" t="s">
        <v>8247</v>
      </c>
      <c r="I3375">
        <v>1437235200</v>
      </c>
      <c r="J3375">
        <v>1435177840</v>
      </c>
      <c r="K3375" t="b">
        <v>0</v>
      </c>
      <c r="L3375" s="5">
        <v>30</v>
      </c>
      <c r="M3375" t="b">
        <v>1</v>
      </c>
      <c r="N3375" t="s">
        <v>8271</v>
      </c>
      <c r="O3375" s="6">
        <f t="shared" si="312"/>
        <v>100.25</v>
      </c>
      <c r="P3375" s="7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8">
        <f t="shared" si="316"/>
        <v>42179.854629629626</v>
      </c>
      <c r="T3375" s="8">
        <f t="shared" si="317"/>
        <v>42203.666666666672</v>
      </c>
    </row>
    <row r="3376" spans="1:20" ht="43.2" x14ac:dyDescent="0.55000000000000004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5" t="s">
        <v>8219</v>
      </c>
      <c r="G3376" s="5" t="s">
        <v>8229</v>
      </c>
      <c r="H3376" s="5" t="s">
        <v>8251</v>
      </c>
      <c r="I3376">
        <v>1446053616</v>
      </c>
      <c r="J3376">
        <v>1443461616</v>
      </c>
      <c r="K3376" t="b">
        <v>0</v>
      </c>
      <c r="L3376" s="5">
        <v>52</v>
      </c>
      <c r="M3376" t="b">
        <v>1</v>
      </c>
      <c r="N3376" t="s">
        <v>8271</v>
      </c>
      <c r="O3376" s="6">
        <f t="shared" si="312"/>
        <v>106.57142857142856</v>
      </c>
      <c r="P3376" s="7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8">
        <f t="shared" si="316"/>
        <v>42275.731666666667</v>
      </c>
      <c r="T3376" s="8">
        <f t="shared" si="317"/>
        <v>42305.731666666667</v>
      </c>
    </row>
    <row r="3377" spans="1:20" ht="43.2" x14ac:dyDescent="0.55000000000000004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5" t="s">
        <v>8219</v>
      </c>
      <c r="G3377" s="5" t="s">
        <v>8225</v>
      </c>
      <c r="H3377" s="5" t="s">
        <v>8247</v>
      </c>
      <c r="I3377">
        <v>1400423973</v>
      </c>
      <c r="J3377">
        <v>1399387173</v>
      </c>
      <c r="K3377" t="b">
        <v>0</v>
      </c>
      <c r="L3377" s="5">
        <v>17</v>
      </c>
      <c r="M3377" t="b">
        <v>1</v>
      </c>
      <c r="N3377" t="s">
        <v>8271</v>
      </c>
      <c r="O3377" s="6">
        <f t="shared" si="312"/>
        <v>100</v>
      </c>
      <c r="P3377" s="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8">
        <f t="shared" si="316"/>
        <v>41765.610798611109</v>
      </c>
      <c r="T3377" s="8">
        <f t="shared" si="317"/>
        <v>41777.610798611109</v>
      </c>
    </row>
    <row r="3378" spans="1:20" ht="43.2" x14ac:dyDescent="0.55000000000000004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5" t="s">
        <v>8219</v>
      </c>
      <c r="G3378" s="5" t="s">
        <v>8224</v>
      </c>
      <c r="H3378" s="5" t="s">
        <v>8246</v>
      </c>
      <c r="I3378">
        <v>1429976994</v>
      </c>
      <c r="J3378">
        <v>1424796594</v>
      </c>
      <c r="K3378" t="b">
        <v>0</v>
      </c>
      <c r="L3378" s="5">
        <v>19</v>
      </c>
      <c r="M3378" t="b">
        <v>1</v>
      </c>
      <c r="N3378" t="s">
        <v>8271</v>
      </c>
      <c r="O3378" s="6">
        <f t="shared" si="312"/>
        <v>100.01249999999999</v>
      </c>
      <c r="P3378" s="7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8">
        <f t="shared" si="316"/>
        <v>42059.701319444444</v>
      </c>
      <c r="T3378" s="8">
        <f t="shared" si="317"/>
        <v>42119.659652777773</v>
      </c>
    </row>
    <row r="3379" spans="1:20" ht="43.2" x14ac:dyDescent="0.55000000000000004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5" t="s">
        <v>8219</v>
      </c>
      <c r="G3379" s="5" t="s">
        <v>8225</v>
      </c>
      <c r="H3379" s="5" t="s">
        <v>8247</v>
      </c>
      <c r="I3379">
        <v>1426870560</v>
      </c>
      <c r="J3379">
        <v>1424280899</v>
      </c>
      <c r="K3379" t="b">
        <v>0</v>
      </c>
      <c r="L3379" s="5">
        <v>77</v>
      </c>
      <c r="M3379" t="b">
        <v>1</v>
      </c>
      <c r="N3379" t="s">
        <v>8271</v>
      </c>
      <c r="O3379" s="6">
        <f t="shared" si="312"/>
        <v>101.05</v>
      </c>
      <c r="P3379" s="7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8">
        <f t="shared" si="316"/>
        <v>42053.732627314821</v>
      </c>
      <c r="T3379" s="8">
        <f t="shared" si="317"/>
        <v>42083.705555555556</v>
      </c>
    </row>
    <row r="3380" spans="1:20" ht="43.2" x14ac:dyDescent="0.55000000000000004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5" t="s">
        <v>8219</v>
      </c>
      <c r="G3380" s="5" t="s">
        <v>8225</v>
      </c>
      <c r="H3380" s="5" t="s">
        <v>8247</v>
      </c>
      <c r="I3380">
        <v>1409490480</v>
      </c>
      <c r="J3380">
        <v>1407400306</v>
      </c>
      <c r="K3380" t="b">
        <v>0</v>
      </c>
      <c r="L3380" s="5">
        <v>21</v>
      </c>
      <c r="M3380" t="b">
        <v>1</v>
      </c>
      <c r="N3380" t="s">
        <v>8271</v>
      </c>
      <c r="O3380" s="6">
        <f t="shared" si="312"/>
        <v>107.63636363636364</v>
      </c>
      <c r="P3380" s="7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8">
        <f t="shared" si="316"/>
        <v>41858.355393518519</v>
      </c>
      <c r="T3380" s="8">
        <f t="shared" si="317"/>
        <v>41882.547222222223</v>
      </c>
    </row>
    <row r="3381" spans="1:20" ht="43.2" x14ac:dyDescent="0.55000000000000004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5" t="s">
        <v>8219</v>
      </c>
      <c r="G3381" s="5" t="s">
        <v>8225</v>
      </c>
      <c r="H3381" s="5" t="s">
        <v>8247</v>
      </c>
      <c r="I3381">
        <v>1440630000</v>
      </c>
      <c r="J3381">
        <v>1439122800</v>
      </c>
      <c r="K3381" t="b">
        <v>0</v>
      </c>
      <c r="L3381" s="5">
        <v>38</v>
      </c>
      <c r="M3381" t="b">
        <v>1</v>
      </c>
      <c r="N3381" t="s">
        <v>8271</v>
      </c>
      <c r="O3381" s="6">
        <f t="shared" si="312"/>
        <v>103.64999999999999</v>
      </c>
      <c r="P3381" s="7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8">
        <f t="shared" si="316"/>
        <v>42225.513888888891</v>
      </c>
      <c r="T3381" s="8">
        <f t="shared" si="317"/>
        <v>42242.958333333328</v>
      </c>
    </row>
    <row r="3382" spans="1:20" ht="43.2" x14ac:dyDescent="0.55000000000000004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5" t="s">
        <v>8219</v>
      </c>
      <c r="G3382" s="5" t="s">
        <v>8224</v>
      </c>
      <c r="H3382" s="5" t="s">
        <v>8246</v>
      </c>
      <c r="I3382">
        <v>1417305178</v>
      </c>
      <c r="J3382">
        <v>1414277578</v>
      </c>
      <c r="K3382" t="b">
        <v>0</v>
      </c>
      <c r="L3382" s="5">
        <v>28</v>
      </c>
      <c r="M3382" t="b">
        <v>1</v>
      </c>
      <c r="N3382" t="s">
        <v>8271</v>
      </c>
      <c r="O3382" s="6">
        <f t="shared" si="312"/>
        <v>104.43333333333334</v>
      </c>
      <c r="P3382" s="7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8">
        <f t="shared" si="316"/>
        <v>41937.95344907407</v>
      </c>
      <c r="T3382" s="8">
        <f t="shared" si="317"/>
        <v>41972.995115740734</v>
      </c>
    </row>
    <row r="3383" spans="1:20" ht="43.2" x14ac:dyDescent="0.55000000000000004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5" t="s">
        <v>8219</v>
      </c>
      <c r="G3383" s="5" t="s">
        <v>8224</v>
      </c>
      <c r="H3383" s="5" t="s">
        <v>8246</v>
      </c>
      <c r="I3383">
        <v>1426044383</v>
      </c>
      <c r="J3383">
        <v>1423455983</v>
      </c>
      <c r="K3383" t="b">
        <v>0</v>
      </c>
      <c r="L3383" s="5">
        <v>48</v>
      </c>
      <c r="M3383" t="b">
        <v>1</v>
      </c>
      <c r="N3383" t="s">
        <v>8271</v>
      </c>
      <c r="O3383" s="6">
        <f t="shared" si="312"/>
        <v>102.25</v>
      </c>
      <c r="P3383" s="7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8">
        <f t="shared" si="316"/>
        <v>42044.184988425928</v>
      </c>
      <c r="T3383" s="8">
        <f t="shared" si="317"/>
        <v>42074.143321759257</v>
      </c>
    </row>
    <row r="3384" spans="1:20" ht="43.2" x14ac:dyDescent="0.55000000000000004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5" t="s">
        <v>8219</v>
      </c>
      <c r="G3384" s="5" t="s">
        <v>8225</v>
      </c>
      <c r="H3384" s="5" t="s">
        <v>8247</v>
      </c>
      <c r="I3384">
        <v>1470092340</v>
      </c>
      <c r="J3384">
        <v>1467973256</v>
      </c>
      <c r="K3384" t="b">
        <v>0</v>
      </c>
      <c r="L3384" s="5">
        <v>46</v>
      </c>
      <c r="M3384" t="b">
        <v>1</v>
      </c>
      <c r="N3384" t="s">
        <v>8271</v>
      </c>
      <c r="O3384" s="6">
        <f t="shared" si="312"/>
        <v>100.74285714285713</v>
      </c>
      <c r="P3384" s="7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8">
        <f t="shared" si="316"/>
        <v>42559.431203703702</v>
      </c>
      <c r="T3384" s="8">
        <f t="shared" si="317"/>
        <v>42583.957638888889</v>
      </c>
    </row>
    <row r="3385" spans="1:20" ht="43.2" x14ac:dyDescent="0.55000000000000004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5" t="s">
        <v>8219</v>
      </c>
      <c r="G3385" s="5" t="s">
        <v>8224</v>
      </c>
      <c r="H3385" s="5" t="s">
        <v>8246</v>
      </c>
      <c r="I3385">
        <v>1466707620</v>
      </c>
      <c r="J3385">
        <v>1464979620</v>
      </c>
      <c r="K3385" t="b">
        <v>0</v>
      </c>
      <c r="L3385" s="5">
        <v>30</v>
      </c>
      <c r="M3385" t="b">
        <v>1</v>
      </c>
      <c r="N3385" t="s">
        <v>8271</v>
      </c>
      <c r="O3385" s="6">
        <f t="shared" si="312"/>
        <v>111.71428571428572</v>
      </c>
      <c r="P3385" s="7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8">
        <f t="shared" si="316"/>
        <v>42524.782638888893</v>
      </c>
      <c r="T3385" s="8">
        <f t="shared" si="317"/>
        <v>42544.782638888893</v>
      </c>
    </row>
    <row r="3386" spans="1:20" ht="43.2" x14ac:dyDescent="0.55000000000000004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5" t="s">
        <v>8219</v>
      </c>
      <c r="G3386" s="5" t="s">
        <v>8224</v>
      </c>
      <c r="H3386" s="5" t="s">
        <v>8246</v>
      </c>
      <c r="I3386">
        <v>1448074800</v>
      </c>
      <c r="J3386">
        <v>1444874768</v>
      </c>
      <c r="K3386" t="b">
        <v>0</v>
      </c>
      <c r="L3386" s="5">
        <v>64</v>
      </c>
      <c r="M3386" t="b">
        <v>1</v>
      </c>
      <c r="N3386" t="s">
        <v>8271</v>
      </c>
      <c r="O3386" s="6">
        <f t="shared" si="312"/>
        <v>100.01100000000001</v>
      </c>
      <c r="P3386" s="7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8">
        <f t="shared" si="316"/>
        <v>42292.087592592594</v>
      </c>
      <c r="T3386" s="8">
        <f t="shared" si="317"/>
        <v>42329.125</v>
      </c>
    </row>
    <row r="3387" spans="1:20" ht="43.2" x14ac:dyDescent="0.55000000000000004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5" t="s">
        <v>8219</v>
      </c>
      <c r="G3387" s="5" t="s">
        <v>8224</v>
      </c>
      <c r="H3387" s="5" t="s">
        <v>8246</v>
      </c>
      <c r="I3387">
        <v>1418244552</v>
      </c>
      <c r="J3387">
        <v>1415652552</v>
      </c>
      <c r="K3387" t="b">
        <v>0</v>
      </c>
      <c r="L3387" s="5">
        <v>15</v>
      </c>
      <c r="M3387" t="b">
        <v>1</v>
      </c>
      <c r="N3387" t="s">
        <v>8271</v>
      </c>
      <c r="O3387" s="6">
        <f t="shared" si="312"/>
        <v>100</v>
      </c>
      <c r="P3387" s="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8">
        <f t="shared" si="316"/>
        <v>41953.8675</v>
      </c>
      <c r="T3387" s="8">
        <f t="shared" si="317"/>
        <v>41983.8675</v>
      </c>
    </row>
    <row r="3388" spans="1:20" ht="43.2" x14ac:dyDescent="0.55000000000000004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5" t="s">
        <v>8219</v>
      </c>
      <c r="G3388" s="5" t="s">
        <v>8224</v>
      </c>
      <c r="H3388" s="5" t="s">
        <v>8246</v>
      </c>
      <c r="I3388">
        <v>1417620506</v>
      </c>
      <c r="J3388">
        <v>1415028506</v>
      </c>
      <c r="K3388" t="b">
        <v>0</v>
      </c>
      <c r="L3388" s="5">
        <v>41</v>
      </c>
      <c r="M3388" t="b">
        <v>1</v>
      </c>
      <c r="N3388" t="s">
        <v>8271</v>
      </c>
      <c r="O3388" s="6">
        <f t="shared" si="312"/>
        <v>105</v>
      </c>
      <c r="P3388" s="7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8">
        <f t="shared" si="316"/>
        <v>41946.644745370373</v>
      </c>
      <c r="T3388" s="8">
        <f t="shared" si="317"/>
        <v>41976.644745370373</v>
      </c>
    </row>
    <row r="3389" spans="1:20" ht="43.2" x14ac:dyDescent="0.55000000000000004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5" t="s">
        <v>8219</v>
      </c>
      <c r="G3389" s="5" t="s">
        <v>8224</v>
      </c>
      <c r="H3389" s="5" t="s">
        <v>8246</v>
      </c>
      <c r="I3389">
        <v>1418581088</v>
      </c>
      <c r="J3389">
        <v>1415125088</v>
      </c>
      <c r="K3389" t="b">
        <v>0</v>
      </c>
      <c r="L3389" s="5">
        <v>35</v>
      </c>
      <c r="M3389" t="b">
        <v>1</v>
      </c>
      <c r="N3389" t="s">
        <v>8271</v>
      </c>
      <c r="O3389" s="6">
        <f t="shared" si="312"/>
        <v>116.86666666666667</v>
      </c>
      <c r="P3389" s="7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8">
        <f t="shared" si="316"/>
        <v>41947.762592592589</v>
      </c>
      <c r="T3389" s="8">
        <f t="shared" si="317"/>
        <v>41987.762592592597</v>
      </c>
    </row>
    <row r="3390" spans="1:20" ht="43.2" x14ac:dyDescent="0.55000000000000004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5" t="s">
        <v>8219</v>
      </c>
      <c r="G3390" s="5" t="s">
        <v>8225</v>
      </c>
      <c r="H3390" s="5" t="s">
        <v>8247</v>
      </c>
      <c r="I3390">
        <v>1434625441</v>
      </c>
      <c r="J3390">
        <v>1432033441</v>
      </c>
      <c r="K3390" t="b">
        <v>0</v>
      </c>
      <c r="L3390" s="5">
        <v>45</v>
      </c>
      <c r="M3390" t="b">
        <v>1</v>
      </c>
      <c r="N3390" t="s">
        <v>8271</v>
      </c>
      <c r="O3390" s="6">
        <f t="shared" si="312"/>
        <v>103.8</v>
      </c>
      <c r="P3390" s="7">
        <f t="shared" si="313"/>
        <v>34.6</v>
      </c>
      <c r="Q3390" t="str">
        <f t="shared" si="314"/>
        <v>theater</v>
      </c>
      <c r="R3390" t="str">
        <f t="shared" si="315"/>
        <v>plays</v>
      </c>
      <c r="S3390" s="8">
        <f t="shared" si="316"/>
        <v>42143.461122685185</v>
      </c>
      <c r="T3390" s="8">
        <f t="shared" si="317"/>
        <v>42173.461122685185</v>
      </c>
    </row>
    <row r="3391" spans="1:20" ht="43.2" x14ac:dyDescent="0.55000000000000004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5" t="s">
        <v>8219</v>
      </c>
      <c r="G3391" s="5" t="s">
        <v>8224</v>
      </c>
      <c r="H3391" s="5" t="s">
        <v>8246</v>
      </c>
      <c r="I3391">
        <v>1464960682</v>
      </c>
      <c r="J3391">
        <v>1462368682</v>
      </c>
      <c r="K3391" t="b">
        <v>0</v>
      </c>
      <c r="L3391" s="5">
        <v>62</v>
      </c>
      <c r="M3391" t="b">
        <v>1</v>
      </c>
      <c r="N3391" t="s">
        <v>8271</v>
      </c>
      <c r="O3391" s="6">
        <f t="shared" si="312"/>
        <v>114.5</v>
      </c>
      <c r="P3391" s="7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8">
        <f t="shared" si="316"/>
        <v>42494.563449074078</v>
      </c>
      <c r="T3391" s="8">
        <f t="shared" si="317"/>
        <v>42524.563449074078</v>
      </c>
    </row>
    <row r="3392" spans="1:20" ht="43.2" x14ac:dyDescent="0.55000000000000004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5" t="s">
        <v>8219</v>
      </c>
      <c r="G3392" s="5" t="s">
        <v>8224</v>
      </c>
      <c r="H3392" s="5" t="s">
        <v>8246</v>
      </c>
      <c r="I3392">
        <v>1405017345</v>
      </c>
      <c r="J3392">
        <v>1403721345</v>
      </c>
      <c r="K3392" t="b">
        <v>0</v>
      </c>
      <c r="L3392" s="5">
        <v>22</v>
      </c>
      <c r="M3392" t="b">
        <v>1</v>
      </c>
      <c r="N3392" t="s">
        <v>8271</v>
      </c>
      <c r="O3392" s="6">
        <f t="shared" si="312"/>
        <v>102.4</v>
      </c>
      <c r="P3392" s="7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8">
        <f t="shared" si="316"/>
        <v>41815.774826388886</v>
      </c>
      <c r="T3392" s="8">
        <f t="shared" si="317"/>
        <v>41830.774826388886</v>
      </c>
    </row>
    <row r="3393" spans="1:20" ht="43.2" x14ac:dyDescent="0.55000000000000004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5" t="s">
        <v>8219</v>
      </c>
      <c r="G3393" s="5" t="s">
        <v>8224</v>
      </c>
      <c r="H3393" s="5" t="s">
        <v>8246</v>
      </c>
      <c r="I3393">
        <v>1407536880</v>
      </c>
      <c r="J3393">
        <v>1404997548</v>
      </c>
      <c r="K3393" t="b">
        <v>0</v>
      </c>
      <c r="L3393" s="5">
        <v>18</v>
      </c>
      <c r="M3393" t="b">
        <v>1</v>
      </c>
      <c r="N3393" t="s">
        <v>8271</v>
      </c>
      <c r="O3393" s="6">
        <f t="shared" si="312"/>
        <v>223</v>
      </c>
      <c r="P3393" s="7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8">
        <f t="shared" si="316"/>
        <v>41830.545694444445</v>
      </c>
      <c r="T3393" s="8">
        <f t="shared" si="317"/>
        <v>41859.936111111114</v>
      </c>
    </row>
    <row r="3394" spans="1:20" ht="43.2" x14ac:dyDescent="0.55000000000000004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5" t="s">
        <v>8219</v>
      </c>
      <c r="G3394" s="5" t="s">
        <v>8225</v>
      </c>
      <c r="H3394" s="5" t="s">
        <v>8247</v>
      </c>
      <c r="I3394">
        <v>1462565855</v>
      </c>
      <c r="J3394">
        <v>1458245855</v>
      </c>
      <c r="K3394" t="b">
        <v>0</v>
      </c>
      <c r="L3394" s="5">
        <v>12</v>
      </c>
      <c r="M3394" t="b">
        <v>1</v>
      </c>
      <c r="N3394" t="s">
        <v>8271</v>
      </c>
      <c r="O3394" s="6">
        <f t="shared" si="312"/>
        <v>100</v>
      </c>
      <c r="P3394" s="7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8">
        <f t="shared" si="316"/>
        <v>42446.845543981486</v>
      </c>
      <c r="T3394" s="8">
        <f t="shared" si="317"/>
        <v>42496.845543981486</v>
      </c>
    </row>
    <row r="3395" spans="1:20" ht="43.2" x14ac:dyDescent="0.55000000000000004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5" t="s">
        <v>8219</v>
      </c>
      <c r="G3395" s="5" t="s">
        <v>8224</v>
      </c>
      <c r="H3395" s="5" t="s">
        <v>8246</v>
      </c>
      <c r="I3395">
        <v>1415234760</v>
      </c>
      <c r="J3395">
        <v>1413065230</v>
      </c>
      <c r="K3395" t="b">
        <v>0</v>
      </c>
      <c r="L3395" s="5">
        <v>44</v>
      </c>
      <c r="M3395" t="b">
        <v>1</v>
      </c>
      <c r="N3395" t="s">
        <v>8271</v>
      </c>
      <c r="O3395" s="6">
        <f t="shared" ref="O3395:O3458" si="318">E3395/D3395*100</f>
        <v>105.80000000000001</v>
      </c>
      <c r="P3395" s="7">
        <f t="shared" ref="P3395:P3458" si="319">IF(L3395&gt;0,E3395/L3395,"N/A")</f>
        <v>36.06818181818182</v>
      </c>
      <c r="Q3395" t="str">
        <f t="shared" ref="Q3395:Q3458" si="320">LEFT(N3395,SEARCH("/",N3395)-1)</f>
        <v>theater</v>
      </c>
      <c r="R3395" t="str">
        <f t="shared" ref="R3395:R3458" si="321">RIGHT(N3395,LEN(N3395)-SEARCH("/",N3395))</f>
        <v>plays</v>
      </c>
      <c r="S3395" s="8">
        <f t="shared" ref="S3395:S3458" si="322">(((J3395/60)/60)/24)+DATE(1970,1,1)</f>
        <v>41923.921643518523</v>
      </c>
      <c r="T3395" s="8">
        <f t="shared" ref="T3395:T3458" si="323">(((I3395/60)/60)/24)+DATE(1970,1,1)</f>
        <v>41949.031944444447</v>
      </c>
    </row>
    <row r="3396" spans="1:20" ht="43.2" x14ac:dyDescent="0.55000000000000004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5" t="s">
        <v>8219</v>
      </c>
      <c r="G3396" s="5" t="s">
        <v>8225</v>
      </c>
      <c r="H3396" s="5" t="s">
        <v>8247</v>
      </c>
      <c r="I3396">
        <v>1406470645</v>
      </c>
      <c r="J3396">
        <v>1403878645</v>
      </c>
      <c r="K3396" t="b">
        <v>0</v>
      </c>
      <c r="L3396" s="5">
        <v>27</v>
      </c>
      <c r="M3396" t="b">
        <v>1</v>
      </c>
      <c r="N3396" t="s">
        <v>8271</v>
      </c>
      <c r="O3396" s="6">
        <f t="shared" si="318"/>
        <v>142.36363636363635</v>
      </c>
      <c r="P3396" s="7">
        <f t="shared" si="319"/>
        <v>29</v>
      </c>
      <c r="Q3396" t="str">
        <f t="shared" si="320"/>
        <v>theater</v>
      </c>
      <c r="R3396" t="str">
        <f t="shared" si="321"/>
        <v>plays</v>
      </c>
      <c r="S3396" s="8">
        <f t="shared" si="322"/>
        <v>41817.59542824074</v>
      </c>
      <c r="T3396" s="8">
        <f t="shared" si="323"/>
        <v>41847.59542824074</v>
      </c>
    </row>
    <row r="3397" spans="1:20" ht="28.8" x14ac:dyDescent="0.55000000000000004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5" t="s">
        <v>8219</v>
      </c>
      <c r="G3397" s="5" t="s">
        <v>8225</v>
      </c>
      <c r="H3397" s="5" t="s">
        <v>8247</v>
      </c>
      <c r="I3397">
        <v>1433009400</v>
      </c>
      <c r="J3397">
        <v>1431795944</v>
      </c>
      <c r="K3397" t="b">
        <v>0</v>
      </c>
      <c r="L3397" s="5">
        <v>38</v>
      </c>
      <c r="M3397" t="b">
        <v>1</v>
      </c>
      <c r="N3397" t="s">
        <v>8271</v>
      </c>
      <c r="O3397" s="6">
        <f t="shared" si="318"/>
        <v>184</v>
      </c>
      <c r="P3397" s="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8">
        <f t="shared" si="322"/>
        <v>42140.712314814817</v>
      </c>
      <c r="T3397" s="8">
        <f t="shared" si="323"/>
        <v>42154.756944444445</v>
      </c>
    </row>
    <row r="3398" spans="1:20" ht="43.2" x14ac:dyDescent="0.55000000000000004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5" t="s">
        <v>8219</v>
      </c>
      <c r="G3398" s="5" t="s">
        <v>8224</v>
      </c>
      <c r="H3398" s="5" t="s">
        <v>8246</v>
      </c>
      <c r="I3398">
        <v>1401595140</v>
      </c>
      <c r="J3398">
        <v>1399286589</v>
      </c>
      <c r="K3398" t="b">
        <v>0</v>
      </c>
      <c r="L3398" s="5">
        <v>28</v>
      </c>
      <c r="M3398" t="b">
        <v>1</v>
      </c>
      <c r="N3398" t="s">
        <v>8271</v>
      </c>
      <c r="O3398" s="6">
        <f t="shared" si="318"/>
        <v>104.33333333333333</v>
      </c>
      <c r="P3398" s="7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8">
        <f t="shared" si="322"/>
        <v>41764.44663194444</v>
      </c>
      <c r="T3398" s="8">
        <f t="shared" si="323"/>
        <v>41791.165972222225</v>
      </c>
    </row>
    <row r="3399" spans="1:20" ht="28.8" x14ac:dyDescent="0.55000000000000004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5" t="s">
        <v>8219</v>
      </c>
      <c r="G3399" s="5" t="s">
        <v>8225</v>
      </c>
      <c r="H3399" s="5" t="s">
        <v>8247</v>
      </c>
      <c r="I3399">
        <v>1455832800</v>
      </c>
      <c r="J3399">
        <v>1452338929</v>
      </c>
      <c r="K3399" t="b">
        <v>0</v>
      </c>
      <c r="L3399" s="5">
        <v>24</v>
      </c>
      <c r="M3399" t="b">
        <v>1</v>
      </c>
      <c r="N3399" t="s">
        <v>8271</v>
      </c>
      <c r="O3399" s="6">
        <f t="shared" si="318"/>
        <v>112.00000000000001</v>
      </c>
      <c r="P3399" s="7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8">
        <f t="shared" si="322"/>
        <v>42378.478344907402</v>
      </c>
      <c r="T3399" s="8">
        <f t="shared" si="323"/>
        <v>42418.916666666672</v>
      </c>
    </row>
    <row r="3400" spans="1:20" ht="43.2" x14ac:dyDescent="0.55000000000000004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5" t="s">
        <v>8219</v>
      </c>
      <c r="G3400" s="5" t="s">
        <v>8224</v>
      </c>
      <c r="H3400" s="5" t="s">
        <v>8246</v>
      </c>
      <c r="I3400">
        <v>1416589200</v>
      </c>
      <c r="J3400">
        <v>1414605776</v>
      </c>
      <c r="K3400" t="b">
        <v>0</v>
      </c>
      <c r="L3400" s="5">
        <v>65</v>
      </c>
      <c r="M3400" t="b">
        <v>1</v>
      </c>
      <c r="N3400" t="s">
        <v>8271</v>
      </c>
      <c r="O3400" s="6">
        <f t="shared" si="318"/>
        <v>111.07499999999999</v>
      </c>
      <c r="P3400" s="7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8">
        <f t="shared" si="322"/>
        <v>41941.75203703704</v>
      </c>
      <c r="T3400" s="8">
        <f t="shared" si="323"/>
        <v>41964.708333333328</v>
      </c>
    </row>
    <row r="3401" spans="1:20" ht="43.2" x14ac:dyDescent="0.55000000000000004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5" t="s">
        <v>8219</v>
      </c>
      <c r="G3401" s="5" t="s">
        <v>8225</v>
      </c>
      <c r="H3401" s="5" t="s">
        <v>8247</v>
      </c>
      <c r="I3401">
        <v>1424556325</v>
      </c>
      <c r="J3401">
        <v>1421964325</v>
      </c>
      <c r="K3401" t="b">
        <v>0</v>
      </c>
      <c r="L3401" s="5">
        <v>46</v>
      </c>
      <c r="M3401" t="b">
        <v>1</v>
      </c>
      <c r="N3401" t="s">
        <v>8271</v>
      </c>
      <c r="O3401" s="6">
        <f t="shared" si="318"/>
        <v>103.75000000000001</v>
      </c>
      <c r="P3401" s="7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8">
        <f t="shared" si="322"/>
        <v>42026.920428240745</v>
      </c>
      <c r="T3401" s="8">
        <f t="shared" si="323"/>
        <v>42056.920428240745</v>
      </c>
    </row>
    <row r="3402" spans="1:20" ht="43.2" x14ac:dyDescent="0.55000000000000004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5" t="s">
        <v>8219</v>
      </c>
      <c r="G3402" s="5" t="s">
        <v>8224</v>
      </c>
      <c r="H3402" s="5" t="s">
        <v>8246</v>
      </c>
      <c r="I3402">
        <v>1409266414</v>
      </c>
      <c r="J3402">
        <v>1405378414</v>
      </c>
      <c r="K3402" t="b">
        <v>0</v>
      </c>
      <c r="L3402" s="5">
        <v>85</v>
      </c>
      <c r="M3402" t="b">
        <v>1</v>
      </c>
      <c r="N3402" t="s">
        <v>8271</v>
      </c>
      <c r="O3402" s="6">
        <f t="shared" si="318"/>
        <v>100.41</v>
      </c>
      <c r="P3402" s="7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8">
        <f t="shared" si="322"/>
        <v>41834.953865740739</v>
      </c>
      <c r="T3402" s="8">
        <f t="shared" si="323"/>
        <v>41879.953865740739</v>
      </c>
    </row>
    <row r="3403" spans="1:20" ht="43.2" x14ac:dyDescent="0.55000000000000004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5" t="s">
        <v>8219</v>
      </c>
      <c r="G3403" s="5" t="s">
        <v>8225</v>
      </c>
      <c r="H3403" s="5" t="s">
        <v>8247</v>
      </c>
      <c r="I3403">
        <v>1438968146</v>
      </c>
      <c r="J3403">
        <v>1436376146</v>
      </c>
      <c r="K3403" t="b">
        <v>0</v>
      </c>
      <c r="L3403" s="5">
        <v>66</v>
      </c>
      <c r="M3403" t="b">
        <v>1</v>
      </c>
      <c r="N3403" t="s">
        <v>8271</v>
      </c>
      <c r="O3403" s="6">
        <f t="shared" si="318"/>
        <v>101.86206896551724</v>
      </c>
      <c r="P3403" s="7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8">
        <f t="shared" si="322"/>
        <v>42193.723912037036</v>
      </c>
      <c r="T3403" s="8">
        <f t="shared" si="323"/>
        <v>42223.723912037036</v>
      </c>
    </row>
    <row r="3404" spans="1:20" ht="43.2" x14ac:dyDescent="0.55000000000000004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5" t="s">
        <v>8219</v>
      </c>
      <c r="G3404" s="5" t="s">
        <v>8224</v>
      </c>
      <c r="H3404" s="5" t="s">
        <v>8246</v>
      </c>
      <c r="I3404">
        <v>1447295460</v>
      </c>
      <c r="J3404">
        <v>1444747843</v>
      </c>
      <c r="K3404" t="b">
        <v>0</v>
      </c>
      <c r="L3404" s="5">
        <v>165</v>
      </c>
      <c r="M3404" t="b">
        <v>1</v>
      </c>
      <c r="N3404" t="s">
        <v>8271</v>
      </c>
      <c r="O3404" s="6">
        <f t="shared" si="318"/>
        <v>109.76666666666665</v>
      </c>
      <c r="P3404" s="7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8">
        <f t="shared" si="322"/>
        <v>42290.61855324074</v>
      </c>
      <c r="T3404" s="8">
        <f t="shared" si="323"/>
        <v>42320.104861111111</v>
      </c>
    </row>
    <row r="3405" spans="1:20" ht="43.2" x14ac:dyDescent="0.55000000000000004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5" t="s">
        <v>8219</v>
      </c>
      <c r="G3405" s="5" t="s">
        <v>8225</v>
      </c>
      <c r="H3405" s="5" t="s">
        <v>8247</v>
      </c>
      <c r="I3405">
        <v>1435230324</v>
      </c>
      <c r="J3405">
        <v>1432638324</v>
      </c>
      <c r="K3405" t="b">
        <v>0</v>
      </c>
      <c r="L3405" s="5">
        <v>17</v>
      </c>
      <c r="M3405" t="b">
        <v>1</v>
      </c>
      <c r="N3405" t="s">
        <v>8271</v>
      </c>
      <c r="O3405" s="6">
        <f t="shared" si="318"/>
        <v>100</v>
      </c>
      <c r="P3405" s="7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8">
        <f t="shared" si="322"/>
        <v>42150.462083333332</v>
      </c>
      <c r="T3405" s="8">
        <f t="shared" si="323"/>
        <v>42180.462083333332</v>
      </c>
    </row>
    <row r="3406" spans="1:20" ht="43.2" x14ac:dyDescent="0.55000000000000004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5" t="s">
        <v>8219</v>
      </c>
      <c r="G3406" s="5" t="s">
        <v>8224</v>
      </c>
      <c r="H3406" s="5" t="s">
        <v>8246</v>
      </c>
      <c r="I3406">
        <v>1434542702</v>
      </c>
      <c r="J3406">
        <v>1432814702</v>
      </c>
      <c r="K3406" t="b">
        <v>0</v>
      </c>
      <c r="L3406" s="5">
        <v>3</v>
      </c>
      <c r="M3406" t="b">
        <v>1</v>
      </c>
      <c r="N3406" t="s">
        <v>8271</v>
      </c>
      <c r="O3406" s="6">
        <f t="shared" si="318"/>
        <v>122</v>
      </c>
      <c r="P3406" s="7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8">
        <f t="shared" si="322"/>
        <v>42152.503495370373</v>
      </c>
      <c r="T3406" s="8">
        <f t="shared" si="323"/>
        <v>42172.503495370373</v>
      </c>
    </row>
    <row r="3407" spans="1:20" ht="43.2" x14ac:dyDescent="0.55000000000000004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5" t="s">
        <v>8219</v>
      </c>
      <c r="G3407" s="5" t="s">
        <v>8225</v>
      </c>
      <c r="H3407" s="5" t="s">
        <v>8247</v>
      </c>
      <c r="I3407">
        <v>1456876740</v>
      </c>
      <c r="J3407">
        <v>1455063886</v>
      </c>
      <c r="K3407" t="b">
        <v>0</v>
      </c>
      <c r="L3407" s="5">
        <v>17</v>
      </c>
      <c r="M3407" t="b">
        <v>1</v>
      </c>
      <c r="N3407" t="s">
        <v>8271</v>
      </c>
      <c r="O3407" s="6">
        <f t="shared" si="318"/>
        <v>137.57142857142856</v>
      </c>
      <c r="P3407" s="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8">
        <f t="shared" si="322"/>
        <v>42410.017199074078</v>
      </c>
      <c r="T3407" s="8">
        <f t="shared" si="323"/>
        <v>42430.999305555553</v>
      </c>
    </row>
    <row r="3408" spans="1:20" ht="28.8" x14ac:dyDescent="0.55000000000000004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5" t="s">
        <v>8219</v>
      </c>
      <c r="G3408" s="5" t="s">
        <v>8224</v>
      </c>
      <c r="H3408" s="5" t="s">
        <v>8246</v>
      </c>
      <c r="I3408">
        <v>1405511376</v>
      </c>
      <c r="J3408">
        <v>1401623376</v>
      </c>
      <c r="K3408" t="b">
        <v>0</v>
      </c>
      <c r="L3408" s="5">
        <v>91</v>
      </c>
      <c r="M3408" t="b">
        <v>1</v>
      </c>
      <c r="N3408" t="s">
        <v>8271</v>
      </c>
      <c r="O3408" s="6">
        <f t="shared" si="318"/>
        <v>100.31000000000002</v>
      </c>
      <c r="P3408" s="7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8">
        <f t="shared" si="322"/>
        <v>41791.492777777778</v>
      </c>
      <c r="T3408" s="8">
        <f t="shared" si="323"/>
        <v>41836.492777777778</v>
      </c>
    </row>
    <row r="3409" spans="1:20" ht="57.6" x14ac:dyDescent="0.5500000000000000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5" t="s">
        <v>8219</v>
      </c>
      <c r="G3409" s="5" t="s">
        <v>8225</v>
      </c>
      <c r="H3409" s="5" t="s">
        <v>8247</v>
      </c>
      <c r="I3409">
        <v>1404641289</v>
      </c>
      <c r="J3409">
        <v>1402049289</v>
      </c>
      <c r="K3409" t="b">
        <v>0</v>
      </c>
      <c r="L3409" s="5">
        <v>67</v>
      </c>
      <c r="M3409" t="b">
        <v>1</v>
      </c>
      <c r="N3409" t="s">
        <v>8271</v>
      </c>
      <c r="O3409" s="6">
        <f t="shared" si="318"/>
        <v>107.1</v>
      </c>
      <c r="P3409" s="7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8">
        <f t="shared" si="322"/>
        <v>41796.422326388885</v>
      </c>
      <c r="T3409" s="8">
        <f t="shared" si="323"/>
        <v>41826.422326388885</v>
      </c>
    </row>
    <row r="3410" spans="1:20" ht="43.2" x14ac:dyDescent="0.55000000000000004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5" t="s">
        <v>8219</v>
      </c>
      <c r="G3410" s="5" t="s">
        <v>8224</v>
      </c>
      <c r="H3410" s="5" t="s">
        <v>8246</v>
      </c>
      <c r="I3410">
        <v>1405727304</v>
      </c>
      <c r="J3410">
        <v>1403135304</v>
      </c>
      <c r="K3410" t="b">
        <v>0</v>
      </c>
      <c r="L3410" s="5">
        <v>18</v>
      </c>
      <c r="M3410" t="b">
        <v>1</v>
      </c>
      <c r="N3410" t="s">
        <v>8271</v>
      </c>
      <c r="O3410" s="6">
        <f t="shared" si="318"/>
        <v>211</v>
      </c>
      <c r="P3410" s="7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8">
        <f t="shared" si="322"/>
        <v>41808.991944444446</v>
      </c>
      <c r="T3410" s="8">
        <f t="shared" si="323"/>
        <v>41838.991944444446</v>
      </c>
    </row>
    <row r="3411" spans="1:20" ht="43.2" x14ac:dyDescent="0.55000000000000004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5" t="s">
        <v>8219</v>
      </c>
      <c r="G3411" s="5" t="s">
        <v>8225</v>
      </c>
      <c r="H3411" s="5" t="s">
        <v>8247</v>
      </c>
      <c r="I3411">
        <v>1469998680</v>
      </c>
      <c r="J3411">
        <v>1466710358</v>
      </c>
      <c r="K3411" t="b">
        <v>0</v>
      </c>
      <c r="L3411" s="5">
        <v>21</v>
      </c>
      <c r="M3411" t="b">
        <v>1</v>
      </c>
      <c r="N3411" t="s">
        <v>8271</v>
      </c>
      <c r="O3411" s="6">
        <f t="shared" si="318"/>
        <v>123.6</v>
      </c>
      <c r="P3411" s="7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8">
        <f t="shared" si="322"/>
        <v>42544.814328703709</v>
      </c>
      <c r="T3411" s="8">
        <f t="shared" si="323"/>
        <v>42582.873611111107</v>
      </c>
    </row>
    <row r="3412" spans="1:20" ht="43.2" x14ac:dyDescent="0.55000000000000004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5" t="s">
        <v>8219</v>
      </c>
      <c r="G3412" s="5" t="s">
        <v>8224</v>
      </c>
      <c r="H3412" s="5" t="s">
        <v>8246</v>
      </c>
      <c r="I3412">
        <v>1465196400</v>
      </c>
      <c r="J3412">
        <v>1462841990</v>
      </c>
      <c r="K3412" t="b">
        <v>0</v>
      </c>
      <c r="L3412" s="5">
        <v>40</v>
      </c>
      <c r="M3412" t="b">
        <v>1</v>
      </c>
      <c r="N3412" t="s">
        <v>8271</v>
      </c>
      <c r="O3412" s="6">
        <f t="shared" si="318"/>
        <v>108.5</v>
      </c>
      <c r="P3412" s="7">
        <f t="shared" si="319"/>
        <v>81.375</v>
      </c>
      <c r="Q3412" t="str">
        <f t="shared" si="320"/>
        <v>theater</v>
      </c>
      <c r="R3412" t="str">
        <f t="shared" si="321"/>
        <v>plays</v>
      </c>
      <c r="S3412" s="8">
        <f t="shared" si="322"/>
        <v>42500.041550925926</v>
      </c>
      <c r="T3412" s="8">
        <f t="shared" si="323"/>
        <v>42527.291666666672</v>
      </c>
    </row>
    <row r="3413" spans="1:20" ht="43.2" x14ac:dyDescent="0.55000000000000004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5" t="s">
        <v>8219</v>
      </c>
      <c r="G3413" s="5" t="s">
        <v>8224</v>
      </c>
      <c r="H3413" s="5" t="s">
        <v>8246</v>
      </c>
      <c r="I3413">
        <v>1444264372</v>
      </c>
      <c r="J3413">
        <v>1442536372</v>
      </c>
      <c r="K3413" t="b">
        <v>0</v>
      </c>
      <c r="L3413" s="5">
        <v>78</v>
      </c>
      <c r="M3413" t="b">
        <v>1</v>
      </c>
      <c r="N3413" t="s">
        <v>8271</v>
      </c>
      <c r="O3413" s="6">
        <f t="shared" si="318"/>
        <v>103.56666666666668</v>
      </c>
      <c r="P3413" s="7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8">
        <f t="shared" si="322"/>
        <v>42265.022824074069</v>
      </c>
      <c r="T3413" s="8">
        <f t="shared" si="323"/>
        <v>42285.022824074069</v>
      </c>
    </row>
    <row r="3414" spans="1:20" ht="43.2" x14ac:dyDescent="0.55000000000000004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5" t="s">
        <v>8219</v>
      </c>
      <c r="G3414" s="5" t="s">
        <v>8225</v>
      </c>
      <c r="H3414" s="5" t="s">
        <v>8247</v>
      </c>
      <c r="I3414">
        <v>1411858862</v>
      </c>
      <c r="J3414">
        <v>1409266862</v>
      </c>
      <c r="K3414" t="b">
        <v>0</v>
      </c>
      <c r="L3414" s="5">
        <v>26</v>
      </c>
      <c r="M3414" t="b">
        <v>1</v>
      </c>
      <c r="N3414" t="s">
        <v>8271</v>
      </c>
      <c r="O3414" s="6">
        <f t="shared" si="318"/>
        <v>100</v>
      </c>
      <c r="P3414" s="7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8">
        <f t="shared" si="322"/>
        <v>41879.959050925929</v>
      </c>
      <c r="T3414" s="8">
        <f t="shared" si="323"/>
        <v>41909.959050925929</v>
      </c>
    </row>
    <row r="3415" spans="1:20" ht="43.2" x14ac:dyDescent="0.55000000000000004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5" t="s">
        <v>8219</v>
      </c>
      <c r="G3415" s="5" t="s">
        <v>8224</v>
      </c>
      <c r="H3415" s="5" t="s">
        <v>8246</v>
      </c>
      <c r="I3415">
        <v>1425099540</v>
      </c>
      <c r="J3415">
        <v>1424280938</v>
      </c>
      <c r="K3415" t="b">
        <v>0</v>
      </c>
      <c r="L3415" s="5">
        <v>14</v>
      </c>
      <c r="M3415" t="b">
        <v>1</v>
      </c>
      <c r="N3415" t="s">
        <v>8271</v>
      </c>
      <c r="O3415" s="6">
        <f t="shared" si="318"/>
        <v>130</v>
      </c>
      <c r="P3415" s="7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8">
        <f t="shared" si="322"/>
        <v>42053.733078703706</v>
      </c>
      <c r="T3415" s="8">
        <f t="shared" si="323"/>
        <v>42063.207638888889</v>
      </c>
    </row>
    <row r="3416" spans="1:20" ht="43.2" x14ac:dyDescent="0.55000000000000004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5" t="s">
        <v>8219</v>
      </c>
      <c r="G3416" s="5" t="s">
        <v>8224</v>
      </c>
      <c r="H3416" s="5" t="s">
        <v>8246</v>
      </c>
      <c r="I3416">
        <v>1480579140</v>
      </c>
      <c r="J3416">
        <v>1478030325</v>
      </c>
      <c r="K3416" t="b">
        <v>0</v>
      </c>
      <c r="L3416" s="5">
        <v>44</v>
      </c>
      <c r="M3416" t="b">
        <v>1</v>
      </c>
      <c r="N3416" t="s">
        <v>8271</v>
      </c>
      <c r="O3416" s="6">
        <f t="shared" si="318"/>
        <v>103.49999999999999</v>
      </c>
      <c r="P3416" s="7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8">
        <f t="shared" si="322"/>
        <v>42675.832465277781</v>
      </c>
      <c r="T3416" s="8">
        <f t="shared" si="323"/>
        <v>42705.332638888889</v>
      </c>
    </row>
    <row r="3417" spans="1:20" ht="28.8" x14ac:dyDescent="0.55000000000000004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5" t="s">
        <v>8219</v>
      </c>
      <c r="G3417" s="5" t="s">
        <v>8224</v>
      </c>
      <c r="H3417" s="5" t="s">
        <v>8246</v>
      </c>
      <c r="I3417">
        <v>1460935800</v>
      </c>
      <c r="J3417">
        <v>1459999656</v>
      </c>
      <c r="K3417" t="b">
        <v>0</v>
      </c>
      <c r="L3417" s="5">
        <v>9</v>
      </c>
      <c r="M3417" t="b">
        <v>1</v>
      </c>
      <c r="N3417" t="s">
        <v>8271</v>
      </c>
      <c r="O3417" s="6">
        <f t="shared" si="318"/>
        <v>100</v>
      </c>
      <c r="P3417" s="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8">
        <f t="shared" si="322"/>
        <v>42467.144166666665</v>
      </c>
      <c r="T3417" s="8">
        <f t="shared" si="323"/>
        <v>42477.979166666672</v>
      </c>
    </row>
    <row r="3418" spans="1:20" ht="57.6" x14ac:dyDescent="0.55000000000000004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5" t="s">
        <v>8219</v>
      </c>
      <c r="G3418" s="5" t="s">
        <v>8225</v>
      </c>
      <c r="H3418" s="5" t="s">
        <v>8247</v>
      </c>
      <c r="I3418">
        <v>1429813800</v>
      </c>
      <c r="J3418">
        <v>1427363645</v>
      </c>
      <c r="K3418" t="b">
        <v>0</v>
      </c>
      <c r="L3418" s="5">
        <v>30</v>
      </c>
      <c r="M3418" t="b">
        <v>1</v>
      </c>
      <c r="N3418" t="s">
        <v>8271</v>
      </c>
      <c r="O3418" s="6">
        <f t="shared" si="318"/>
        <v>119.6</v>
      </c>
      <c r="P3418" s="7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8">
        <f t="shared" si="322"/>
        <v>42089.412557870368</v>
      </c>
      <c r="T3418" s="8">
        <f t="shared" si="323"/>
        <v>42117.770833333328</v>
      </c>
    </row>
    <row r="3419" spans="1:20" ht="43.2" x14ac:dyDescent="0.55000000000000004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5" t="s">
        <v>8219</v>
      </c>
      <c r="G3419" s="5" t="s">
        <v>8224</v>
      </c>
      <c r="H3419" s="5" t="s">
        <v>8246</v>
      </c>
      <c r="I3419">
        <v>1414284180</v>
      </c>
      <c r="J3419">
        <v>1410558948</v>
      </c>
      <c r="K3419" t="b">
        <v>0</v>
      </c>
      <c r="L3419" s="5">
        <v>45</v>
      </c>
      <c r="M3419" t="b">
        <v>1</v>
      </c>
      <c r="N3419" t="s">
        <v>8271</v>
      </c>
      <c r="O3419" s="6">
        <f t="shared" si="318"/>
        <v>100.00058823529412</v>
      </c>
      <c r="P3419" s="7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8">
        <f t="shared" si="322"/>
        <v>41894.91375</v>
      </c>
      <c r="T3419" s="8">
        <f t="shared" si="323"/>
        <v>41938.029861111114</v>
      </c>
    </row>
    <row r="3420" spans="1:20" ht="43.2" x14ac:dyDescent="0.55000000000000004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5" t="s">
        <v>8219</v>
      </c>
      <c r="G3420" s="5" t="s">
        <v>8224</v>
      </c>
      <c r="H3420" s="5" t="s">
        <v>8246</v>
      </c>
      <c r="I3420">
        <v>1400875307</v>
      </c>
      <c r="J3420">
        <v>1398283307</v>
      </c>
      <c r="K3420" t="b">
        <v>0</v>
      </c>
      <c r="L3420" s="5">
        <v>56</v>
      </c>
      <c r="M3420" t="b">
        <v>1</v>
      </c>
      <c r="N3420" t="s">
        <v>8271</v>
      </c>
      <c r="O3420" s="6">
        <f t="shared" si="318"/>
        <v>100.875</v>
      </c>
      <c r="P3420" s="7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8">
        <f t="shared" si="322"/>
        <v>41752.83457175926</v>
      </c>
      <c r="T3420" s="8">
        <f t="shared" si="323"/>
        <v>41782.83457175926</v>
      </c>
    </row>
    <row r="3421" spans="1:20" ht="57.6" x14ac:dyDescent="0.5500000000000000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5" t="s">
        <v>8219</v>
      </c>
      <c r="G3421" s="5" t="s">
        <v>8241</v>
      </c>
      <c r="H3421" s="5" t="s">
        <v>8249</v>
      </c>
      <c r="I3421">
        <v>1459978200</v>
      </c>
      <c r="J3421">
        <v>1458416585</v>
      </c>
      <c r="K3421" t="b">
        <v>0</v>
      </c>
      <c r="L3421" s="5">
        <v>46</v>
      </c>
      <c r="M3421" t="b">
        <v>1</v>
      </c>
      <c r="N3421" t="s">
        <v>8271</v>
      </c>
      <c r="O3421" s="6">
        <f t="shared" si="318"/>
        <v>106.54545454545455</v>
      </c>
      <c r="P3421" s="7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8">
        <f t="shared" si="322"/>
        <v>42448.821585648147</v>
      </c>
      <c r="T3421" s="8">
        <f t="shared" si="323"/>
        <v>42466.895833333328</v>
      </c>
    </row>
    <row r="3422" spans="1:20" ht="43.2" x14ac:dyDescent="0.55000000000000004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5" t="s">
        <v>8219</v>
      </c>
      <c r="G3422" s="5" t="s">
        <v>8225</v>
      </c>
      <c r="H3422" s="5" t="s">
        <v>8247</v>
      </c>
      <c r="I3422">
        <v>1455408000</v>
      </c>
      <c r="J3422">
        <v>1454638202</v>
      </c>
      <c r="K3422" t="b">
        <v>0</v>
      </c>
      <c r="L3422" s="5">
        <v>34</v>
      </c>
      <c r="M3422" t="b">
        <v>1</v>
      </c>
      <c r="N3422" t="s">
        <v>8271</v>
      </c>
      <c r="O3422" s="6">
        <f t="shared" si="318"/>
        <v>138</v>
      </c>
      <c r="P3422" s="7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8">
        <f t="shared" si="322"/>
        <v>42405.090300925927</v>
      </c>
      <c r="T3422" s="8">
        <f t="shared" si="323"/>
        <v>42414</v>
      </c>
    </row>
    <row r="3423" spans="1:20" ht="43.2" x14ac:dyDescent="0.55000000000000004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5" t="s">
        <v>8219</v>
      </c>
      <c r="G3423" s="5" t="s">
        <v>8224</v>
      </c>
      <c r="H3423" s="5" t="s">
        <v>8246</v>
      </c>
      <c r="I3423">
        <v>1425495563</v>
      </c>
      <c r="J3423">
        <v>1422903563</v>
      </c>
      <c r="K3423" t="b">
        <v>0</v>
      </c>
      <c r="L3423" s="5">
        <v>98</v>
      </c>
      <c r="M3423" t="b">
        <v>1</v>
      </c>
      <c r="N3423" t="s">
        <v>8271</v>
      </c>
      <c r="O3423" s="6">
        <f t="shared" si="318"/>
        <v>101.15</v>
      </c>
      <c r="P3423" s="7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8">
        <f t="shared" si="322"/>
        <v>42037.791238425925</v>
      </c>
      <c r="T3423" s="8">
        <f t="shared" si="323"/>
        <v>42067.791238425925</v>
      </c>
    </row>
    <row r="3424" spans="1:20" ht="43.2" x14ac:dyDescent="0.55000000000000004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5" t="s">
        <v>8219</v>
      </c>
      <c r="G3424" s="5" t="s">
        <v>8225</v>
      </c>
      <c r="H3424" s="5" t="s">
        <v>8247</v>
      </c>
      <c r="I3424">
        <v>1450051200</v>
      </c>
      <c r="J3424">
        <v>1447594176</v>
      </c>
      <c r="K3424" t="b">
        <v>0</v>
      </c>
      <c r="L3424" s="5">
        <v>46</v>
      </c>
      <c r="M3424" t="b">
        <v>1</v>
      </c>
      <c r="N3424" t="s">
        <v>8271</v>
      </c>
      <c r="O3424" s="6">
        <f t="shared" si="318"/>
        <v>109.1</v>
      </c>
      <c r="P3424" s="7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8">
        <f t="shared" si="322"/>
        <v>42323.562222222223</v>
      </c>
      <c r="T3424" s="8">
        <f t="shared" si="323"/>
        <v>42352</v>
      </c>
    </row>
    <row r="3425" spans="1:20" ht="43.2" x14ac:dyDescent="0.55000000000000004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5" t="s">
        <v>8219</v>
      </c>
      <c r="G3425" s="5" t="s">
        <v>8224</v>
      </c>
      <c r="H3425" s="5" t="s">
        <v>8246</v>
      </c>
      <c r="I3425">
        <v>1429912341</v>
      </c>
      <c r="J3425">
        <v>1427320341</v>
      </c>
      <c r="K3425" t="b">
        <v>0</v>
      </c>
      <c r="L3425" s="5">
        <v>10</v>
      </c>
      <c r="M3425" t="b">
        <v>1</v>
      </c>
      <c r="N3425" t="s">
        <v>8271</v>
      </c>
      <c r="O3425" s="6">
        <f t="shared" si="318"/>
        <v>140</v>
      </c>
      <c r="P3425" s="7">
        <f t="shared" si="319"/>
        <v>35</v>
      </c>
      <c r="Q3425" t="str">
        <f t="shared" si="320"/>
        <v>theater</v>
      </c>
      <c r="R3425" t="str">
        <f t="shared" si="321"/>
        <v>plays</v>
      </c>
      <c r="S3425" s="8">
        <f t="shared" si="322"/>
        <v>42088.911354166667</v>
      </c>
      <c r="T3425" s="8">
        <f t="shared" si="323"/>
        <v>42118.911354166667</v>
      </c>
    </row>
    <row r="3426" spans="1:20" ht="43.2" x14ac:dyDescent="0.55000000000000004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5" t="s">
        <v>8219</v>
      </c>
      <c r="G3426" s="5" t="s">
        <v>8224</v>
      </c>
      <c r="H3426" s="5" t="s">
        <v>8246</v>
      </c>
      <c r="I3426">
        <v>1423119540</v>
      </c>
      <c r="J3426">
        <v>1421252084</v>
      </c>
      <c r="K3426" t="b">
        <v>0</v>
      </c>
      <c r="L3426" s="5">
        <v>76</v>
      </c>
      <c r="M3426" t="b">
        <v>1</v>
      </c>
      <c r="N3426" t="s">
        <v>8271</v>
      </c>
      <c r="O3426" s="6">
        <f t="shared" si="318"/>
        <v>103.58333333333334</v>
      </c>
      <c r="P3426" s="7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8">
        <f t="shared" si="322"/>
        <v>42018.676898148144</v>
      </c>
      <c r="T3426" s="8">
        <f t="shared" si="323"/>
        <v>42040.290972222225</v>
      </c>
    </row>
    <row r="3427" spans="1:20" ht="43.2" x14ac:dyDescent="0.55000000000000004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5" t="s">
        <v>8219</v>
      </c>
      <c r="G3427" s="5" t="s">
        <v>8224</v>
      </c>
      <c r="H3427" s="5" t="s">
        <v>8246</v>
      </c>
      <c r="I3427">
        <v>1412434136</v>
      </c>
      <c r="J3427">
        <v>1409669336</v>
      </c>
      <c r="K3427" t="b">
        <v>0</v>
      </c>
      <c r="L3427" s="5">
        <v>104</v>
      </c>
      <c r="M3427" t="b">
        <v>1</v>
      </c>
      <c r="N3427" t="s">
        <v>8271</v>
      </c>
      <c r="O3427" s="6">
        <f t="shared" si="318"/>
        <v>102.97033333333331</v>
      </c>
      <c r="P3427" s="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8">
        <f t="shared" si="322"/>
        <v>41884.617314814815</v>
      </c>
      <c r="T3427" s="8">
        <f t="shared" si="323"/>
        <v>41916.617314814815</v>
      </c>
    </row>
    <row r="3428" spans="1:20" ht="43.2" x14ac:dyDescent="0.55000000000000004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5" t="s">
        <v>8219</v>
      </c>
      <c r="G3428" s="5" t="s">
        <v>8224</v>
      </c>
      <c r="H3428" s="5" t="s">
        <v>8246</v>
      </c>
      <c r="I3428">
        <v>1411264800</v>
      </c>
      <c r="J3428">
        <v>1409620903</v>
      </c>
      <c r="K3428" t="b">
        <v>0</v>
      </c>
      <c r="L3428" s="5">
        <v>87</v>
      </c>
      <c r="M3428" t="b">
        <v>1</v>
      </c>
      <c r="N3428" t="s">
        <v>8271</v>
      </c>
      <c r="O3428" s="6">
        <f t="shared" si="318"/>
        <v>108.13333333333333</v>
      </c>
      <c r="P3428" s="7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8">
        <f t="shared" si="322"/>
        <v>41884.056747685187</v>
      </c>
      <c r="T3428" s="8">
        <f t="shared" si="323"/>
        <v>41903.083333333336</v>
      </c>
    </row>
    <row r="3429" spans="1:20" ht="43.2" x14ac:dyDescent="0.55000000000000004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5" t="s">
        <v>8219</v>
      </c>
      <c r="G3429" s="5" t="s">
        <v>8225</v>
      </c>
      <c r="H3429" s="5" t="s">
        <v>8247</v>
      </c>
      <c r="I3429">
        <v>1404314952</v>
      </c>
      <c r="J3429">
        <v>1401722952</v>
      </c>
      <c r="K3429" t="b">
        <v>0</v>
      </c>
      <c r="L3429" s="5">
        <v>29</v>
      </c>
      <c r="M3429" t="b">
        <v>1</v>
      </c>
      <c r="N3429" t="s">
        <v>8271</v>
      </c>
      <c r="O3429" s="6">
        <f t="shared" si="318"/>
        <v>100</v>
      </c>
      <c r="P3429" s="7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8">
        <f t="shared" si="322"/>
        <v>41792.645277777774</v>
      </c>
      <c r="T3429" s="8">
        <f t="shared" si="323"/>
        <v>41822.645277777774</v>
      </c>
    </row>
    <row r="3430" spans="1:20" ht="43.2" x14ac:dyDescent="0.55000000000000004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5" t="s">
        <v>8219</v>
      </c>
      <c r="G3430" s="5" t="s">
        <v>8225</v>
      </c>
      <c r="H3430" s="5" t="s">
        <v>8247</v>
      </c>
      <c r="I3430">
        <v>1425142800</v>
      </c>
      <c r="J3430">
        <v>1422983847</v>
      </c>
      <c r="K3430" t="b">
        <v>0</v>
      </c>
      <c r="L3430" s="5">
        <v>51</v>
      </c>
      <c r="M3430" t="b">
        <v>1</v>
      </c>
      <c r="N3430" t="s">
        <v>8271</v>
      </c>
      <c r="O3430" s="6">
        <f t="shared" si="318"/>
        <v>102.75000000000001</v>
      </c>
      <c r="P3430" s="7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8">
        <f t="shared" si="322"/>
        <v>42038.720451388886</v>
      </c>
      <c r="T3430" s="8">
        <f t="shared" si="323"/>
        <v>42063.708333333328</v>
      </c>
    </row>
    <row r="3431" spans="1:20" ht="43.2" x14ac:dyDescent="0.55000000000000004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5" t="s">
        <v>8219</v>
      </c>
      <c r="G3431" s="5" t="s">
        <v>8225</v>
      </c>
      <c r="H3431" s="5" t="s">
        <v>8247</v>
      </c>
      <c r="I3431">
        <v>1478046661</v>
      </c>
      <c r="J3431">
        <v>1476837061</v>
      </c>
      <c r="K3431" t="b">
        <v>0</v>
      </c>
      <c r="L3431" s="5">
        <v>12</v>
      </c>
      <c r="M3431" t="b">
        <v>1</v>
      </c>
      <c r="N3431" t="s">
        <v>8271</v>
      </c>
      <c r="O3431" s="6">
        <f t="shared" si="318"/>
        <v>130</v>
      </c>
      <c r="P3431" s="7">
        <f t="shared" si="319"/>
        <v>16.25</v>
      </c>
      <c r="Q3431" t="str">
        <f t="shared" si="320"/>
        <v>theater</v>
      </c>
      <c r="R3431" t="str">
        <f t="shared" si="321"/>
        <v>plays</v>
      </c>
      <c r="S3431" s="8">
        <f t="shared" si="322"/>
        <v>42662.021539351852</v>
      </c>
      <c r="T3431" s="8">
        <f t="shared" si="323"/>
        <v>42676.021539351852</v>
      </c>
    </row>
    <row r="3432" spans="1:20" ht="43.2" x14ac:dyDescent="0.55000000000000004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5" t="s">
        <v>8219</v>
      </c>
      <c r="G3432" s="5" t="s">
        <v>8225</v>
      </c>
      <c r="H3432" s="5" t="s">
        <v>8247</v>
      </c>
      <c r="I3432">
        <v>1406760101</v>
      </c>
      <c r="J3432">
        <v>1404168101</v>
      </c>
      <c r="K3432" t="b">
        <v>0</v>
      </c>
      <c r="L3432" s="5">
        <v>72</v>
      </c>
      <c r="M3432" t="b">
        <v>1</v>
      </c>
      <c r="N3432" t="s">
        <v>8271</v>
      </c>
      <c r="O3432" s="6">
        <f t="shared" si="318"/>
        <v>108.54949999999999</v>
      </c>
      <c r="P3432" s="7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8">
        <f t="shared" si="322"/>
        <v>41820.945613425924</v>
      </c>
      <c r="T3432" s="8">
        <f t="shared" si="323"/>
        <v>41850.945613425924</v>
      </c>
    </row>
    <row r="3433" spans="1:20" ht="43.2" x14ac:dyDescent="0.55000000000000004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5" t="s">
        <v>8219</v>
      </c>
      <c r="G3433" s="5" t="s">
        <v>8224</v>
      </c>
      <c r="H3433" s="5" t="s">
        <v>8246</v>
      </c>
      <c r="I3433">
        <v>1408383153</v>
      </c>
      <c r="J3433">
        <v>1405791153</v>
      </c>
      <c r="K3433" t="b">
        <v>0</v>
      </c>
      <c r="L3433" s="5">
        <v>21</v>
      </c>
      <c r="M3433" t="b">
        <v>1</v>
      </c>
      <c r="N3433" t="s">
        <v>8271</v>
      </c>
      <c r="O3433" s="6">
        <f t="shared" si="318"/>
        <v>100</v>
      </c>
      <c r="P3433" s="7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8">
        <f t="shared" si="322"/>
        <v>41839.730937500004</v>
      </c>
      <c r="T3433" s="8">
        <f t="shared" si="323"/>
        <v>41869.730937500004</v>
      </c>
    </row>
    <row r="3434" spans="1:20" ht="43.2" x14ac:dyDescent="0.55000000000000004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5" t="s">
        <v>8219</v>
      </c>
      <c r="G3434" s="5" t="s">
        <v>8224</v>
      </c>
      <c r="H3434" s="5" t="s">
        <v>8246</v>
      </c>
      <c r="I3434">
        <v>1454709600</v>
      </c>
      <c r="J3434">
        <v>1452520614</v>
      </c>
      <c r="K3434" t="b">
        <v>0</v>
      </c>
      <c r="L3434" s="5">
        <v>42</v>
      </c>
      <c r="M3434" t="b">
        <v>1</v>
      </c>
      <c r="N3434" t="s">
        <v>8271</v>
      </c>
      <c r="O3434" s="6">
        <f t="shared" si="318"/>
        <v>109.65</v>
      </c>
      <c r="P3434" s="7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8">
        <f t="shared" si="322"/>
        <v>42380.581180555557</v>
      </c>
      <c r="T3434" s="8">
        <f t="shared" si="323"/>
        <v>42405.916666666672</v>
      </c>
    </row>
    <row r="3435" spans="1:20" ht="43.2" x14ac:dyDescent="0.55000000000000004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5" t="s">
        <v>8219</v>
      </c>
      <c r="G3435" s="5" t="s">
        <v>8224</v>
      </c>
      <c r="H3435" s="5" t="s">
        <v>8246</v>
      </c>
      <c r="I3435">
        <v>1402974000</v>
      </c>
      <c r="J3435">
        <v>1400290255</v>
      </c>
      <c r="K3435" t="b">
        <v>0</v>
      </c>
      <c r="L3435" s="5">
        <v>71</v>
      </c>
      <c r="M3435" t="b">
        <v>1</v>
      </c>
      <c r="N3435" t="s">
        <v>8271</v>
      </c>
      <c r="O3435" s="6">
        <f t="shared" si="318"/>
        <v>100.26315789473684</v>
      </c>
      <c r="P3435" s="7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8">
        <f t="shared" si="322"/>
        <v>41776.063136574077</v>
      </c>
      <c r="T3435" s="8">
        <f t="shared" si="323"/>
        <v>41807.125</v>
      </c>
    </row>
    <row r="3436" spans="1:20" ht="43.2" x14ac:dyDescent="0.55000000000000004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5" t="s">
        <v>8219</v>
      </c>
      <c r="G3436" s="5" t="s">
        <v>8224</v>
      </c>
      <c r="H3436" s="5" t="s">
        <v>8246</v>
      </c>
      <c r="I3436">
        <v>1404983269</v>
      </c>
      <c r="J3436">
        <v>1402391269</v>
      </c>
      <c r="K3436" t="b">
        <v>0</v>
      </c>
      <c r="L3436" s="5">
        <v>168</v>
      </c>
      <c r="M3436" t="b">
        <v>1</v>
      </c>
      <c r="N3436" t="s">
        <v>8271</v>
      </c>
      <c r="O3436" s="6">
        <f t="shared" si="318"/>
        <v>105.55000000000001</v>
      </c>
      <c r="P3436" s="7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8">
        <f t="shared" si="322"/>
        <v>41800.380428240744</v>
      </c>
      <c r="T3436" s="8">
        <f t="shared" si="323"/>
        <v>41830.380428240744</v>
      </c>
    </row>
    <row r="3437" spans="1:20" ht="43.2" x14ac:dyDescent="0.55000000000000004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5" t="s">
        <v>8219</v>
      </c>
      <c r="G3437" s="5" t="s">
        <v>8224</v>
      </c>
      <c r="H3437" s="5" t="s">
        <v>8246</v>
      </c>
      <c r="I3437">
        <v>1470538800</v>
      </c>
      <c r="J3437">
        <v>1469112493</v>
      </c>
      <c r="K3437" t="b">
        <v>0</v>
      </c>
      <c r="L3437" s="5">
        <v>19</v>
      </c>
      <c r="M3437" t="b">
        <v>1</v>
      </c>
      <c r="N3437" t="s">
        <v>8271</v>
      </c>
      <c r="O3437" s="6">
        <f t="shared" si="318"/>
        <v>112.00000000000001</v>
      </c>
      <c r="P3437" s="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8">
        <f t="shared" si="322"/>
        <v>42572.61681712963</v>
      </c>
      <c r="T3437" s="8">
        <f t="shared" si="323"/>
        <v>42589.125</v>
      </c>
    </row>
    <row r="3438" spans="1:20" ht="43.2" x14ac:dyDescent="0.55000000000000004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5" t="s">
        <v>8219</v>
      </c>
      <c r="G3438" s="5" t="s">
        <v>8224</v>
      </c>
      <c r="H3438" s="5" t="s">
        <v>8246</v>
      </c>
      <c r="I3438">
        <v>1408638480</v>
      </c>
      <c r="J3438">
        <v>1406811593</v>
      </c>
      <c r="K3438" t="b">
        <v>0</v>
      </c>
      <c r="L3438" s="5">
        <v>37</v>
      </c>
      <c r="M3438" t="b">
        <v>1</v>
      </c>
      <c r="N3438" t="s">
        <v>8271</v>
      </c>
      <c r="O3438" s="6">
        <f t="shared" si="318"/>
        <v>105.89999999999999</v>
      </c>
      <c r="P3438" s="7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8">
        <f t="shared" si="322"/>
        <v>41851.541585648149</v>
      </c>
      <c r="T3438" s="8">
        <f t="shared" si="323"/>
        <v>41872.686111111114</v>
      </c>
    </row>
    <row r="3439" spans="1:20" ht="43.2" x14ac:dyDescent="0.55000000000000004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5" t="s">
        <v>8219</v>
      </c>
      <c r="G3439" s="5" t="s">
        <v>8224</v>
      </c>
      <c r="H3439" s="5" t="s">
        <v>8246</v>
      </c>
      <c r="I3439">
        <v>1440003820</v>
      </c>
      <c r="J3439">
        <v>1437411820</v>
      </c>
      <c r="K3439" t="b">
        <v>0</v>
      </c>
      <c r="L3439" s="5">
        <v>36</v>
      </c>
      <c r="M3439" t="b">
        <v>1</v>
      </c>
      <c r="N3439" t="s">
        <v>8271</v>
      </c>
      <c r="O3439" s="6">
        <f t="shared" si="318"/>
        <v>101</v>
      </c>
      <c r="P3439" s="7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8">
        <f t="shared" si="322"/>
        <v>42205.710879629631</v>
      </c>
      <c r="T3439" s="8">
        <f t="shared" si="323"/>
        <v>42235.710879629631</v>
      </c>
    </row>
    <row r="3440" spans="1:20" ht="43.2" x14ac:dyDescent="0.55000000000000004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5" t="s">
        <v>8219</v>
      </c>
      <c r="G3440" s="5" t="s">
        <v>8225</v>
      </c>
      <c r="H3440" s="5" t="s">
        <v>8247</v>
      </c>
      <c r="I3440">
        <v>1430600400</v>
      </c>
      <c r="J3440">
        <v>1428358567</v>
      </c>
      <c r="K3440" t="b">
        <v>0</v>
      </c>
      <c r="L3440" s="5">
        <v>14</v>
      </c>
      <c r="M3440" t="b">
        <v>1</v>
      </c>
      <c r="N3440" t="s">
        <v>8271</v>
      </c>
      <c r="O3440" s="6">
        <f t="shared" si="318"/>
        <v>104.2</v>
      </c>
      <c r="P3440" s="7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8">
        <f t="shared" si="322"/>
        <v>42100.927858796291</v>
      </c>
      <c r="T3440" s="8">
        <f t="shared" si="323"/>
        <v>42126.875</v>
      </c>
    </row>
    <row r="3441" spans="1:20" ht="28.8" x14ac:dyDescent="0.55000000000000004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5" t="s">
        <v>8219</v>
      </c>
      <c r="G3441" s="5" t="s">
        <v>8224</v>
      </c>
      <c r="H3441" s="5" t="s">
        <v>8246</v>
      </c>
      <c r="I3441">
        <v>1453179540</v>
      </c>
      <c r="J3441">
        <v>1452030730</v>
      </c>
      <c r="K3441" t="b">
        <v>0</v>
      </c>
      <c r="L3441" s="5">
        <v>18</v>
      </c>
      <c r="M3441" t="b">
        <v>1</v>
      </c>
      <c r="N3441" t="s">
        <v>8271</v>
      </c>
      <c r="O3441" s="6">
        <f t="shared" si="318"/>
        <v>134.67833333333334</v>
      </c>
      <c r="P3441" s="7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8">
        <f t="shared" si="322"/>
        <v>42374.911226851851</v>
      </c>
      <c r="T3441" s="8">
        <f t="shared" si="323"/>
        <v>42388.207638888889</v>
      </c>
    </row>
    <row r="3442" spans="1:20" ht="43.2" x14ac:dyDescent="0.55000000000000004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5" t="s">
        <v>8219</v>
      </c>
      <c r="G3442" s="5" t="s">
        <v>8224</v>
      </c>
      <c r="H3442" s="5" t="s">
        <v>8246</v>
      </c>
      <c r="I3442">
        <v>1405095300</v>
      </c>
      <c r="J3442">
        <v>1403146628</v>
      </c>
      <c r="K3442" t="b">
        <v>0</v>
      </c>
      <c r="L3442" s="5">
        <v>82</v>
      </c>
      <c r="M3442" t="b">
        <v>1</v>
      </c>
      <c r="N3442" t="s">
        <v>8271</v>
      </c>
      <c r="O3442" s="6">
        <f t="shared" si="318"/>
        <v>105.2184</v>
      </c>
      <c r="P3442" s="7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8">
        <f t="shared" si="322"/>
        <v>41809.12300925926</v>
      </c>
      <c r="T3442" s="8">
        <f t="shared" si="323"/>
        <v>41831.677083333336</v>
      </c>
    </row>
    <row r="3443" spans="1:20" ht="43.2" x14ac:dyDescent="0.55000000000000004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5" t="s">
        <v>8219</v>
      </c>
      <c r="G3443" s="5" t="s">
        <v>8224</v>
      </c>
      <c r="H3443" s="5" t="s">
        <v>8246</v>
      </c>
      <c r="I3443">
        <v>1447445820</v>
      </c>
      <c r="J3443">
        <v>1445077121</v>
      </c>
      <c r="K3443" t="b">
        <v>0</v>
      </c>
      <c r="L3443" s="5">
        <v>43</v>
      </c>
      <c r="M3443" t="b">
        <v>1</v>
      </c>
      <c r="N3443" t="s">
        <v>8271</v>
      </c>
      <c r="O3443" s="6">
        <f t="shared" si="318"/>
        <v>102.60000000000001</v>
      </c>
      <c r="P3443" s="7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8">
        <f t="shared" si="322"/>
        <v>42294.429641203707</v>
      </c>
      <c r="T3443" s="8">
        <f t="shared" si="323"/>
        <v>42321.845138888893</v>
      </c>
    </row>
    <row r="3444" spans="1:20" ht="43.2" x14ac:dyDescent="0.55000000000000004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5" t="s">
        <v>8219</v>
      </c>
      <c r="G3444" s="5" t="s">
        <v>8224</v>
      </c>
      <c r="H3444" s="5" t="s">
        <v>8246</v>
      </c>
      <c r="I3444">
        <v>1433016672</v>
      </c>
      <c r="J3444">
        <v>1430424672</v>
      </c>
      <c r="K3444" t="b">
        <v>0</v>
      </c>
      <c r="L3444" s="5">
        <v>8</v>
      </c>
      <c r="M3444" t="b">
        <v>1</v>
      </c>
      <c r="N3444" t="s">
        <v>8271</v>
      </c>
      <c r="O3444" s="6">
        <f t="shared" si="318"/>
        <v>100</v>
      </c>
      <c r="P3444" s="7">
        <f t="shared" si="319"/>
        <v>31.25</v>
      </c>
      <c r="Q3444" t="str">
        <f t="shared" si="320"/>
        <v>theater</v>
      </c>
      <c r="R3444" t="str">
        <f t="shared" si="321"/>
        <v>plays</v>
      </c>
      <c r="S3444" s="8">
        <f t="shared" si="322"/>
        <v>42124.841111111105</v>
      </c>
      <c r="T3444" s="8">
        <f t="shared" si="323"/>
        <v>42154.841111111105</v>
      </c>
    </row>
    <row r="3445" spans="1:20" ht="43.2" x14ac:dyDescent="0.55000000000000004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5" t="s">
        <v>8219</v>
      </c>
      <c r="G3445" s="5" t="s">
        <v>8224</v>
      </c>
      <c r="H3445" s="5" t="s">
        <v>8246</v>
      </c>
      <c r="I3445">
        <v>1410266146</v>
      </c>
      <c r="J3445">
        <v>1407674146</v>
      </c>
      <c r="K3445" t="b">
        <v>0</v>
      </c>
      <c r="L3445" s="5">
        <v>45</v>
      </c>
      <c r="M3445" t="b">
        <v>1</v>
      </c>
      <c r="N3445" t="s">
        <v>8271</v>
      </c>
      <c r="O3445" s="6">
        <f t="shared" si="318"/>
        <v>185.5</v>
      </c>
      <c r="P3445" s="7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8">
        <f t="shared" si="322"/>
        <v>41861.524837962963</v>
      </c>
      <c r="T3445" s="8">
        <f t="shared" si="323"/>
        <v>41891.524837962963</v>
      </c>
    </row>
    <row r="3446" spans="1:20" ht="43.2" x14ac:dyDescent="0.55000000000000004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5" t="s">
        <v>8219</v>
      </c>
      <c r="G3446" s="5" t="s">
        <v>8226</v>
      </c>
      <c r="H3446" s="5" t="s">
        <v>8248</v>
      </c>
      <c r="I3446">
        <v>1465394340</v>
      </c>
      <c r="J3446">
        <v>1464677986</v>
      </c>
      <c r="K3446" t="b">
        <v>0</v>
      </c>
      <c r="L3446" s="5">
        <v>20</v>
      </c>
      <c r="M3446" t="b">
        <v>1</v>
      </c>
      <c r="N3446" t="s">
        <v>8271</v>
      </c>
      <c r="O3446" s="6">
        <f t="shared" si="318"/>
        <v>289</v>
      </c>
      <c r="P3446" s="7">
        <f t="shared" si="319"/>
        <v>43.35</v>
      </c>
      <c r="Q3446" t="str">
        <f t="shared" si="320"/>
        <v>theater</v>
      </c>
      <c r="R3446" t="str">
        <f t="shared" si="321"/>
        <v>plays</v>
      </c>
      <c r="S3446" s="8">
        <f t="shared" si="322"/>
        <v>42521.291504629626</v>
      </c>
      <c r="T3446" s="8">
        <f t="shared" si="323"/>
        <v>42529.582638888889</v>
      </c>
    </row>
    <row r="3447" spans="1:20" ht="43.2" x14ac:dyDescent="0.55000000000000004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5" t="s">
        <v>8219</v>
      </c>
      <c r="G3447" s="5" t="s">
        <v>8225</v>
      </c>
      <c r="H3447" s="5" t="s">
        <v>8247</v>
      </c>
      <c r="I3447">
        <v>1445604236</v>
      </c>
      <c r="J3447">
        <v>1443185036</v>
      </c>
      <c r="K3447" t="b">
        <v>0</v>
      </c>
      <c r="L3447" s="5">
        <v>31</v>
      </c>
      <c r="M3447" t="b">
        <v>1</v>
      </c>
      <c r="N3447" t="s">
        <v>8271</v>
      </c>
      <c r="O3447" s="6">
        <f t="shared" si="318"/>
        <v>100</v>
      </c>
      <c r="P3447" s="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8">
        <f t="shared" si="322"/>
        <v>42272.530509259261</v>
      </c>
      <c r="T3447" s="8">
        <f t="shared" si="323"/>
        <v>42300.530509259261</v>
      </c>
    </row>
    <row r="3448" spans="1:20" ht="43.2" x14ac:dyDescent="0.55000000000000004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5" t="s">
        <v>8219</v>
      </c>
      <c r="G3448" s="5" t="s">
        <v>8225</v>
      </c>
      <c r="H3448" s="5" t="s">
        <v>8247</v>
      </c>
      <c r="I3448">
        <v>1423138800</v>
      </c>
      <c r="J3448">
        <v>1421092725</v>
      </c>
      <c r="K3448" t="b">
        <v>0</v>
      </c>
      <c r="L3448" s="5">
        <v>25</v>
      </c>
      <c r="M3448" t="b">
        <v>1</v>
      </c>
      <c r="N3448" t="s">
        <v>8271</v>
      </c>
      <c r="O3448" s="6">
        <f t="shared" si="318"/>
        <v>108.2</v>
      </c>
      <c r="P3448" s="7">
        <f t="shared" si="319"/>
        <v>43.28</v>
      </c>
      <c r="Q3448" t="str">
        <f t="shared" si="320"/>
        <v>theater</v>
      </c>
      <c r="R3448" t="str">
        <f t="shared" si="321"/>
        <v>plays</v>
      </c>
      <c r="S3448" s="8">
        <f t="shared" si="322"/>
        <v>42016.832465277781</v>
      </c>
      <c r="T3448" s="8">
        <f t="shared" si="323"/>
        <v>42040.513888888891</v>
      </c>
    </row>
    <row r="3449" spans="1:20" ht="28.8" x14ac:dyDescent="0.55000000000000004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5" t="s">
        <v>8219</v>
      </c>
      <c r="G3449" s="5" t="s">
        <v>8224</v>
      </c>
      <c r="H3449" s="5" t="s">
        <v>8246</v>
      </c>
      <c r="I3449">
        <v>1458332412</v>
      </c>
      <c r="J3449">
        <v>1454448012</v>
      </c>
      <c r="K3449" t="b">
        <v>0</v>
      </c>
      <c r="L3449" s="5">
        <v>14</v>
      </c>
      <c r="M3449" t="b">
        <v>1</v>
      </c>
      <c r="N3449" t="s">
        <v>8271</v>
      </c>
      <c r="O3449" s="6">
        <f t="shared" si="318"/>
        <v>107.80000000000001</v>
      </c>
      <c r="P3449" s="7">
        <f t="shared" si="319"/>
        <v>77</v>
      </c>
      <c r="Q3449" t="str">
        <f t="shared" si="320"/>
        <v>theater</v>
      </c>
      <c r="R3449" t="str">
        <f t="shared" si="321"/>
        <v>plays</v>
      </c>
      <c r="S3449" s="8">
        <f t="shared" si="322"/>
        <v>42402.889027777783</v>
      </c>
      <c r="T3449" s="8">
        <f t="shared" si="323"/>
        <v>42447.847361111111</v>
      </c>
    </row>
    <row r="3450" spans="1:20" ht="43.2" x14ac:dyDescent="0.55000000000000004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5" t="s">
        <v>8219</v>
      </c>
      <c r="G3450" s="5" t="s">
        <v>8224</v>
      </c>
      <c r="H3450" s="5" t="s">
        <v>8246</v>
      </c>
      <c r="I3450">
        <v>1418784689</v>
      </c>
      <c r="J3450">
        <v>1416192689</v>
      </c>
      <c r="K3450" t="b">
        <v>0</v>
      </c>
      <c r="L3450" s="5">
        <v>45</v>
      </c>
      <c r="M3450" t="b">
        <v>1</v>
      </c>
      <c r="N3450" t="s">
        <v>8271</v>
      </c>
      <c r="O3450" s="6">
        <f t="shared" si="318"/>
        <v>109.76190476190477</v>
      </c>
      <c r="P3450" s="7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8">
        <f t="shared" si="322"/>
        <v>41960.119085648148</v>
      </c>
      <c r="T3450" s="8">
        <f t="shared" si="323"/>
        <v>41990.119085648148</v>
      </c>
    </row>
    <row r="3451" spans="1:20" ht="43.2" x14ac:dyDescent="0.55000000000000004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5" t="s">
        <v>8219</v>
      </c>
      <c r="G3451" s="5" t="s">
        <v>8224</v>
      </c>
      <c r="H3451" s="5" t="s">
        <v>8246</v>
      </c>
      <c r="I3451">
        <v>1468036800</v>
      </c>
      <c r="J3451">
        <v>1465607738</v>
      </c>
      <c r="K3451" t="b">
        <v>0</v>
      </c>
      <c r="L3451" s="5">
        <v>20</v>
      </c>
      <c r="M3451" t="b">
        <v>1</v>
      </c>
      <c r="N3451" t="s">
        <v>8271</v>
      </c>
      <c r="O3451" s="6">
        <f t="shared" si="318"/>
        <v>170.625</v>
      </c>
      <c r="P3451" s="7">
        <f t="shared" si="319"/>
        <v>68.25</v>
      </c>
      <c r="Q3451" t="str">
        <f t="shared" si="320"/>
        <v>theater</v>
      </c>
      <c r="R3451" t="str">
        <f t="shared" si="321"/>
        <v>plays</v>
      </c>
      <c r="S3451" s="8">
        <f t="shared" si="322"/>
        <v>42532.052523148144</v>
      </c>
      <c r="T3451" s="8">
        <f t="shared" si="323"/>
        <v>42560.166666666672</v>
      </c>
    </row>
    <row r="3452" spans="1:20" ht="43.2" x14ac:dyDescent="0.55000000000000004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5" t="s">
        <v>8219</v>
      </c>
      <c r="G3452" s="5" t="s">
        <v>8225</v>
      </c>
      <c r="H3452" s="5" t="s">
        <v>8247</v>
      </c>
      <c r="I3452">
        <v>1427990071</v>
      </c>
      <c r="J3452">
        <v>1422809671</v>
      </c>
      <c r="K3452" t="b">
        <v>0</v>
      </c>
      <c r="L3452" s="5">
        <v>39</v>
      </c>
      <c r="M3452" t="b">
        <v>1</v>
      </c>
      <c r="N3452" t="s">
        <v>8271</v>
      </c>
      <c r="O3452" s="6">
        <f t="shared" si="318"/>
        <v>152</v>
      </c>
      <c r="P3452" s="7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8">
        <f t="shared" si="322"/>
        <v>42036.704525462963</v>
      </c>
      <c r="T3452" s="8">
        <f t="shared" si="323"/>
        <v>42096.662858796291</v>
      </c>
    </row>
    <row r="3453" spans="1:20" ht="43.2" x14ac:dyDescent="0.55000000000000004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5" t="s">
        <v>8219</v>
      </c>
      <c r="G3453" s="5" t="s">
        <v>8224</v>
      </c>
      <c r="H3453" s="5" t="s">
        <v>8246</v>
      </c>
      <c r="I3453">
        <v>1429636927</v>
      </c>
      <c r="J3453">
        <v>1427304127</v>
      </c>
      <c r="K3453" t="b">
        <v>0</v>
      </c>
      <c r="L3453" s="5">
        <v>16</v>
      </c>
      <c r="M3453" t="b">
        <v>1</v>
      </c>
      <c r="N3453" t="s">
        <v>8271</v>
      </c>
      <c r="O3453" s="6">
        <f t="shared" si="318"/>
        <v>101.23076923076924</v>
      </c>
      <c r="P3453" s="7">
        <f t="shared" si="319"/>
        <v>41.125</v>
      </c>
      <c r="Q3453" t="str">
        <f t="shared" si="320"/>
        <v>theater</v>
      </c>
      <c r="R3453" t="str">
        <f t="shared" si="321"/>
        <v>plays</v>
      </c>
      <c r="S3453" s="8">
        <f t="shared" si="322"/>
        <v>42088.723692129628</v>
      </c>
      <c r="T3453" s="8">
        <f t="shared" si="323"/>
        <v>42115.723692129628</v>
      </c>
    </row>
    <row r="3454" spans="1:20" ht="43.2" x14ac:dyDescent="0.55000000000000004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5" t="s">
        <v>8219</v>
      </c>
      <c r="G3454" s="5" t="s">
        <v>8224</v>
      </c>
      <c r="H3454" s="5" t="s">
        <v>8246</v>
      </c>
      <c r="I3454">
        <v>1406087940</v>
      </c>
      <c r="J3454">
        <v>1404141626</v>
      </c>
      <c r="K3454" t="b">
        <v>0</v>
      </c>
      <c r="L3454" s="5">
        <v>37</v>
      </c>
      <c r="M3454" t="b">
        <v>1</v>
      </c>
      <c r="N3454" t="s">
        <v>8271</v>
      </c>
      <c r="O3454" s="6">
        <f t="shared" si="318"/>
        <v>153.19999999999999</v>
      </c>
      <c r="P3454" s="7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8">
        <f t="shared" si="322"/>
        <v>41820.639189814814</v>
      </c>
      <c r="T3454" s="8">
        <f t="shared" si="323"/>
        <v>41843.165972222225</v>
      </c>
    </row>
    <row r="3455" spans="1:20" ht="43.2" x14ac:dyDescent="0.55000000000000004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5" t="s">
        <v>8219</v>
      </c>
      <c r="G3455" s="5" t="s">
        <v>8225</v>
      </c>
      <c r="H3455" s="5" t="s">
        <v>8247</v>
      </c>
      <c r="I3455">
        <v>1471130956</v>
      </c>
      <c r="J3455">
        <v>1465946956</v>
      </c>
      <c r="K3455" t="b">
        <v>0</v>
      </c>
      <c r="L3455" s="5">
        <v>14</v>
      </c>
      <c r="M3455" t="b">
        <v>1</v>
      </c>
      <c r="N3455" t="s">
        <v>8271</v>
      </c>
      <c r="O3455" s="6">
        <f t="shared" si="318"/>
        <v>128.33333333333334</v>
      </c>
      <c r="P3455" s="7">
        <f t="shared" si="319"/>
        <v>27.5</v>
      </c>
      <c r="Q3455" t="str">
        <f t="shared" si="320"/>
        <v>theater</v>
      </c>
      <c r="R3455" t="str">
        <f t="shared" si="321"/>
        <v>plays</v>
      </c>
      <c r="S3455" s="8">
        <f t="shared" si="322"/>
        <v>42535.97865740741</v>
      </c>
      <c r="T3455" s="8">
        <f t="shared" si="323"/>
        <v>42595.97865740741</v>
      </c>
    </row>
    <row r="3456" spans="1:20" ht="43.2" x14ac:dyDescent="0.55000000000000004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5" t="s">
        <v>8219</v>
      </c>
      <c r="G3456" s="5" t="s">
        <v>8225</v>
      </c>
      <c r="H3456" s="5" t="s">
        <v>8247</v>
      </c>
      <c r="I3456">
        <v>1406825159</v>
      </c>
      <c r="J3456">
        <v>1404233159</v>
      </c>
      <c r="K3456" t="b">
        <v>0</v>
      </c>
      <c r="L3456" s="5">
        <v>21</v>
      </c>
      <c r="M3456" t="b">
        <v>1</v>
      </c>
      <c r="N3456" t="s">
        <v>8271</v>
      </c>
      <c r="O3456" s="6">
        <f t="shared" si="318"/>
        <v>100.71428571428571</v>
      </c>
      <c r="P3456" s="7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8">
        <f t="shared" si="322"/>
        <v>41821.698599537034</v>
      </c>
      <c r="T3456" s="8">
        <f t="shared" si="323"/>
        <v>41851.698599537034</v>
      </c>
    </row>
    <row r="3457" spans="1:20" ht="43.2" x14ac:dyDescent="0.55000000000000004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5" t="s">
        <v>8219</v>
      </c>
      <c r="G3457" s="5" t="s">
        <v>8224</v>
      </c>
      <c r="H3457" s="5" t="s">
        <v>8246</v>
      </c>
      <c r="I3457">
        <v>1476381627</v>
      </c>
      <c r="J3457">
        <v>1473789627</v>
      </c>
      <c r="K3457" t="b">
        <v>0</v>
      </c>
      <c r="L3457" s="5">
        <v>69</v>
      </c>
      <c r="M3457" t="b">
        <v>1</v>
      </c>
      <c r="N3457" t="s">
        <v>8271</v>
      </c>
      <c r="O3457" s="6">
        <f t="shared" si="318"/>
        <v>100.64999999999999</v>
      </c>
      <c r="P3457" s="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8">
        <f t="shared" si="322"/>
        <v>42626.7503125</v>
      </c>
      <c r="T3457" s="8">
        <f t="shared" si="323"/>
        <v>42656.7503125</v>
      </c>
    </row>
    <row r="3458" spans="1:20" ht="43.2" x14ac:dyDescent="0.55000000000000004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5" t="s">
        <v>8219</v>
      </c>
      <c r="G3458" s="5" t="s">
        <v>8224</v>
      </c>
      <c r="H3458" s="5" t="s">
        <v>8246</v>
      </c>
      <c r="I3458">
        <v>1406876340</v>
      </c>
      <c r="J3458">
        <v>1404190567</v>
      </c>
      <c r="K3458" t="b">
        <v>0</v>
      </c>
      <c r="L3458" s="5">
        <v>16</v>
      </c>
      <c r="M3458" t="b">
        <v>1</v>
      </c>
      <c r="N3458" t="s">
        <v>8271</v>
      </c>
      <c r="O3458" s="6">
        <f t="shared" si="318"/>
        <v>191.3</v>
      </c>
      <c r="P3458" s="7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8">
        <f t="shared" si="322"/>
        <v>41821.205636574072</v>
      </c>
      <c r="T3458" s="8">
        <f t="shared" si="323"/>
        <v>41852.290972222225</v>
      </c>
    </row>
    <row r="3459" spans="1:20" ht="28.8" x14ac:dyDescent="0.55000000000000004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5" t="s">
        <v>8219</v>
      </c>
      <c r="G3459" s="5" t="s">
        <v>8224</v>
      </c>
      <c r="H3459" s="5" t="s">
        <v>8246</v>
      </c>
      <c r="I3459">
        <v>1423720740</v>
      </c>
      <c r="J3459">
        <v>1421081857</v>
      </c>
      <c r="K3459" t="b">
        <v>0</v>
      </c>
      <c r="L3459" s="5">
        <v>55</v>
      </c>
      <c r="M3459" t="b">
        <v>1</v>
      </c>
      <c r="N3459" t="s">
        <v>8271</v>
      </c>
      <c r="O3459" s="6">
        <f t="shared" ref="O3459:O3522" si="324">E3459/D3459*100</f>
        <v>140.19999999999999</v>
      </c>
      <c r="P3459" s="7">
        <f t="shared" ref="P3459:P3522" si="325">IF(L3459&gt;0,E3459/L3459,"N/A")</f>
        <v>50.981818181818184</v>
      </c>
      <c r="Q3459" t="str">
        <f t="shared" ref="Q3459:Q3522" si="326">LEFT(N3459,SEARCH("/",N3459)-1)</f>
        <v>theater</v>
      </c>
      <c r="R3459" t="str">
        <f t="shared" ref="R3459:R3522" si="327">RIGHT(N3459,LEN(N3459)-SEARCH("/",N3459))</f>
        <v>plays</v>
      </c>
      <c r="S3459" s="8">
        <f t="shared" ref="S3459:S3522" si="328">(((J3459/60)/60)/24)+DATE(1970,1,1)</f>
        <v>42016.706678240742</v>
      </c>
      <c r="T3459" s="8">
        <f t="shared" ref="T3459:T3522" si="329">(((I3459/60)/60)/24)+DATE(1970,1,1)</f>
        <v>42047.249305555553</v>
      </c>
    </row>
    <row r="3460" spans="1:20" ht="43.2" x14ac:dyDescent="0.55000000000000004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5" t="s">
        <v>8219</v>
      </c>
      <c r="G3460" s="5" t="s">
        <v>8224</v>
      </c>
      <c r="H3460" s="5" t="s">
        <v>8246</v>
      </c>
      <c r="I3460">
        <v>1422937620</v>
      </c>
      <c r="J3460">
        <v>1420606303</v>
      </c>
      <c r="K3460" t="b">
        <v>0</v>
      </c>
      <c r="L3460" s="5">
        <v>27</v>
      </c>
      <c r="M3460" t="b">
        <v>1</v>
      </c>
      <c r="N3460" t="s">
        <v>8271</v>
      </c>
      <c r="O3460" s="6">
        <f t="shared" si="324"/>
        <v>124.33537832310839</v>
      </c>
      <c r="P3460" s="7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8">
        <f t="shared" si="328"/>
        <v>42011.202581018515</v>
      </c>
      <c r="T3460" s="8">
        <f t="shared" si="329"/>
        <v>42038.185416666667</v>
      </c>
    </row>
    <row r="3461" spans="1:20" ht="43.2" x14ac:dyDescent="0.55000000000000004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5" t="s">
        <v>8219</v>
      </c>
      <c r="G3461" s="5" t="s">
        <v>8225</v>
      </c>
      <c r="H3461" s="5" t="s">
        <v>8247</v>
      </c>
      <c r="I3461">
        <v>1463743860</v>
      </c>
      <c r="J3461">
        <v>1461151860</v>
      </c>
      <c r="K3461" t="b">
        <v>0</v>
      </c>
      <c r="L3461" s="5">
        <v>36</v>
      </c>
      <c r="M3461" t="b">
        <v>1</v>
      </c>
      <c r="N3461" t="s">
        <v>8271</v>
      </c>
      <c r="O3461" s="6">
        <f t="shared" si="324"/>
        <v>126.2</v>
      </c>
      <c r="P3461" s="7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8">
        <f t="shared" si="328"/>
        <v>42480.479861111111</v>
      </c>
      <c r="T3461" s="8">
        <f t="shared" si="329"/>
        <v>42510.479861111111</v>
      </c>
    </row>
    <row r="3462" spans="1:20" ht="43.2" x14ac:dyDescent="0.55000000000000004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5" t="s">
        <v>8219</v>
      </c>
      <c r="G3462" s="5" t="s">
        <v>8225</v>
      </c>
      <c r="H3462" s="5" t="s">
        <v>8247</v>
      </c>
      <c r="I3462">
        <v>1408106352</v>
      </c>
      <c r="J3462">
        <v>1406896752</v>
      </c>
      <c r="K3462" t="b">
        <v>0</v>
      </c>
      <c r="L3462" s="5">
        <v>19</v>
      </c>
      <c r="M3462" t="b">
        <v>1</v>
      </c>
      <c r="N3462" t="s">
        <v>8271</v>
      </c>
      <c r="O3462" s="6">
        <f t="shared" si="324"/>
        <v>190</v>
      </c>
      <c r="P3462" s="7">
        <f t="shared" si="325"/>
        <v>50</v>
      </c>
      <c r="Q3462" t="str">
        <f t="shared" si="326"/>
        <v>theater</v>
      </c>
      <c r="R3462" t="str">
        <f t="shared" si="327"/>
        <v>plays</v>
      </c>
      <c r="S3462" s="8">
        <f t="shared" si="328"/>
        <v>41852.527222222219</v>
      </c>
      <c r="T3462" s="8">
        <f t="shared" si="329"/>
        <v>41866.527222222219</v>
      </c>
    </row>
    <row r="3463" spans="1:20" ht="43.2" x14ac:dyDescent="0.55000000000000004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5" t="s">
        <v>8219</v>
      </c>
      <c r="G3463" s="5" t="s">
        <v>8224</v>
      </c>
      <c r="H3463" s="5" t="s">
        <v>8246</v>
      </c>
      <c r="I3463">
        <v>1477710000</v>
      </c>
      <c r="J3463">
        <v>1475248279</v>
      </c>
      <c r="K3463" t="b">
        <v>0</v>
      </c>
      <c r="L3463" s="5">
        <v>12</v>
      </c>
      <c r="M3463" t="b">
        <v>1</v>
      </c>
      <c r="N3463" t="s">
        <v>8271</v>
      </c>
      <c r="O3463" s="6">
        <f t="shared" si="324"/>
        <v>139</v>
      </c>
      <c r="P3463" s="7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8">
        <f t="shared" si="328"/>
        <v>42643.632858796293</v>
      </c>
      <c r="T3463" s="8">
        <f t="shared" si="329"/>
        <v>42672.125</v>
      </c>
    </row>
    <row r="3464" spans="1:20" ht="43.2" x14ac:dyDescent="0.55000000000000004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5" t="s">
        <v>8219</v>
      </c>
      <c r="G3464" s="5" t="s">
        <v>8224</v>
      </c>
      <c r="H3464" s="5" t="s">
        <v>8246</v>
      </c>
      <c r="I3464">
        <v>1436551200</v>
      </c>
      <c r="J3464">
        <v>1435181628</v>
      </c>
      <c r="K3464" t="b">
        <v>0</v>
      </c>
      <c r="L3464" s="5">
        <v>17</v>
      </c>
      <c r="M3464" t="b">
        <v>1</v>
      </c>
      <c r="N3464" t="s">
        <v>8271</v>
      </c>
      <c r="O3464" s="6">
        <f t="shared" si="324"/>
        <v>202</v>
      </c>
      <c r="P3464" s="7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8">
        <f t="shared" si="328"/>
        <v>42179.898472222223</v>
      </c>
      <c r="T3464" s="8">
        <f t="shared" si="329"/>
        <v>42195.75</v>
      </c>
    </row>
    <row r="3465" spans="1:20" ht="43.2" x14ac:dyDescent="0.55000000000000004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5" t="s">
        <v>8219</v>
      </c>
      <c r="G3465" s="5" t="s">
        <v>8229</v>
      </c>
      <c r="H3465" s="5" t="s">
        <v>8251</v>
      </c>
      <c r="I3465">
        <v>1476158340</v>
      </c>
      <c r="J3465">
        <v>1472594585</v>
      </c>
      <c r="K3465" t="b">
        <v>0</v>
      </c>
      <c r="L3465" s="5">
        <v>114</v>
      </c>
      <c r="M3465" t="b">
        <v>1</v>
      </c>
      <c r="N3465" t="s">
        <v>8271</v>
      </c>
      <c r="O3465" s="6">
        <f t="shared" si="324"/>
        <v>103.38000000000001</v>
      </c>
      <c r="P3465" s="7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8">
        <f t="shared" si="328"/>
        <v>42612.918807870374</v>
      </c>
      <c r="T3465" s="8">
        <f t="shared" si="329"/>
        <v>42654.165972222225</v>
      </c>
    </row>
    <row r="3466" spans="1:20" ht="43.2" x14ac:dyDescent="0.55000000000000004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5" t="s">
        <v>8219</v>
      </c>
      <c r="G3466" s="5" t="s">
        <v>8224</v>
      </c>
      <c r="H3466" s="5" t="s">
        <v>8246</v>
      </c>
      <c r="I3466">
        <v>1471921637</v>
      </c>
      <c r="J3466">
        <v>1469329637</v>
      </c>
      <c r="K3466" t="b">
        <v>0</v>
      </c>
      <c r="L3466" s="5">
        <v>93</v>
      </c>
      <c r="M3466" t="b">
        <v>1</v>
      </c>
      <c r="N3466" t="s">
        <v>8271</v>
      </c>
      <c r="O3466" s="6">
        <f t="shared" si="324"/>
        <v>102.3236</v>
      </c>
      <c r="P3466" s="7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8">
        <f t="shared" si="328"/>
        <v>42575.130057870367</v>
      </c>
      <c r="T3466" s="8">
        <f t="shared" si="329"/>
        <v>42605.130057870367</v>
      </c>
    </row>
    <row r="3467" spans="1:20" ht="43.2" x14ac:dyDescent="0.55000000000000004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5" t="s">
        <v>8219</v>
      </c>
      <c r="G3467" s="5" t="s">
        <v>8225</v>
      </c>
      <c r="H3467" s="5" t="s">
        <v>8247</v>
      </c>
      <c r="I3467">
        <v>1439136000</v>
      </c>
      <c r="J3467">
        <v>1436972472</v>
      </c>
      <c r="K3467" t="b">
        <v>0</v>
      </c>
      <c r="L3467" s="5">
        <v>36</v>
      </c>
      <c r="M3467" t="b">
        <v>1</v>
      </c>
      <c r="N3467" t="s">
        <v>8271</v>
      </c>
      <c r="O3467" s="6">
        <f t="shared" si="324"/>
        <v>103</v>
      </c>
      <c r="P3467" s="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8">
        <f t="shared" si="328"/>
        <v>42200.625833333332</v>
      </c>
      <c r="T3467" s="8">
        <f t="shared" si="329"/>
        <v>42225.666666666672</v>
      </c>
    </row>
    <row r="3468" spans="1:20" ht="28.8" x14ac:dyDescent="0.55000000000000004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5" t="s">
        <v>8219</v>
      </c>
      <c r="G3468" s="5" t="s">
        <v>8224</v>
      </c>
      <c r="H3468" s="5" t="s">
        <v>8246</v>
      </c>
      <c r="I3468">
        <v>1461108450</v>
      </c>
      <c r="J3468">
        <v>1455928050</v>
      </c>
      <c r="K3468" t="b">
        <v>0</v>
      </c>
      <c r="L3468" s="5">
        <v>61</v>
      </c>
      <c r="M3468" t="b">
        <v>1</v>
      </c>
      <c r="N3468" t="s">
        <v>8271</v>
      </c>
      <c r="O3468" s="6">
        <f t="shared" si="324"/>
        <v>127.14285714285714</v>
      </c>
      <c r="P3468" s="7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8">
        <f t="shared" si="328"/>
        <v>42420.019097222219</v>
      </c>
      <c r="T3468" s="8">
        <f t="shared" si="329"/>
        <v>42479.977430555555</v>
      </c>
    </row>
    <row r="3469" spans="1:20" x14ac:dyDescent="0.55000000000000004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5" t="s">
        <v>8219</v>
      </c>
      <c r="G3469" s="5" t="s">
        <v>8224</v>
      </c>
      <c r="H3469" s="5" t="s">
        <v>8246</v>
      </c>
      <c r="I3469">
        <v>1426864032</v>
      </c>
      <c r="J3469">
        <v>1424275632</v>
      </c>
      <c r="K3469" t="b">
        <v>0</v>
      </c>
      <c r="L3469" s="5">
        <v>47</v>
      </c>
      <c r="M3469" t="b">
        <v>1</v>
      </c>
      <c r="N3469" t="s">
        <v>8271</v>
      </c>
      <c r="O3469" s="6">
        <f t="shared" si="324"/>
        <v>101</v>
      </c>
      <c r="P3469" s="7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8">
        <f t="shared" si="328"/>
        <v>42053.671666666662</v>
      </c>
      <c r="T3469" s="8">
        <f t="shared" si="329"/>
        <v>42083.630000000005</v>
      </c>
    </row>
    <row r="3470" spans="1:20" ht="43.2" x14ac:dyDescent="0.55000000000000004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5" t="s">
        <v>8219</v>
      </c>
      <c r="G3470" s="5" t="s">
        <v>8224</v>
      </c>
      <c r="H3470" s="5" t="s">
        <v>8246</v>
      </c>
      <c r="I3470">
        <v>1474426800</v>
      </c>
      <c r="J3470">
        <v>1471976529</v>
      </c>
      <c r="K3470" t="b">
        <v>0</v>
      </c>
      <c r="L3470" s="5">
        <v>17</v>
      </c>
      <c r="M3470" t="b">
        <v>1</v>
      </c>
      <c r="N3470" t="s">
        <v>8271</v>
      </c>
      <c r="O3470" s="6">
        <f t="shared" si="324"/>
        <v>121.78</v>
      </c>
      <c r="P3470" s="7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8">
        <f t="shared" si="328"/>
        <v>42605.765381944439</v>
      </c>
      <c r="T3470" s="8">
        <f t="shared" si="329"/>
        <v>42634.125</v>
      </c>
    </row>
    <row r="3471" spans="1:20" ht="43.2" x14ac:dyDescent="0.55000000000000004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5" t="s">
        <v>8219</v>
      </c>
      <c r="G3471" s="5" t="s">
        <v>8224</v>
      </c>
      <c r="H3471" s="5" t="s">
        <v>8246</v>
      </c>
      <c r="I3471">
        <v>1461857045</v>
      </c>
      <c r="J3471">
        <v>1459265045</v>
      </c>
      <c r="K3471" t="b">
        <v>0</v>
      </c>
      <c r="L3471" s="5">
        <v>63</v>
      </c>
      <c r="M3471" t="b">
        <v>1</v>
      </c>
      <c r="N3471" t="s">
        <v>8271</v>
      </c>
      <c r="O3471" s="6">
        <f t="shared" si="324"/>
        <v>113.39285714285714</v>
      </c>
      <c r="P3471" s="7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8">
        <f t="shared" si="328"/>
        <v>42458.641724537039</v>
      </c>
      <c r="T3471" s="8">
        <f t="shared" si="329"/>
        <v>42488.641724537039</v>
      </c>
    </row>
    <row r="3472" spans="1:20" ht="28.8" x14ac:dyDescent="0.55000000000000004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5" t="s">
        <v>8219</v>
      </c>
      <c r="G3472" s="5" t="s">
        <v>8224</v>
      </c>
      <c r="H3472" s="5" t="s">
        <v>8246</v>
      </c>
      <c r="I3472">
        <v>1468618680</v>
      </c>
      <c r="J3472">
        <v>1465345902</v>
      </c>
      <c r="K3472" t="b">
        <v>0</v>
      </c>
      <c r="L3472" s="5">
        <v>9</v>
      </c>
      <c r="M3472" t="b">
        <v>1</v>
      </c>
      <c r="N3472" t="s">
        <v>8271</v>
      </c>
      <c r="O3472" s="6">
        <f t="shared" si="324"/>
        <v>150</v>
      </c>
      <c r="P3472" s="7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8">
        <f t="shared" si="328"/>
        <v>42529.022013888884</v>
      </c>
      <c r="T3472" s="8">
        <f t="shared" si="329"/>
        <v>42566.901388888888</v>
      </c>
    </row>
    <row r="3473" spans="1:20" ht="43.2" x14ac:dyDescent="0.55000000000000004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5" t="s">
        <v>8219</v>
      </c>
      <c r="G3473" s="5" t="s">
        <v>8225</v>
      </c>
      <c r="H3473" s="5" t="s">
        <v>8247</v>
      </c>
      <c r="I3473">
        <v>1409515200</v>
      </c>
      <c r="J3473">
        <v>1405971690</v>
      </c>
      <c r="K3473" t="b">
        <v>0</v>
      </c>
      <c r="L3473" s="5">
        <v>30</v>
      </c>
      <c r="M3473" t="b">
        <v>1</v>
      </c>
      <c r="N3473" t="s">
        <v>8271</v>
      </c>
      <c r="O3473" s="6">
        <f t="shared" si="324"/>
        <v>214.6</v>
      </c>
      <c r="P3473" s="7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8">
        <f t="shared" si="328"/>
        <v>41841.820486111108</v>
      </c>
      <c r="T3473" s="8">
        <f t="shared" si="329"/>
        <v>41882.833333333336</v>
      </c>
    </row>
    <row r="3474" spans="1:20" ht="43.2" x14ac:dyDescent="0.55000000000000004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5" t="s">
        <v>8219</v>
      </c>
      <c r="G3474" s="5" t="s">
        <v>8224</v>
      </c>
      <c r="H3474" s="5" t="s">
        <v>8246</v>
      </c>
      <c r="I3474">
        <v>1415253540</v>
      </c>
      <c r="J3474">
        <v>1413432331</v>
      </c>
      <c r="K3474" t="b">
        <v>0</v>
      </c>
      <c r="L3474" s="5">
        <v>23</v>
      </c>
      <c r="M3474" t="b">
        <v>1</v>
      </c>
      <c r="N3474" t="s">
        <v>8271</v>
      </c>
      <c r="O3474" s="6">
        <f t="shared" si="324"/>
        <v>102.05</v>
      </c>
      <c r="P3474" s="7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8">
        <f t="shared" si="328"/>
        <v>41928.170497685183</v>
      </c>
      <c r="T3474" s="8">
        <f t="shared" si="329"/>
        <v>41949.249305555553</v>
      </c>
    </row>
    <row r="3475" spans="1:20" ht="43.2" x14ac:dyDescent="0.55000000000000004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5" t="s">
        <v>8219</v>
      </c>
      <c r="G3475" s="5" t="s">
        <v>8224</v>
      </c>
      <c r="H3475" s="5" t="s">
        <v>8246</v>
      </c>
      <c r="I3475">
        <v>1426883220</v>
      </c>
      <c r="J3475">
        <v>1425067296</v>
      </c>
      <c r="K3475" t="b">
        <v>0</v>
      </c>
      <c r="L3475" s="5">
        <v>33</v>
      </c>
      <c r="M3475" t="b">
        <v>1</v>
      </c>
      <c r="N3475" t="s">
        <v>8271</v>
      </c>
      <c r="O3475" s="6">
        <f t="shared" si="324"/>
        <v>100</v>
      </c>
      <c r="P3475" s="7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8">
        <f t="shared" si="328"/>
        <v>42062.834444444445</v>
      </c>
      <c r="T3475" s="8">
        <f t="shared" si="329"/>
        <v>42083.852083333331</v>
      </c>
    </row>
    <row r="3476" spans="1:20" ht="43.2" x14ac:dyDescent="0.55000000000000004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5" t="s">
        <v>8219</v>
      </c>
      <c r="G3476" s="5" t="s">
        <v>8225</v>
      </c>
      <c r="H3476" s="5" t="s">
        <v>8247</v>
      </c>
      <c r="I3476">
        <v>1469016131</v>
      </c>
      <c r="J3476">
        <v>1466424131</v>
      </c>
      <c r="K3476" t="b">
        <v>0</v>
      </c>
      <c r="L3476" s="5">
        <v>39</v>
      </c>
      <c r="M3476" t="b">
        <v>1</v>
      </c>
      <c r="N3476" t="s">
        <v>8271</v>
      </c>
      <c r="O3476" s="6">
        <f t="shared" si="324"/>
        <v>101</v>
      </c>
      <c r="P3476" s="7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8">
        <f t="shared" si="328"/>
        <v>42541.501516203702</v>
      </c>
      <c r="T3476" s="8">
        <f t="shared" si="329"/>
        <v>42571.501516203702</v>
      </c>
    </row>
    <row r="3477" spans="1:20" ht="43.2" x14ac:dyDescent="0.55000000000000004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5" t="s">
        <v>8219</v>
      </c>
      <c r="G3477" s="5" t="s">
        <v>8225</v>
      </c>
      <c r="H3477" s="5" t="s">
        <v>8247</v>
      </c>
      <c r="I3477">
        <v>1414972800</v>
      </c>
      <c r="J3477">
        <v>1412629704</v>
      </c>
      <c r="K3477" t="b">
        <v>0</v>
      </c>
      <c r="L3477" s="5">
        <v>17</v>
      </c>
      <c r="M3477" t="b">
        <v>1</v>
      </c>
      <c r="N3477" t="s">
        <v>8271</v>
      </c>
      <c r="O3477" s="6">
        <f t="shared" si="324"/>
        <v>113.33333333333333</v>
      </c>
      <c r="P3477" s="7">
        <f t="shared" si="325"/>
        <v>20</v>
      </c>
      <c r="Q3477" t="str">
        <f t="shared" si="326"/>
        <v>theater</v>
      </c>
      <c r="R3477" t="str">
        <f t="shared" si="327"/>
        <v>plays</v>
      </c>
      <c r="S3477" s="8">
        <f t="shared" si="328"/>
        <v>41918.880833333329</v>
      </c>
      <c r="T3477" s="8">
        <f t="shared" si="329"/>
        <v>41946</v>
      </c>
    </row>
    <row r="3478" spans="1:20" ht="43.2" x14ac:dyDescent="0.55000000000000004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5" t="s">
        <v>8219</v>
      </c>
      <c r="G3478" s="5" t="s">
        <v>8224</v>
      </c>
      <c r="H3478" s="5" t="s">
        <v>8246</v>
      </c>
      <c r="I3478">
        <v>1414378800</v>
      </c>
      <c r="J3478">
        <v>1412836990</v>
      </c>
      <c r="K3478" t="b">
        <v>0</v>
      </c>
      <c r="L3478" s="5">
        <v>6</v>
      </c>
      <c r="M3478" t="b">
        <v>1</v>
      </c>
      <c r="N3478" t="s">
        <v>8271</v>
      </c>
      <c r="O3478" s="6">
        <f t="shared" si="324"/>
        <v>104</v>
      </c>
      <c r="P3478" s="7">
        <f t="shared" si="325"/>
        <v>52</v>
      </c>
      <c r="Q3478" t="str">
        <f t="shared" si="326"/>
        <v>theater</v>
      </c>
      <c r="R3478" t="str">
        <f t="shared" si="327"/>
        <v>plays</v>
      </c>
      <c r="S3478" s="8">
        <f t="shared" si="328"/>
        <v>41921.279976851853</v>
      </c>
      <c r="T3478" s="8">
        <f t="shared" si="329"/>
        <v>41939.125</v>
      </c>
    </row>
    <row r="3479" spans="1:20" ht="43.2" x14ac:dyDescent="0.55000000000000004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5" t="s">
        <v>8219</v>
      </c>
      <c r="G3479" s="5" t="s">
        <v>8224</v>
      </c>
      <c r="H3479" s="5" t="s">
        <v>8246</v>
      </c>
      <c r="I3479">
        <v>1431831600</v>
      </c>
      <c r="J3479">
        <v>1430761243</v>
      </c>
      <c r="K3479" t="b">
        <v>0</v>
      </c>
      <c r="L3479" s="5">
        <v>39</v>
      </c>
      <c r="M3479" t="b">
        <v>1</v>
      </c>
      <c r="N3479" t="s">
        <v>8271</v>
      </c>
      <c r="O3479" s="6">
        <f t="shared" si="324"/>
        <v>115.33333333333333</v>
      </c>
      <c r="P3479" s="7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8">
        <f t="shared" si="328"/>
        <v>42128.736608796295</v>
      </c>
      <c r="T3479" s="8">
        <f t="shared" si="329"/>
        <v>42141.125</v>
      </c>
    </row>
    <row r="3480" spans="1:20" ht="43.2" x14ac:dyDescent="0.55000000000000004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5" t="s">
        <v>8219</v>
      </c>
      <c r="G3480" s="5" t="s">
        <v>8224</v>
      </c>
      <c r="H3480" s="5" t="s">
        <v>8246</v>
      </c>
      <c r="I3480">
        <v>1426539600</v>
      </c>
      <c r="J3480">
        <v>1424296822</v>
      </c>
      <c r="K3480" t="b">
        <v>0</v>
      </c>
      <c r="L3480" s="5">
        <v>57</v>
      </c>
      <c r="M3480" t="b">
        <v>1</v>
      </c>
      <c r="N3480" t="s">
        <v>8271</v>
      </c>
      <c r="O3480" s="6">
        <f t="shared" si="324"/>
        <v>112.85000000000001</v>
      </c>
      <c r="P3480" s="7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8">
        <f t="shared" si="328"/>
        <v>42053.916921296302</v>
      </c>
      <c r="T3480" s="8">
        <f t="shared" si="329"/>
        <v>42079.875</v>
      </c>
    </row>
    <row r="3481" spans="1:20" ht="43.2" x14ac:dyDescent="0.55000000000000004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5" t="s">
        <v>8219</v>
      </c>
      <c r="G3481" s="5" t="s">
        <v>8225</v>
      </c>
      <c r="H3481" s="5" t="s">
        <v>8247</v>
      </c>
      <c r="I3481">
        <v>1403382680</v>
      </c>
      <c r="J3481">
        <v>1400790680</v>
      </c>
      <c r="K3481" t="b">
        <v>0</v>
      </c>
      <c r="L3481" s="5">
        <v>56</v>
      </c>
      <c r="M3481" t="b">
        <v>1</v>
      </c>
      <c r="N3481" t="s">
        <v>8271</v>
      </c>
      <c r="O3481" s="6">
        <f t="shared" si="324"/>
        <v>127.86666666666666</v>
      </c>
      <c r="P3481" s="7">
        <f t="shared" si="325"/>
        <v>34.25</v>
      </c>
      <c r="Q3481" t="str">
        <f t="shared" si="326"/>
        <v>theater</v>
      </c>
      <c r="R3481" t="str">
        <f t="shared" si="327"/>
        <v>plays</v>
      </c>
      <c r="S3481" s="8">
        <f t="shared" si="328"/>
        <v>41781.855092592588</v>
      </c>
      <c r="T3481" s="8">
        <f t="shared" si="329"/>
        <v>41811.855092592588</v>
      </c>
    </row>
    <row r="3482" spans="1:20" ht="43.2" x14ac:dyDescent="0.55000000000000004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5" t="s">
        <v>8219</v>
      </c>
      <c r="G3482" s="5" t="s">
        <v>8224</v>
      </c>
      <c r="H3482" s="5" t="s">
        <v>8246</v>
      </c>
      <c r="I3482">
        <v>1436562000</v>
      </c>
      <c r="J3482">
        <v>1434440227</v>
      </c>
      <c r="K3482" t="b">
        <v>0</v>
      </c>
      <c r="L3482" s="5">
        <v>13</v>
      </c>
      <c r="M3482" t="b">
        <v>1</v>
      </c>
      <c r="N3482" t="s">
        <v>8271</v>
      </c>
      <c r="O3482" s="6">
        <f t="shared" si="324"/>
        <v>142.66666666666669</v>
      </c>
      <c r="P3482" s="7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8">
        <f t="shared" si="328"/>
        <v>42171.317442129628</v>
      </c>
      <c r="T3482" s="8">
        <f t="shared" si="329"/>
        <v>42195.875</v>
      </c>
    </row>
    <row r="3483" spans="1:20" ht="43.2" x14ac:dyDescent="0.55000000000000004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5" t="s">
        <v>8219</v>
      </c>
      <c r="G3483" s="5" t="s">
        <v>8226</v>
      </c>
      <c r="H3483" s="5" t="s">
        <v>8248</v>
      </c>
      <c r="I3483">
        <v>1420178188</v>
      </c>
      <c r="J3483">
        <v>1418709388</v>
      </c>
      <c r="K3483" t="b">
        <v>0</v>
      </c>
      <c r="L3483" s="5">
        <v>95</v>
      </c>
      <c r="M3483" t="b">
        <v>1</v>
      </c>
      <c r="N3483" t="s">
        <v>8271</v>
      </c>
      <c r="O3483" s="6">
        <f t="shared" si="324"/>
        <v>118.8</v>
      </c>
      <c r="P3483" s="7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8">
        <f t="shared" si="328"/>
        <v>41989.24754629629</v>
      </c>
      <c r="T3483" s="8">
        <f t="shared" si="329"/>
        <v>42006.24754629629</v>
      </c>
    </row>
    <row r="3484" spans="1:20" ht="43.2" x14ac:dyDescent="0.55000000000000004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5" t="s">
        <v>8219</v>
      </c>
      <c r="G3484" s="5" t="s">
        <v>8225</v>
      </c>
      <c r="H3484" s="5" t="s">
        <v>8247</v>
      </c>
      <c r="I3484">
        <v>1404671466</v>
      </c>
      <c r="J3484">
        <v>1402079466</v>
      </c>
      <c r="K3484" t="b">
        <v>0</v>
      </c>
      <c r="L3484" s="5">
        <v>80</v>
      </c>
      <c r="M3484" t="b">
        <v>1</v>
      </c>
      <c r="N3484" t="s">
        <v>8271</v>
      </c>
      <c r="O3484" s="6">
        <f t="shared" si="324"/>
        <v>138.33333333333334</v>
      </c>
      <c r="P3484" s="7">
        <f t="shared" si="325"/>
        <v>51.875</v>
      </c>
      <c r="Q3484" t="str">
        <f t="shared" si="326"/>
        <v>theater</v>
      </c>
      <c r="R3484" t="str">
        <f t="shared" si="327"/>
        <v>plays</v>
      </c>
      <c r="S3484" s="8">
        <f t="shared" si="328"/>
        <v>41796.771597222221</v>
      </c>
      <c r="T3484" s="8">
        <f t="shared" si="329"/>
        <v>41826.771597222221</v>
      </c>
    </row>
    <row r="3485" spans="1:20" ht="43.2" x14ac:dyDescent="0.55000000000000004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5" t="s">
        <v>8219</v>
      </c>
      <c r="G3485" s="5" t="s">
        <v>8224</v>
      </c>
      <c r="H3485" s="5" t="s">
        <v>8246</v>
      </c>
      <c r="I3485">
        <v>1404403381</v>
      </c>
      <c r="J3485">
        <v>1401811381</v>
      </c>
      <c r="K3485" t="b">
        <v>0</v>
      </c>
      <c r="L3485" s="5">
        <v>133</v>
      </c>
      <c r="M3485" t="b">
        <v>1</v>
      </c>
      <c r="N3485" t="s">
        <v>8271</v>
      </c>
      <c r="O3485" s="6">
        <f t="shared" si="324"/>
        <v>159.9402985074627</v>
      </c>
      <c r="P3485" s="7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8">
        <f t="shared" si="328"/>
        <v>41793.668761574074</v>
      </c>
      <c r="T3485" s="8">
        <f t="shared" si="329"/>
        <v>41823.668761574074</v>
      </c>
    </row>
    <row r="3486" spans="1:20" ht="43.2" x14ac:dyDescent="0.55000000000000004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5" t="s">
        <v>8219</v>
      </c>
      <c r="G3486" s="5" t="s">
        <v>8224</v>
      </c>
      <c r="H3486" s="5" t="s">
        <v>8246</v>
      </c>
      <c r="I3486">
        <v>1466014499</v>
      </c>
      <c r="J3486">
        <v>1463422499</v>
      </c>
      <c r="K3486" t="b">
        <v>0</v>
      </c>
      <c r="L3486" s="5">
        <v>44</v>
      </c>
      <c r="M3486" t="b">
        <v>1</v>
      </c>
      <c r="N3486" t="s">
        <v>8271</v>
      </c>
      <c r="O3486" s="6">
        <f t="shared" si="324"/>
        <v>114.24000000000001</v>
      </c>
      <c r="P3486" s="7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8">
        <f t="shared" si="328"/>
        <v>42506.760405092587</v>
      </c>
      <c r="T3486" s="8">
        <f t="shared" si="329"/>
        <v>42536.760405092587</v>
      </c>
    </row>
    <row r="3487" spans="1:20" ht="43.2" x14ac:dyDescent="0.55000000000000004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5" t="s">
        <v>8219</v>
      </c>
      <c r="G3487" s="5" t="s">
        <v>8224</v>
      </c>
      <c r="H3487" s="5" t="s">
        <v>8246</v>
      </c>
      <c r="I3487">
        <v>1454431080</v>
      </c>
      <c r="J3487">
        <v>1451839080</v>
      </c>
      <c r="K3487" t="b">
        <v>0</v>
      </c>
      <c r="L3487" s="5">
        <v>30</v>
      </c>
      <c r="M3487" t="b">
        <v>1</v>
      </c>
      <c r="N3487" t="s">
        <v>8271</v>
      </c>
      <c r="O3487" s="6">
        <f t="shared" si="324"/>
        <v>100.60606060606061</v>
      </c>
      <c r="P3487" s="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8">
        <f t="shared" si="328"/>
        <v>42372.693055555559</v>
      </c>
      <c r="T3487" s="8">
        <f t="shared" si="329"/>
        <v>42402.693055555559</v>
      </c>
    </row>
    <row r="3488" spans="1:20" ht="43.2" x14ac:dyDescent="0.55000000000000004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5" t="s">
        <v>8219</v>
      </c>
      <c r="G3488" s="5" t="s">
        <v>8224</v>
      </c>
      <c r="H3488" s="5" t="s">
        <v>8246</v>
      </c>
      <c r="I3488">
        <v>1433314740</v>
      </c>
      <c r="J3488">
        <v>1430600401</v>
      </c>
      <c r="K3488" t="b">
        <v>0</v>
      </c>
      <c r="L3488" s="5">
        <v>56</v>
      </c>
      <c r="M3488" t="b">
        <v>1</v>
      </c>
      <c r="N3488" t="s">
        <v>8271</v>
      </c>
      <c r="O3488" s="6">
        <f t="shared" si="324"/>
        <v>155.20000000000002</v>
      </c>
      <c r="P3488" s="7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8">
        <f t="shared" si="328"/>
        <v>42126.87501157407</v>
      </c>
      <c r="T3488" s="8">
        <f t="shared" si="329"/>
        <v>42158.290972222225</v>
      </c>
    </row>
    <row r="3489" spans="1:20" ht="43.2" x14ac:dyDescent="0.55000000000000004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5" t="s">
        <v>8219</v>
      </c>
      <c r="G3489" s="5" t="s">
        <v>8225</v>
      </c>
      <c r="H3489" s="5" t="s">
        <v>8247</v>
      </c>
      <c r="I3489">
        <v>1435185252</v>
      </c>
      <c r="J3489">
        <v>1432593252</v>
      </c>
      <c r="K3489" t="b">
        <v>0</v>
      </c>
      <c r="L3489" s="5">
        <v>66</v>
      </c>
      <c r="M3489" t="b">
        <v>1</v>
      </c>
      <c r="N3489" t="s">
        <v>8271</v>
      </c>
      <c r="O3489" s="6">
        <f t="shared" si="324"/>
        <v>127.75000000000001</v>
      </c>
      <c r="P3489" s="7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8">
        <f t="shared" si="328"/>
        <v>42149.940416666665</v>
      </c>
      <c r="T3489" s="8">
        <f t="shared" si="329"/>
        <v>42179.940416666665</v>
      </c>
    </row>
    <row r="3490" spans="1:20" ht="43.2" x14ac:dyDescent="0.55000000000000004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5" t="s">
        <v>8219</v>
      </c>
      <c r="G3490" s="5" t="s">
        <v>8224</v>
      </c>
      <c r="H3490" s="5" t="s">
        <v>8246</v>
      </c>
      <c r="I3490">
        <v>1429286400</v>
      </c>
      <c r="J3490">
        <v>1427221560</v>
      </c>
      <c r="K3490" t="b">
        <v>0</v>
      </c>
      <c r="L3490" s="5">
        <v>29</v>
      </c>
      <c r="M3490" t="b">
        <v>1</v>
      </c>
      <c r="N3490" t="s">
        <v>8271</v>
      </c>
      <c r="O3490" s="6">
        <f t="shared" si="324"/>
        <v>121.2</v>
      </c>
      <c r="P3490" s="7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8">
        <f t="shared" si="328"/>
        <v>42087.768055555556</v>
      </c>
      <c r="T3490" s="8">
        <f t="shared" si="329"/>
        <v>42111.666666666672</v>
      </c>
    </row>
    <row r="3491" spans="1:20" ht="43.2" x14ac:dyDescent="0.55000000000000004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5" t="s">
        <v>8219</v>
      </c>
      <c r="G3491" s="5" t="s">
        <v>8225</v>
      </c>
      <c r="H3491" s="5" t="s">
        <v>8247</v>
      </c>
      <c r="I3491">
        <v>1400965200</v>
      </c>
      <c r="J3491">
        <v>1398352531</v>
      </c>
      <c r="K3491" t="b">
        <v>0</v>
      </c>
      <c r="L3491" s="5">
        <v>72</v>
      </c>
      <c r="M3491" t="b">
        <v>1</v>
      </c>
      <c r="N3491" t="s">
        <v>8271</v>
      </c>
      <c r="O3491" s="6">
        <f t="shared" si="324"/>
        <v>112.7</v>
      </c>
      <c r="P3491" s="7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8">
        <f t="shared" si="328"/>
        <v>41753.635775462964</v>
      </c>
      <c r="T3491" s="8">
        <f t="shared" si="329"/>
        <v>41783.875</v>
      </c>
    </row>
    <row r="3492" spans="1:20" ht="43.2" x14ac:dyDescent="0.55000000000000004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5" t="s">
        <v>8219</v>
      </c>
      <c r="G3492" s="5" t="s">
        <v>8224</v>
      </c>
      <c r="H3492" s="5" t="s">
        <v>8246</v>
      </c>
      <c r="I3492">
        <v>1460574924</v>
      </c>
      <c r="J3492">
        <v>1457982924</v>
      </c>
      <c r="K3492" t="b">
        <v>0</v>
      </c>
      <c r="L3492" s="5">
        <v>27</v>
      </c>
      <c r="M3492" t="b">
        <v>1</v>
      </c>
      <c r="N3492" t="s">
        <v>8271</v>
      </c>
      <c r="O3492" s="6">
        <f t="shared" si="324"/>
        <v>127.49999999999999</v>
      </c>
      <c r="P3492" s="7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8">
        <f t="shared" si="328"/>
        <v>42443.802361111113</v>
      </c>
      <c r="T3492" s="8">
        <f t="shared" si="329"/>
        <v>42473.802361111113</v>
      </c>
    </row>
    <row r="3493" spans="1:20" ht="43.2" x14ac:dyDescent="0.55000000000000004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5" t="s">
        <v>8219</v>
      </c>
      <c r="G3493" s="5" t="s">
        <v>8224</v>
      </c>
      <c r="H3493" s="5" t="s">
        <v>8246</v>
      </c>
      <c r="I3493">
        <v>1431928784</v>
      </c>
      <c r="J3493">
        <v>1430114384</v>
      </c>
      <c r="K3493" t="b">
        <v>0</v>
      </c>
      <c r="L3493" s="5">
        <v>10</v>
      </c>
      <c r="M3493" t="b">
        <v>1</v>
      </c>
      <c r="N3493" t="s">
        <v>8271</v>
      </c>
      <c r="O3493" s="6">
        <f t="shared" si="324"/>
        <v>158.20000000000002</v>
      </c>
      <c r="P3493" s="7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8">
        <f t="shared" si="328"/>
        <v>42121.249814814815</v>
      </c>
      <c r="T3493" s="8">
        <f t="shared" si="329"/>
        <v>42142.249814814815</v>
      </c>
    </row>
    <row r="3494" spans="1:20" ht="43.2" x14ac:dyDescent="0.55000000000000004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5" t="s">
        <v>8219</v>
      </c>
      <c r="G3494" s="5" t="s">
        <v>8224</v>
      </c>
      <c r="H3494" s="5" t="s">
        <v>8246</v>
      </c>
      <c r="I3494">
        <v>1445818397</v>
      </c>
      <c r="J3494">
        <v>1442794397</v>
      </c>
      <c r="K3494" t="b">
        <v>0</v>
      </c>
      <c r="L3494" s="5">
        <v>35</v>
      </c>
      <c r="M3494" t="b">
        <v>1</v>
      </c>
      <c r="N3494" t="s">
        <v>8271</v>
      </c>
      <c r="O3494" s="6">
        <f t="shared" si="324"/>
        <v>105.26894736842105</v>
      </c>
      <c r="P3494" s="7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8">
        <f t="shared" si="328"/>
        <v>42268.009224537032</v>
      </c>
      <c r="T3494" s="8">
        <f t="shared" si="329"/>
        <v>42303.009224537032</v>
      </c>
    </row>
    <row r="3495" spans="1:20" ht="43.2" x14ac:dyDescent="0.55000000000000004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5" t="s">
        <v>8219</v>
      </c>
      <c r="G3495" s="5" t="s">
        <v>8224</v>
      </c>
      <c r="H3495" s="5" t="s">
        <v>8246</v>
      </c>
      <c r="I3495">
        <v>1408252260</v>
      </c>
      <c r="J3495">
        <v>1406580436</v>
      </c>
      <c r="K3495" t="b">
        <v>0</v>
      </c>
      <c r="L3495" s="5">
        <v>29</v>
      </c>
      <c r="M3495" t="b">
        <v>1</v>
      </c>
      <c r="N3495" t="s">
        <v>8271</v>
      </c>
      <c r="O3495" s="6">
        <f t="shared" si="324"/>
        <v>100</v>
      </c>
      <c r="P3495" s="7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8">
        <f t="shared" si="328"/>
        <v>41848.866157407407</v>
      </c>
      <c r="T3495" s="8">
        <f t="shared" si="329"/>
        <v>41868.21597222222</v>
      </c>
    </row>
    <row r="3496" spans="1:20" ht="43.2" x14ac:dyDescent="0.55000000000000004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5" t="s">
        <v>8219</v>
      </c>
      <c r="G3496" s="5" t="s">
        <v>8224</v>
      </c>
      <c r="H3496" s="5" t="s">
        <v>8246</v>
      </c>
      <c r="I3496">
        <v>1480140000</v>
      </c>
      <c r="J3496">
        <v>1479186575</v>
      </c>
      <c r="K3496" t="b">
        <v>0</v>
      </c>
      <c r="L3496" s="5">
        <v>13</v>
      </c>
      <c r="M3496" t="b">
        <v>1</v>
      </c>
      <c r="N3496" t="s">
        <v>8271</v>
      </c>
      <c r="O3496" s="6">
        <f t="shared" si="324"/>
        <v>100</v>
      </c>
      <c r="P3496" s="7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8">
        <f t="shared" si="328"/>
        <v>42689.214988425927</v>
      </c>
      <c r="T3496" s="8">
        <f t="shared" si="329"/>
        <v>42700.25</v>
      </c>
    </row>
    <row r="3497" spans="1:20" ht="43.2" x14ac:dyDescent="0.55000000000000004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5" t="s">
        <v>8219</v>
      </c>
      <c r="G3497" s="5" t="s">
        <v>8229</v>
      </c>
      <c r="H3497" s="5" t="s">
        <v>8251</v>
      </c>
      <c r="I3497">
        <v>1414862280</v>
      </c>
      <c r="J3497">
        <v>1412360309</v>
      </c>
      <c r="K3497" t="b">
        <v>0</v>
      </c>
      <c r="L3497" s="5">
        <v>72</v>
      </c>
      <c r="M3497" t="b">
        <v>1</v>
      </c>
      <c r="N3497" t="s">
        <v>8271</v>
      </c>
      <c r="O3497" s="6">
        <f t="shared" si="324"/>
        <v>106.86</v>
      </c>
      <c r="P3497" s="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8">
        <f t="shared" si="328"/>
        <v>41915.762835648151</v>
      </c>
      <c r="T3497" s="8">
        <f t="shared" si="329"/>
        <v>41944.720833333333</v>
      </c>
    </row>
    <row r="3498" spans="1:20" ht="43.2" x14ac:dyDescent="0.55000000000000004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5" t="s">
        <v>8219</v>
      </c>
      <c r="G3498" s="5" t="s">
        <v>8224</v>
      </c>
      <c r="H3498" s="5" t="s">
        <v>8246</v>
      </c>
      <c r="I3498">
        <v>1473625166</v>
      </c>
      <c r="J3498">
        <v>1470169166</v>
      </c>
      <c r="K3498" t="b">
        <v>0</v>
      </c>
      <c r="L3498" s="5">
        <v>78</v>
      </c>
      <c r="M3498" t="b">
        <v>1</v>
      </c>
      <c r="N3498" t="s">
        <v>8271</v>
      </c>
      <c r="O3498" s="6">
        <f t="shared" si="324"/>
        <v>124.4</v>
      </c>
      <c r="P3498" s="7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8">
        <f t="shared" si="328"/>
        <v>42584.846828703703</v>
      </c>
      <c r="T3498" s="8">
        <f t="shared" si="329"/>
        <v>42624.846828703703</v>
      </c>
    </row>
    <row r="3499" spans="1:20" ht="43.2" x14ac:dyDescent="0.55000000000000004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5" t="s">
        <v>8219</v>
      </c>
      <c r="G3499" s="5" t="s">
        <v>8224</v>
      </c>
      <c r="H3499" s="5" t="s">
        <v>8246</v>
      </c>
      <c r="I3499">
        <v>1464904800</v>
      </c>
      <c r="J3499">
        <v>1463852904</v>
      </c>
      <c r="K3499" t="b">
        <v>0</v>
      </c>
      <c r="L3499" s="5">
        <v>49</v>
      </c>
      <c r="M3499" t="b">
        <v>1</v>
      </c>
      <c r="N3499" t="s">
        <v>8271</v>
      </c>
      <c r="O3499" s="6">
        <f t="shared" si="324"/>
        <v>108.70406189555126</v>
      </c>
      <c r="P3499" s="7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8">
        <f t="shared" si="328"/>
        <v>42511.741944444439</v>
      </c>
      <c r="T3499" s="8">
        <f t="shared" si="329"/>
        <v>42523.916666666672</v>
      </c>
    </row>
    <row r="3500" spans="1:20" ht="43.2" x14ac:dyDescent="0.55000000000000004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5" t="s">
        <v>8219</v>
      </c>
      <c r="G3500" s="5" t="s">
        <v>8229</v>
      </c>
      <c r="H3500" s="5" t="s">
        <v>8251</v>
      </c>
      <c r="I3500">
        <v>1464471840</v>
      </c>
      <c r="J3500">
        <v>1459309704</v>
      </c>
      <c r="K3500" t="b">
        <v>0</v>
      </c>
      <c r="L3500" s="5">
        <v>42</v>
      </c>
      <c r="M3500" t="b">
        <v>1</v>
      </c>
      <c r="N3500" t="s">
        <v>8271</v>
      </c>
      <c r="O3500" s="6">
        <f t="shared" si="324"/>
        <v>102.42424242424242</v>
      </c>
      <c r="P3500" s="7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8">
        <f t="shared" si="328"/>
        <v>42459.15861111111</v>
      </c>
      <c r="T3500" s="8">
        <f t="shared" si="329"/>
        <v>42518.905555555553</v>
      </c>
    </row>
    <row r="3501" spans="1:20" ht="43.2" x14ac:dyDescent="0.55000000000000004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5" t="s">
        <v>8219</v>
      </c>
      <c r="G3501" s="5" t="s">
        <v>8224</v>
      </c>
      <c r="H3501" s="5" t="s">
        <v>8246</v>
      </c>
      <c r="I3501">
        <v>1435733940</v>
      </c>
      <c r="J3501">
        <v>1431046325</v>
      </c>
      <c r="K3501" t="b">
        <v>0</v>
      </c>
      <c r="L3501" s="5">
        <v>35</v>
      </c>
      <c r="M3501" t="b">
        <v>1</v>
      </c>
      <c r="N3501" t="s">
        <v>8271</v>
      </c>
      <c r="O3501" s="6">
        <f t="shared" si="324"/>
        <v>105.5</v>
      </c>
      <c r="P3501" s="7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8">
        <f t="shared" si="328"/>
        <v>42132.036168981482</v>
      </c>
      <c r="T3501" s="8">
        <f t="shared" si="329"/>
        <v>42186.290972222225</v>
      </c>
    </row>
    <row r="3502" spans="1:20" ht="43.2" x14ac:dyDescent="0.55000000000000004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5" t="s">
        <v>8219</v>
      </c>
      <c r="G3502" s="5" t="s">
        <v>8224</v>
      </c>
      <c r="H3502" s="5" t="s">
        <v>8246</v>
      </c>
      <c r="I3502">
        <v>1457326740</v>
      </c>
      <c r="J3502">
        <v>1455919438</v>
      </c>
      <c r="K3502" t="b">
        <v>0</v>
      </c>
      <c r="L3502" s="5">
        <v>42</v>
      </c>
      <c r="M3502" t="b">
        <v>1</v>
      </c>
      <c r="N3502" t="s">
        <v>8271</v>
      </c>
      <c r="O3502" s="6">
        <f t="shared" si="324"/>
        <v>106.3</v>
      </c>
      <c r="P3502" s="7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8">
        <f t="shared" si="328"/>
        <v>42419.91942129629</v>
      </c>
      <c r="T3502" s="8">
        <f t="shared" si="329"/>
        <v>42436.207638888889</v>
      </c>
    </row>
    <row r="3503" spans="1:20" ht="43.2" x14ac:dyDescent="0.55000000000000004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5" t="s">
        <v>8219</v>
      </c>
      <c r="G3503" s="5" t="s">
        <v>8225</v>
      </c>
      <c r="H3503" s="5" t="s">
        <v>8247</v>
      </c>
      <c r="I3503">
        <v>1441995595</v>
      </c>
      <c r="J3503">
        <v>1439835595</v>
      </c>
      <c r="K3503" t="b">
        <v>0</v>
      </c>
      <c r="L3503" s="5">
        <v>42</v>
      </c>
      <c r="M3503" t="b">
        <v>1</v>
      </c>
      <c r="N3503" t="s">
        <v>8271</v>
      </c>
      <c r="O3503" s="6">
        <f t="shared" si="324"/>
        <v>100.66666666666666</v>
      </c>
      <c r="P3503" s="7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8">
        <f t="shared" si="328"/>
        <v>42233.763831018514</v>
      </c>
      <c r="T3503" s="8">
        <f t="shared" si="329"/>
        <v>42258.763831018514</v>
      </c>
    </row>
    <row r="3504" spans="1:20" ht="43.2" x14ac:dyDescent="0.55000000000000004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5" t="s">
        <v>8219</v>
      </c>
      <c r="G3504" s="5" t="s">
        <v>8224</v>
      </c>
      <c r="H3504" s="5" t="s">
        <v>8246</v>
      </c>
      <c r="I3504">
        <v>1458100740</v>
      </c>
      <c r="J3504">
        <v>1456862924</v>
      </c>
      <c r="K3504" t="b">
        <v>0</v>
      </c>
      <c r="L3504" s="5">
        <v>31</v>
      </c>
      <c r="M3504" t="b">
        <v>1</v>
      </c>
      <c r="N3504" t="s">
        <v>8271</v>
      </c>
      <c r="O3504" s="6">
        <f t="shared" si="324"/>
        <v>105.4</v>
      </c>
      <c r="P3504" s="7">
        <f t="shared" si="325"/>
        <v>136</v>
      </c>
      <c r="Q3504" t="str">
        <f t="shared" si="326"/>
        <v>theater</v>
      </c>
      <c r="R3504" t="str">
        <f t="shared" si="327"/>
        <v>plays</v>
      </c>
      <c r="S3504" s="8">
        <f t="shared" si="328"/>
        <v>42430.839398148149</v>
      </c>
      <c r="T3504" s="8">
        <f t="shared" si="329"/>
        <v>42445.165972222225</v>
      </c>
    </row>
    <row r="3505" spans="1:20" ht="43.2" x14ac:dyDescent="0.55000000000000004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5" t="s">
        <v>8219</v>
      </c>
      <c r="G3505" s="5" t="s">
        <v>8225</v>
      </c>
      <c r="H3505" s="5" t="s">
        <v>8247</v>
      </c>
      <c r="I3505">
        <v>1469359728</v>
      </c>
      <c r="J3505">
        <v>1466767728</v>
      </c>
      <c r="K3505" t="b">
        <v>0</v>
      </c>
      <c r="L3505" s="5">
        <v>38</v>
      </c>
      <c r="M3505" t="b">
        <v>1</v>
      </c>
      <c r="N3505" t="s">
        <v>8271</v>
      </c>
      <c r="O3505" s="6">
        <f t="shared" si="324"/>
        <v>107.55999999999999</v>
      </c>
      <c r="P3505" s="7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8">
        <f t="shared" si="328"/>
        <v>42545.478333333333</v>
      </c>
      <c r="T3505" s="8">
        <f t="shared" si="329"/>
        <v>42575.478333333333</v>
      </c>
    </row>
    <row r="3506" spans="1:20" ht="43.2" x14ac:dyDescent="0.55000000000000004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5" t="s">
        <v>8219</v>
      </c>
      <c r="G3506" s="5" t="s">
        <v>8224</v>
      </c>
      <c r="H3506" s="5" t="s">
        <v>8246</v>
      </c>
      <c r="I3506">
        <v>1447959491</v>
      </c>
      <c r="J3506">
        <v>1445363891</v>
      </c>
      <c r="K3506" t="b">
        <v>0</v>
      </c>
      <c r="L3506" s="5">
        <v>8</v>
      </c>
      <c r="M3506" t="b">
        <v>1</v>
      </c>
      <c r="N3506" t="s">
        <v>8271</v>
      </c>
      <c r="O3506" s="6">
        <f t="shared" si="324"/>
        <v>100</v>
      </c>
      <c r="P3506" s="7">
        <f t="shared" si="325"/>
        <v>125</v>
      </c>
      <c r="Q3506" t="str">
        <f t="shared" si="326"/>
        <v>theater</v>
      </c>
      <c r="R3506" t="str">
        <f t="shared" si="327"/>
        <v>plays</v>
      </c>
      <c r="S3506" s="8">
        <f t="shared" si="328"/>
        <v>42297.748738425929</v>
      </c>
      <c r="T3506" s="8">
        <f t="shared" si="329"/>
        <v>42327.790405092594</v>
      </c>
    </row>
    <row r="3507" spans="1:20" ht="86.4" x14ac:dyDescent="0.5500000000000000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5" t="s">
        <v>8219</v>
      </c>
      <c r="G3507" s="5" t="s">
        <v>8224</v>
      </c>
      <c r="H3507" s="5" t="s">
        <v>8246</v>
      </c>
      <c r="I3507">
        <v>1399953600</v>
      </c>
      <c r="J3507">
        <v>1398983245</v>
      </c>
      <c r="K3507" t="b">
        <v>0</v>
      </c>
      <c r="L3507" s="5">
        <v>39</v>
      </c>
      <c r="M3507" t="b">
        <v>1</v>
      </c>
      <c r="N3507" t="s">
        <v>8271</v>
      </c>
      <c r="O3507" s="6">
        <f t="shared" si="324"/>
        <v>103.76</v>
      </c>
      <c r="P3507" s="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8">
        <f t="shared" si="328"/>
        <v>41760.935706018521</v>
      </c>
      <c r="T3507" s="8">
        <f t="shared" si="329"/>
        <v>41772.166666666664</v>
      </c>
    </row>
    <row r="3508" spans="1:20" ht="43.2" x14ac:dyDescent="0.55000000000000004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5" t="s">
        <v>8219</v>
      </c>
      <c r="G3508" s="5" t="s">
        <v>8224</v>
      </c>
      <c r="H3508" s="5" t="s">
        <v>8246</v>
      </c>
      <c r="I3508">
        <v>1408815440</v>
      </c>
      <c r="J3508">
        <v>1404927440</v>
      </c>
      <c r="K3508" t="b">
        <v>0</v>
      </c>
      <c r="L3508" s="5">
        <v>29</v>
      </c>
      <c r="M3508" t="b">
        <v>1</v>
      </c>
      <c r="N3508" t="s">
        <v>8271</v>
      </c>
      <c r="O3508" s="6">
        <f t="shared" si="324"/>
        <v>101.49999999999999</v>
      </c>
      <c r="P3508" s="7">
        <f t="shared" si="325"/>
        <v>105</v>
      </c>
      <c r="Q3508" t="str">
        <f t="shared" si="326"/>
        <v>theater</v>
      </c>
      <c r="R3508" t="str">
        <f t="shared" si="327"/>
        <v>plays</v>
      </c>
      <c r="S3508" s="8">
        <f t="shared" si="328"/>
        <v>41829.734259259261</v>
      </c>
      <c r="T3508" s="8">
        <f t="shared" si="329"/>
        <v>41874.734259259261</v>
      </c>
    </row>
    <row r="3509" spans="1:20" ht="28.8" x14ac:dyDescent="0.55000000000000004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5" t="s">
        <v>8219</v>
      </c>
      <c r="G3509" s="5" t="s">
        <v>8224</v>
      </c>
      <c r="H3509" s="5" t="s">
        <v>8246</v>
      </c>
      <c r="I3509">
        <v>1464732537</v>
      </c>
      <c r="J3509">
        <v>1462140537</v>
      </c>
      <c r="K3509" t="b">
        <v>0</v>
      </c>
      <c r="L3509" s="5">
        <v>72</v>
      </c>
      <c r="M3509" t="b">
        <v>1</v>
      </c>
      <c r="N3509" t="s">
        <v>8271</v>
      </c>
      <c r="O3509" s="6">
        <f t="shared" si="324"/>
        <v>104.4</v>
      </c>
      <c r="P3509" s="7">
        <f t="shared" si="325"/>
        <v>145</v>
      </c>
      <c r="Q3509" t="str">
        <f t="shared" si="326"/>
        <v>theater</v>
      </c>
      <c r="R3509" t="str">
        <f t="shared" si="327"/>
        <v>plays</v>
      </c>
      <c r="S3509" s="8">
        <f t="shared" si="328"/>
        <v>42491.92288194444</v>
      </c>
      <c r="T3509" s="8">
        <f t="shared" si="329"/>
        <v>42521.92288194444</v>
      </c>
    </row>
    <row r="3510" spans="1:20" ht="43.2" x14ac:dyDescent="0.55000000000000004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5" t="s">
        <v>8219</v>
      </c>
      <c r="G3510" s="5" t="s">
        <v>8225</v>
      </c>
      <c r="H3510" s="5" t="s">
        <v>8247</v>
      </c>
      <c r="I3510">
        <v>1462914000</v>
      </c>
      <c r="J3510">
        <v>1460914253</v>
      </c>
      <c r="K3510" t="b">
        <v>0</v>
      </c>
      <c r="L3510" s="5">
        <v>15</v>
      </c>
      <c r="M3510" t="b">
        <v>1</v>
      </c>
      <c r="N3510" t="s">
        <v>8271</v>
      </c>
      <c r="O3510" s="6">
        <f t="shared" si="324"/>
        <v>180</v>
      </c>
      <c r="P3510" s="7">
        <f t="shared" si="325"/>
        <v>12</v>
      </c>
      <c r="Q3510" t="str">
        <f t="shared" si="326"/>
        <v>theater</v>
      </c>
      <c r="R3510" t="str">
        <f t="shared" si="327"/>
        <v>plays</v>
      </c>
      <c r="S3510" s="8">
        <f t="shared" si="328"/>
        <v>42477.729780092588</v>
      </c>
      <c r="T3510" s="8">
        <f t="shared" si="329"/>
        <v>42500.875</v>
      </c>
    </row>
    <row r="3511" spans="1:20" ht="43.2" x14ac:dyDescent="0.55000000000000004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5" t="s">
        <v>8219</v>
      </c>
      <c r="G3511" s="5" t="s">
        <v>8224</v>
      </c>
      <c r="H3511" s="5" t="s">
        <v>8246</v>
      </c>
      <c r="I3511">
        <v>1416545700</v>
      </c>
      <c r="J3511">
        <v>1415392666</v>
      </c>
      <c r="K3511" t="b">
        <v>0</v>
      </c>
      <c r="L3511" s="5">
        <v>33</v>
      </c>
      <c r="M3511" t="b">
        <v>1</v>
      </c>
      <c r="N3511" t="s">
        <v>8271</v>
      </c>
      <c r="O3511" s="6">
        <f t="shared" si="324"/>
        <v>106.33333333333333</v>
      </c>
      <c r="P3511" s="7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8">
        <f t="shared" si="328"/>
        <v>41950.859560185185</v>
      </c>
      <c r="T3511" s="8">
        <f t="shared" si="329"/>
        <v>41964.204861111109</v>
      </c>
    </row>
    <row r="3512" spans="1:20" ht="43.2" x14ac:dyDescent="0.55000000000000004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5" t="s">
        <v>8219</v>
      </c>
      <c r="G3512" s="5" t="s">
        <v>8224</v>
      </c>
      <c r="H3512" s="5" t="s">
        <v>8246</v>
      </c>
      <c r="I3512">
        <v>1404312846</v>
      </c>
      <c r="J3512">
        <v>1402584846</v>
      </c>
      <c r="K3512" t="b">
        <v>0</v>
      </c>
      <c r="L3512" s="5">
        <v>15</v>
      </c>
      <c r="M3512" t="b">
        <v>1</v>
      </c>
      <c r="N3512" t="s">
        <v>8271</v>
      </c>
      <c r="O3512" s="6">
        <f t="shared" si="324"/>
        <v>100.55555555555556</v>
      </c>
      <c r="P3512" s="7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8">
        <f t="shared" si="328"/>
        <v>41802.62090277778</v>
      </c>
      <c r="T3512" s="8">
        <f t="shared" si="329"/>
        <v>41822.62090277778</v>
      </c>
    </row>
    <row r="3513" spans="1:20" ht="43.2" x14ac:dyDescent="0.55000000000000004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5" t="s">
        <v>8219</v>
      </c>
      <c r="G3513" s="5" t="s">
        <v>8225</v>
      </c>
      <c r="H3513" s="5" t="s">
        <v>8247</v>
      </c>
      <c r="I3513">
        <v>1415385000</v>
      </c>
      <c r="J3513">
        <v>1413406695</v>
      </c>
      <c r="K3513" t="b">
        <v>0</v>
      </c>
      <c r="L3513" s="5">
        <v>19</v>
      </c>
      <c r="M3513" t="b">
        <v>1</v>
      </c>
      <c r="N3513" t="s">
        <v>8271</v>
      </c>
      <c r="O3513" s="6">
        <f t="shared" si="324"/>
        <v>101.2</v>
      </c>
      <c r="P3513" s="7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8">
        <f t="shared" si="328"/>
        <v>41927.873784722222</v>
      </c>
      <c r="T3513" s="8">
        <f t="shared" si="329"/>
        <v>41950.770833333336</v>
      </c>
    </row>
    <row r="3514" spans="1:20" ht="43.2" x14ac:dyDescent="0.55000000000000004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5" t="s">
        <v>8219</v>
      </c>
      <c r="G3514" s="5" t="s">
        <v>8225</v>
      </c>
      <c r="H3514" s="5" t="s">
        <v>8247</v>
      </c>
      <c r="I3514">
        <v>1429789992</v>
      </c>
      <c r="J3514">
        <v>1424609592</v>
      </c>
      <c r="K3514" t="b">
        <v>0</v>
      </c>
      <c r="L3514" s="5">
        <v>17</v>
      </c>
      <c r="M3514" t="b">
        <v>1</v>
      </c>
      <c r="N3514" t="s">
        <v>8271</v>
      </c>
      <c r="O3514" s="6">
        <f t="shared" si="324"/>
        <v>100</v>
      </c>
      <c r="P3514" s="7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8">
        <f t="shared" si="328"/>
        <v>42057.536944444444</v>
      </c>
      <c r="T3514" s="8">
        <f t="shared" si="329"/>
        <v>42117.49527777778</v>
      </c>
    </row>
    <row r="3515" spans="1:20" ht="43.2" x14ac:dyDescent="0.55000000000000004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5" t="s">
        <v>8219</v>
      </c>
      <c r="G3515" s="5" t="s">
        <v>8224</v>
      </c>
      <c r="H3515" s="5" t="s">
        <v>8246</v>
      </c>
      <c r="I3515">
        <v>1401857940</v>
      </c>
      <c r="J3515">
        <v>1400725112</v>
      </c>
      <c r="K3515" t="b">
        <v>0</v>
      </c>
      <c r="L3515" s="5">
        <v>44</v>
      </c>
      <c r="M3515" t="b">
        <v>1</v>
      </c>
      <c r="N3515" t="s">
        <v>8271</v>
      </c>
      <c r="O3515" s="6">
        <f t="shared" si="324"/>
        <v>118.39285714285714</v>
      </c>
      <c r="P3515" s="7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8">
        <f t="shared" si="328"/>
        <v>41781.096203703702</v>
      </c>
      <c r="T3515" s="8">
        <f t="shared" si="329"/>
        <v>41794.207638888889</v>
      </c>
    </row>
    <row r="3516" spans="1:20" ht="43.2" x14ac:dyDescent="0.55000000000000004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5" t="s">
        <v>8219</v>
      </c>
      <c r="G3516" s="5" t="s">
        <v>8224</v>
      </c>
      <c r="H3516" s="5" t="s">
        <v>8246</v>
      </c>
      <c r="I3516">
        <v>1422853140</v>
      </c>
      <c r="J3516">
        <v>1421439552</v>
      </c>
      <c r="K3516" t="b">
        <v>0</v>
      </c>
      <c r="L3516" s="5">
        <v>10</v>
      </c>
      <c r="M3516" t="b">
        <v>1</v>
      </c>
      <c r="N3516" t="s">
        <v>8271</v>
      </c>
      <c r="O3516" s="6">
        <f t="shared" si="324"/>
        <v>110.00000000000001</v>
      </c>
      <c r="P3516" s="7">
        <f t="shared" si="325"/>
        <v>55</v>
      </c>
      <c r="Q3516" t="str">
        <f t="shared" si="326"/>
        <v>theater</v>
      </c>
      <c r="R3516" t="str">
        <f t="shared" si="327"/>
        <v>plays</v>
      </c>
      <c r="S3516" s="8">
        <f t="shared" si="328"/>
        <v>42020.846666666665</v>
      </c>
      <c r="T3516" s="8">
        <f t="shared" si="329"/>
        <v>42037.207638888889</v>
      </c>
    </row>
    <row r="3517" spans="1:20" ht="43.2" x14ac:dyDescent="0.55000000000000004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5" t="s">
        <v>8219</v>
      </c>
      <c r="G3517" s="5" t="s">
        <v>8224</v>
      </c>
      <c r="H3517" s="5" t="s">
        <v>8246</v>
      </c>
      <c r="I3517">
        <v>1433097171</v>
      </c>
      <c r="J3517">
        <v>1430505171</v>
      </c>
      <c r="K3517" t="b">
        <v>0</v>
      </c>
      <c r="L3517" s="5">
        <v>46</v>
      </c>
      <c r="M3517" t="b">
        <v>1</v>
      </c>
      <c r="N3517" t="s">
        <v>8271</v>
      </c>
      <c r="O3517" s="6">
        <f t="shared" si="324"/>
        <v>102.66666666666666</v>
      </c>
      <c r="P3517" s="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8">
        <f t="shared" si="328"/>
        <v>42125.772812499999</v>
      </c>
      <c r="T3517" s="8">
        <f t="shared" si="329"/>
        <v>42155.772812499999</v>
      </c>
    </row>
    <row r="3518" spans="1:20" ht="43.2" x14ac:dyDescent="0.55000000000000004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5" t="s">
        <v>8219</v>
      </c>
      <c r="G3518" s="5" t="s">
        <v>8224</v>
      </c>
      <c r="H3518" s="5" t="s">
        <v>8246</v>
      </c>
      <c r="I3518">
        <v>1410145200</v>
      </c>
      <c r="J3518">
        <v>1407197670</v>
      </c>
      <c r="K3518" t="b">
        <v>0</v>
      </c>
      <c r="L3518" s="5">
        <v>11</v>
      </c>
      <c r="M3518" t="b">
        <v>1</v>
      </c>
      <c r="N3518" t="s">
        <v>8271</v>
      </c>
      <c r="O3518" s="6">
        <f t="shared" si="324"/>
        <v>100</v>
      </c>
      <c r="P3518" s="7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8">
        <f t="shared" si="328"/>
        <v>41856.010069444441</v>
      </c>
      <c r="T3518" s="8">
        <f t="shared" si="329"/>
        <v>41890.125</v>
      </c>
    </row>
    <row r="3519" spans="1:20" ht="43.2" x14ac:dyDescent="0.55000000000000004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5" t="s">
        <v>8219</v>
      </c>
      <c r="G3519" s="5" t="s">
        <v>8225</v>
      </c>
      <c r="H3519" s="5" t="s">
        <v>8247</v>
      </c>
      <c r="I3519">
        <v>1404471600</v>
      </c>
      <c r="J3519">
        <v>1401910634</v>
      </c>
      <c r="K3519" t="b">
        <v>0</v>
      </c>
      <c r="L3519" s="5">
        <v>13</v>
      </c>
      <c r="M3519" t="b">
        <v>1</v>
      </c>
      <c r="N3519" t="s">
        <v>8271</v>
      </c>
      <c r="O3519" s="6">
        <f t="shared" si="324"/>
        <v>100</v>
      </c>
      <c r="P3519" s="7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8">
        <f t="shared" si="328"/>
        <v>41794.817523148151</v>
      </c>
      <c r="T3519" s="8">
        <f t="shared" si="329"/>
        <v>41824.458333333336</v>
      </c>
    </row>
    <row r="3520" spans="1:20" ht="43.2" x14ac:dyDescent="0.55000000000000004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5" t="s">
        <v>8219</v>
      </c>
      <c r="G3520" s="5" t="s">
        <v>8224</v>
      </c>
      <c r="H3520" s="5" t="s">
        <v>8246</v>
      </c>
      <c r="I3520">
        <v>1412259660</v>
      </c>
      <c r="J3520">
        <v>1410461299</v>
      </c>
      <c r="K3520" t="b">
        <v>0</v>
      </c>
      <c r="L3520" s="5">
        <v>33</v>
      </c>
      <c r="M3520" t="b">
        <v>1</v>
      </c>
      <c r="N3520" t="s">
        <v>8271</v>
      </c>
      <c r="O3520" s="6">
        <f t="shared" si="324"/>
        <v>110.04599999999999</v>
      </c>
      <c r="P3520" s="7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8">
        <f t="shared" si="328"/>
        <v>41893.783553240741</v>
      </c>
      <c r="T3520" s="8">
        <f t="shared" si="329"/>
        <v>41914.597916666666</v>
      </c>
    </row>
    <row r="3521" spans="1:20" ht="43.2" x14ac:dyDescent="0.55000000000000004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5" t="s">
        <v>8219</v>
      </c>
      <c r="G3521" s="5" t="s">
        <v>8225</v>
      </c>
      <c r="H3521" s="5" t="s">
        <v>8247</v>
      </c>
      <c r="I3521">
        <v>1425478950</v>
      </c>
      <c r="J3521">
        <v>1422886950</v>
      </c>
      <c r="K3521" t="b">
        <v>0</v>
      </c>
      <c r="L3521" s="5">
        <v>28</v>
      </c>
      <c r="M3521" t="b">
        <v>1</v>
      </c>
      <c r="N3521" t="s">
        <v>8271</v>
      </c>
      <c r="O3521" s="6">
        <f t="shared" si="324"/>
        <v>101.35000000000001</v>
      </c>
      <c r="P3521" s="7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8">
        <f t="shared" si="328"/>
        <v>42037.598958333328</v>
      </c>
      <c r="T3521" s="8">
        <f t="shared" si="329"/>
        <v>42067.598958333328</v>
      </c>
    </row>
    <row r="3522" spans="1:20" ht="28.8" x14ac:dyDescent="0.55000000000000004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5" t="s">
        <v>8219</v>
      </c>
      <c r="G3522" s="5" t="s">
        <v>8225</v>
      </c>
      <c r="H3522" s="5" t="s">
        <v>8247</v>
      </c>
      <c r="I3522">
        <v>1441547220</v>
      </c>
      <c r="J3522">
        <v>1439322412</v>
      </c>
      <c r="K3522" t="b">
        <v>0</v>
      </c>
      <c r="L3522" s="5">
        <v>21</v>
      </c>
      <c r="M3522" t="b">
        <v>1</v>
      </c>
      <c r="N3522" t="s">
        <v>8271</v>
      </c>
      <c r="O3522" s="6">
        <f t="shared" si="324"/>
        <v>100.75</v>
      </c>
      <c r="P3522" s="7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8">
        <f t="shared" si="328"/>
        <v>42227.824212962965</v>
      </c>
      <c r="T3522" s="8">
        <f t="shared" si="329"/>
        <v>42253.57430555555</v>
      </c>
    </row>
    <row r="3523" spans="1:20" ht="43.2" x14ac:dyDescent="0.55000000000000004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5" t="s">
        <v>8219</v>
      </c>
      <c r="G3523" s="5" t="s">
        <v>8224</v>
      </c>
      <c r="H3523" s="5" t="s">
        <v>8246</v>
      </c>
      <c r="I3523">
        <v>1411980020</v>
      </c>
      <c r="J3523">
        <v>1409388020</v>
      </c>
      <c r="K3523" t="b">
        <v>0</v>
      </c>
      <c r="L3523" s="5">
        <v>13</v>
      </c>
      <c r="M3523" t="b">
        <v>1</v>
      </c>
      <c r="N3523" t="s">
        <v>8271</v>
      </c>
      <c r="O3523" s="6">
        <f t="shared" ref="O3523:O3586" si="330">E3523/D3523*100</f>
        <v>169.42857142857144</v>
      </c>
      <c r="P3523" s="7">
        <f t="shared" ref="P3523:P3586" si="331">IF(L3523&gt;0,E3523/L3523,"N/A")</f>
        <v>45.615384615384613</v>
      </c>
      <c r="Q3523" t="str">
        <f t="shared" ref="Q3523:Q3586" si="332">LEFT(N3523,SEARCH("/",N3523)-1)</f>
        <v>theater</v>
      </c>
      <c r="R3523" t="str">
        <f t="shared" ref="R3523:R3586" si="333">RIGHT(N3523,LEN(N3523)-SEARCH("/",N3523))</f>
        <v>plays</v>
      </c>
      <c r="S3523" s="8">
        <f t="shared" ref="S3523:S3586" si="334">(((J3523/60)/60)/24)+DATE(1970,1,1)</f>
        <v>41881.361342592594</v>
      </c>
      <c r="T3523" s="8">
        <f t="shared" ref="T3523:T3586" si="335">(((I3523/60)/60)/24)+DATE(1970,1,1)</f>
        <v>41911.361342592594</v>
      </c>
    </row>
    <row r="3524" spans="1:20" ht="43.2" x14ac:dyDescent="0.55000000000000004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5" t="s">
        <v>8219</v>
      </c>
      <c r="G3524" s="5" t="s">
        <v>8225</v>
      </c>
      <c r="H3524" s="5" t="s">
        <v>8247</v>
      </c>
      <c r="I3524">
        <v>1442311560</v>
      </c>
      <c r="J3524">
        <v>1439924246</v>
      </c>
      <c r="K3524" t="b">
        <v>0</v>
      </c>
      <c r="L3524" s="5">
        <v>34</v>
      </c>
      <c r="M3524" t="b">
        <v>1</v>
      </c>
      <c r="N3524" t="s">
        <v>8271</v>
      </c>
      <c r="O3524" s="6">
        <f t="shared" si="330"/>
        <v>100</v>
      </c>
      <c r="P3524" s="7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8">
        <f t="shared" si="334"/>
        <v>42234.789884259255</v>
      </c>
      <c r="T3524" s="8">
        <f t="shared" si="335"/>
        <v>42262.420833333337</v>
      </c>
    </row>
    <row r="3525" spans="1:20" ht="43.2" x14ac:dyDescent="0.55000000000000004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5" t="s">
        <v>8219</v>
      </c>
      <c r="G3525" s="5" t="s">
        <v>8225</v>
      </c>
      <c r="H3525" s="5" t="s">
        <v>8247</v>
      </c>
      <c r="I3525">
        <v>1474844400</v>
      </c>
      <c r="J3525">
        <v>1469871148</v>
      </c>
      <c r="K3525" t="b">
        <v>0</v>
      </c>
      <c r="L3525" s="5">
        <v>80</v>
      </c>
      <c r="M3525" t="b">
        <v>1</v>
      </c>
      <c r="N3525" t="s">
        <v>8271</v>
      </c>
      <c r="O3525" s="6">
        <f t="shared" si="330"/>
        <v>113.65</v>
      </c>
      <c r="P3525" s="7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8">
        <f t="shared" si="334"/>
        <v>42581.397546296299</v>
      </c>
      <c r="T3525" s="8">
        <f t="shared" si="335"/>
        <v>42638.958333333328</v>
      </c>
    </row>
    <row r="3526" spans="1:20" ht="43.2" x14ac:dyDescent="0.55000000000000004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5" t="s">
        <v>8219</v>
      </c>
      <c r="G3526" s="5" t="s">
        <v>8224</v>
      </c>
      <c r="H3526" s="5" t="s">
        <v>8246</v>
      </c>
      <c r="I3526">
        <v>1410580800</v>
      </c>
      <c r="J3526">
        <v>1409336373</v>
      </c>
      <c r="K3526" t="b">
        <v>0</v>
      </c>
      <c r="L3526" s="5">
        <v>74</v>
      </c>
      <c r="M3526" t="b">
        <v>1</v>
      </c>
      <c r="N3526" t="s">
        <v>8271</v>
      </c>
      <c r="O3526" s="6">
        <f t="shared" si="330"/>
        <v>101.56</v>
      </c>
      <c r="P3526" s="7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8">
        <f t="shared" si="334"/>
        <v>41880.76357638889</v>
      </c>
      <c r="T3526" s="8">
        <f t="shared" si="335"/>
        <v>41895.166666666664</v>
      </c>
    </row>
    <row r="3527" spans="1:20" ht="43.2" x14ac:dyDescent="0.55000000000000004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5" t="s">
        <v>8219</v>
      </c>
      <c r="G3527" s="5" t="s">
        <v>8224</v>
      </c>
      <c r="H3527" s="5" t="s">
        <v>8246</v>
      </c>
      <c r="I3527">
        <v>1439136000</v>
      </c>
      <c r="J3527">
        <v>1438188106</v>
      </c>
      <c r="K3527" t="b">
        <v>0</v>
      </c>
      <c r="L3527" s="5">
        <v>7</v>
      </c>
      <c r="M3527" t="b">
        <v>1</v>
      </c>
      <c r="N3527" t="s">
        <v>8271</v>
      </c>
      <c r="O3527" s="6">
        <f t="shared" si="330"/>
        <v>106</v>
      </c>
      <c r="P3527" s="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8">
        <f t="shared" si="334"/>
        <v>42214.6956712963</v>
      </c>
      <c r="T3527" s="8">
        <f t="shared" si="335"/>
        <v>42225.666666666672</v>
      </c>
    </row>
    <row r="3528" spans="1:20" ht="43.2" x14ac:dyDescent="0.55000000000000004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5" t="s">
        <v>8219</v>
      </c>
      <c r="G3528" s="5" t="s">
        <v>8224</v>
      </c>
      <c r="H3528" s="5" t="s">
        <v>8246</v>
      </c>
      <c r="I3528">
        <v>1461823140</v>
      </c>
      <c r="J3528">
        <v>1459411371</v>
      </c>
      <c r="K3528" t="b">
        <v>0</v>
      </c>
      <c r="L3528" s="5">
        <v>34</v>
      </c>
      <c r="M3528" t="b">
        <v>1</v>
      </c>
      <c r="N3528" t="s">
        <v>8271</v>
      </c>
      <c r="O3528" s="6">
        <f t="shared" si="330"/>
        <v>102</v>
      </c>
      <c r="P3528" s="7">
        <f t="shared" si="331"/>
        <v>99</v>
      </c>
      <c r="Q3528" t="str">
        <f t="shared" si="332"/>
        <v>theater</v>
      </c>
      <c r="R3528" t="str">
        <f t="shared" si="333"/>
        <v>plays</v>
      </c>
      <c r="S3528" s="8">
        <f t="shared" si="334"/>
        <v>42460.335312499999</v>
      </c>
      <c r="T3528" s="8">
        <f t="shared" si="335"/>
        <v>42488.249305555553</v>
      </c>
    </row>
    <row r="3529" spans="1:20" ht="43.2" x14ac:dyDescent="0.55000000000000004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5" t="s">
        <v>8219</v>
      </c>
      <c r="G3529" s="5" t="s">
        <v>8224</v>
      </c>
      <c r="H3529" s="5" t="s">
        <v>8246</v>
      </c>
      <c r="I3529">
        <v>1436587140</v>
      </c>
      <c r="J3529">
        <v>1434069205</v>
      </c>
      <c r="K3529" t="b">
        <v>0</v>
      </c>
      <c r="L3529" s="5">
        <v>86</v>
      </c>
      <c r="M3529" t="b">
        <v>1</v>
      </c>
      <c r="N3529" t="s">
        <v>8271</v>
      </c>
      <c r="O3529" s="6">
        <f t="shared" si="330"/>
        <v>116.91666666666667</v>
      </c>
      <c r="P3529" s="7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8">
        <f t="shared" si="334"/>
        <v>42167.023206018523</v>
      </c>
      <c r="T3529" s="8">
        <f t="shared" si="335"/>
        <v>42196.165972222225</v>
      </c>
    </row>
    <row r="3530" spans="1:20" ht="43.2" x14ac:dyDescent="0.55000000000000004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5" t="s">
        <v>8219</v>
      </c>
      <c r="G3530" s="5" t="s">
        <v>8225</v>
      </c>
      <c r="H3530" s="5" t="s">
        <v>8247</v>
      </c>
      <c r="I3530">
        <v>1484740918</v>
      </c>
      <c r="J3530">
        <v>1483012918</v>
      </c>
      <c r="K3530" t="b">
        <v>0</v>
      </c>
      <c r="L3530" s="5">
        <v>37</v>
      </c>
      <c r="M3530" t="b">
        <v>1</v>
      </c>
      <c r="N3530" t="s">
        <v>8271</v>
      </c>
      <c r="O3530" s="6">
        <f t="shared" si="330"/>
        <v>101.15151515151514</v>
      </c>
      <c r="P3530" s="7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8">
        <f t="shared" si="334"/>
        <v>42733.50136574074</v>
      </c>
      <c r="T3530" s="8">
        <f t="shared" si="335"/>
        <v>42753.50136574074</v>
      </c>
    </row>
    <row r="3531" spans="1:20" ht="43.2" x14ac:dyDescent="0.55000000000000004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5" t="s">
        <v>8219</v>
      </c>
      <c r="G3531" s="5" t="s">
        <v>8224</v>
      </c>
      <c r="H3531" s="5" t="s">
        <v>8246</v>
      </c>
      <c r="I3531">
        <v>1436749200</v>
      </c>
      <c r="J3531">
        <v>1434997018</v>
      </c>
      <c r="K3531" t="b">
        <v>0</v>
      </c>
      <c r="L3531" s="5">
        <v>18</v>
      </c>
      <c r="M3531" t="b">
        <v>1</v>
      </c>
      <c r="N3531" t="s">
        <v>8271</v>
      </c>
      <c r="O3531" s="6">
        <f t="shared" si="330"/>
        <v>132</v>
      </c>
      <c r="P3531" s="7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8">
        <f t="shared" si="334"/>
        <v>42177.761782407411</v>
      </c>
      <c r="T3531" s="8">
        <f t="shared" si="335"/>
        <v>42198.041666666672</v>
      </c>
    </row>
    <row r="3532" spans="1:20" ht="43.2" x14ac:dyDescent="0.55000000000000004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5" t="s">
        <v>8219</v>
      </c>
      <c r="G3532" s="5" t="s">
        <v>8225</v>
      </c>
      <c r="H3532" s="5" t="s">
        <v>8247</v>
      </c>
      <c r="I3532">
        <v>1460318400</v>
      </c>
      <c r="J3532">
        <v>1457881057</v>
      </c>
      <c r="K3532" t="b">
        <v>0</v>
      </c>
      <c r="L3532" s="5">
        <v>22</v>
      </c>
      <c r="M3532" t="b">
        <v>1</v>
      </c>
      <c r="N3532" t="s">
        <v>8271</v>
      </c>
      <c r="O3532" s="6">
        <f t="shared" si="330"/>
        <v>100</v>
      </c>
      <c r="P3532" s="7">
        <f t="shared" si="331"/>
        <v>125</v>
      </c>
      <c r="Q3532" t="str">
        <f t="shared" si="332"/>
        <v>theater</v>
      </c>
      <c r="R3532" t="str">
        <f t="shared" si="333"/>
        <v>plays</v>
      </c>
      <c r="S3532" s="8">
        <f t="shared" si="334"/>
        <v>42442.623344907406</v>
      </c>
      <c r="T3532" s="8">
        <f t="shared" si="335"/>
        <v>42470.833333333328</v>
      </c>
    </row>
    <row r="3533" spans="1:20" x14ac:dyDescent="0.55000000000000004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5" t="s">
        <v>8219</v>
      </c>
      <c r="G3533" s="5" t="s">
        <v>8224</v>
      </c>
      <c r="H3533" s="5" t="s">
        <v>8246</v>
      </c>
      <c r="I3533">
        <v>1467301334</v>
      </c>
      <c r="J3533">
        <v>1464709334</v>
      </c>
      <c r="K3533" t="b">
        <v>0</v>
      </c>
      <c r="L3533" s="5">
        <v>26</v>
      </c>
      <c r="M3533" t="b">
        <v>1</v>
      </c>
      <c r="N3533" t="s">
        <v>8271</v>
      </c>
      <c r="O3533" s="6">
        <f t="shared" si="330"/>
        <v>128</v>
      </c>
      <c r="P3533" s="7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8">
        <f t="shared" si="334"/>
        <v>42521.654328703706</v>
      </c>
      <c r="T3533" s="8">
        <f t="shared" si="335"/>
        <v>42551.654328703706</v>
      </c>
    </row>
    <row r="3534" spans="1:20" ht="43.2" x14ac:dyDescent="0.55000000000000004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5" t="s">
        <v>8219</v>
      </c>
      <c r="G3534" s="5" t="s">
        <v>8224</v>
      </c>
      <c r="H3534" s="5" t="s">
        <v>8246</v>
      </c>
      <c r="I3534">
        <v>1411012740</v>
      </c>
      <c r="J3534">
        <v>1409667827</v>
      </c>
      <c r="K3534" t="b">
        <v>0</v>
      </c>
      <c r="L3534" s="5">
        <v>27</v>
      </c>
      <c r="M3534" t="b">
        <v>1</v>
      </c>
      <c r="N3534" t="s">
        <v>8271</v>
      </c>
      <c r="O3534" s="6">
        <f t="shared" si="330"/>
        <v>118.95833333333334</v>
      </c>
      <c r="P3534" s="7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8">
        <f t="shared" si="334"/>
        <v>41884.599849537037</v>
      </c>
      <c r="T3534" s="8">
        <f t="shared" si="335"/>
        <v>41900.165972222225</v>
      </c>
    </row>
    <row r="3535" spans="1:20" ht="43.2" x14ac:dyDescent="0.55000000000000004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5" t="s">
        <v>8219</v>
      </c>
      <c r="G3535" s="5" t="s">
        <v>8224</v>
      </c>
      <c r="H3535" s="5" t="s">
        <v>8246</v>
      </c>
      <c r="I3535">
        <v>1447269367</v>
      </c>
      <c r="J3535">
        <v>1444673767</v>
      </c>
      <c r="K3535" t="b">
        <v>0</v>
      </c>
      <c r="L3535" s="5">
        <v>8</v>
      </c>
      <c r="M3535" t="b">
        <v>1</v>
      </c>
      <c r="N3535" t="s">
        <v>8271</v>
      </c>
      <c r="O3535" s="6">
        <f t="shared" si="330"/>
        <v>126.2</v>
      </c>
      <c r="P3535" s="7">
        <f t="shared" si="331"/>
        <v>78.875</v>
      </c>
      <c r="Q3535" t="str">
        <f t="shared" si="332"/>
        <v>theater</v>
      </c>
      <c r="R3535" t="str">
        <f t="shared" si="333"/>
        <v>plays</v>
      </c>
      <c r="S3535" s="8">
        <f t="shared" si="334"/>
        <v>42289.761192129634</v>
      </c>
      <c r="T3535" s="8">
        <f t="shared" si="335"/>
        <v>42319.802858796291</v>
      </c>
    </row>
    <row r="3536" spans="1:20" ht="28.8" x14ac:dyDescent="0.55000000000000004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5" t="s">
        <v>8219</v>
      </c>
      <c r="G3536" s="5" t="s">
        <v>8224</v>
      </c>
      <c r="H3536" s="5" t="s">
        <v>8246</v>
      </c>
      <c r="I3536">
        <v>1443711623</v>
      </c>
      <c r="J3536">
        <v>1440687623</v>
      </c>
      <c r="K3536" t="b">
        <v>0</v>
      </c>
      <c r="L3536" s="5">
        <v>204</v>
      </c>
      <c r="M3536" t="b">
        <v>1</v>
      </c>
      <c r="N3536" t="s">
        <v>8271</v>
      </c>
      <c r="O3536" s="6">
        <f t="shared" si="330"/>
        <v>156.20000000000002</v>
      </c>
      <c r="P3536" s="7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8">
        <f t="shared" si="334"/>
        <v>42243.6252662037</v>
      </c>
      <c r="T3536" s="8">
        <f t="shared" si="335"/>
        <v>42278.6252662037</v>
      </c>
    </row>
    <row r="3537" spans="1:20" ht="43.2" x14ac:dyDescent="0.55000000000000004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5" t="s">
        <v>8219</v>
      </c>
      <c r="G3537" s="5" t="s">
        <v>8225</v>
      </c>
      <c r="H3537" s="5" t="s">
        <v>8247</v>
      </c>
      <c r="I3537">
        <v>1443808800</v>
      </c>
      <c r="J3537">
        <v>1441120910</v>
      </c>
      <c r="K3537" t="b">
        <v>0</v>
      </c>
      <c r="L3537" s="5">
        <v>46</v>
      </c>
      <c r="M3537" t="b">
        <v>1</v>
      </c>
      <c r="N3537" t="s">
        <v>8271</v>
      </c>
      <c r="O3537" s="6">
        <f t="shared" si="330"/>
        <v>103.15</v>
      </c>
      <c r="P3537" s="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8">
        <f t="shared" si="334"/>
        <v>42248.640162037031</v>
      </c>
      <c r="T3537" s="8">
        <f t="shared" si="335"/>
        <v>42279.75</v>
      </c>
    </row>
    <row r="3538" spans="1:20" ht="43.2" x14ac:dyDescent="0.55000000000000004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5" t="s">
        <v>8219</v>
      </c>
      <c r="G3538" s="5" t="s">
        <v>8225</v>
      </c>
      <c r="H3538" s="5" t="s">
        <v>8247</v>
      </c>
      <c r="I3538">
        <v>1450612740</v>
      </c>
      <c r="J3538">
        <v>1448040425</v>
      </c>
      <c r="K3538" t="b">
        <v>0</v>
      </c>
      <c r="L3538" s="5">
        <v>17</v>
      </c>
      <c r="M3538" t="b">
        <v>1</v>
      </c>
      <c r="N3538" t="s">
        <v>8271</v>
      </c>
      <c r="O3538" s="6">
        <f t="shared" si="330"/>
        <v>153.33333333333334</v>
      </c>
      <c r="P3538" s="7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8">
        <f t="shared" si="334"/>
        <v>42328.727141203708</v>
      </c>
      <c r="T3538" s="8">
        <f t="shared" si="335"/>
        <v>42358.499305555553</v>
      </c>
    </row>
    <row r="3539" spans="1:20" ht="43.2" x14ac:dyDescent="0.55000000000000004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5" t="s">
        <v>8219</v>
      </c>
      <c r="G3539" s="5" t="s">
        <v>8229</v>
      </c>
      <c r="H3539" s="5" t="s">
        <v>8251</v>
      </c>
      <c r="I3539">
        <v>1416211140</v>
      </c>
      <c r="J3539">
        <v>1413016216</v>
      </c>
      <c r="K3539" t="b">
        <v>0</v>
      </c>
      <c r="L3539" s="5">
        <v>28</v>
      </c>
      <c r="M3539" t="b">
        <v>1</v>
      </c>
      <c r="N3539" t="s">
        <v>8271</v>
      </c>
      <c r="O3539" s="6">
        <f t="shared" si="330"/>
        <v>180.44444444444446</v>
      </c>
      <c r="P3539" s="7">
        <f t="shared" si="331"/>
        <v>43.5</v>
      </c>
      <c r="Q3539" t="str">
        <f t="shared" si="332"/>
        <v>theater</v>
      </c>
      <c r="R3539" t="str">
        <f t="shared" si="333"/>
        <v>plays</v>
      </c>
      <c r="S3539" s="8">
        <f t="shared" si="334"/>
        <v>41923.354351851849</v>
      </c>
      <c r="T3539" s="8">
        <f t="shared" si="335"/>
        <v>41960.332638888889</v>
      </c>
    </row>
    <row r="3540" spans="1:20" ht="43.2" x14ac:dyDescent="0.55000000000000004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5" t="s">
        <v>8219</v>
      </c>
      <c r="G3540" s="5" t="s">
        <v>8225</v>
      </c>
      <c r="H3540" s="5" t="s">
        <v>8247</v>
      </c>
      <c r="I3540">
        <v>1471428340</v>
      </c>
      <c r="J3540">
        <v>1469009140</v>
      </c>
      <c r="K3540" t="b">
        <v>0</v>
      </c>
      <c r="L3540" s="5">
        <v>83</v>
      </c>
      <c r="M3540" t="b">
        <v>1</v>
      </c>
      <c r="N3540" t="s">
        <v>8271</v>
      </c>
      <c r="O3540" s="6">
        <f t="shared" si="330"/>
        <v>128.44999999999999</v>
      </c>
      <c r="P3540" s="7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8">
        <f t="shared" si="334"/>
        <v>42571.420601851853</v>
      </c>
      <c r="T3540" s="8">
        <f t="shared" si="335"/>
        <v>42599.420601851853</v>
      </c>
    </row>
    <row r="3541" spans="1:20" ht="43.2" x14ac:dyDescent="0.55000000000000004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5" t="s">
        <v>8219</v>
      </c>
      <c r="G3541" s="5" t="s">
        <v>8224</v>
      </c>
      <c r="H3541" s="5" t="s">
        <v>8246</v>
      </c>
      <c r="I3541">
        <v>1473358122</v>
      </c>
      <c r="J3541">
        <v>1471543722</v>
      </c>
      <c r="K3541" t="b">
        <v>0</v>
      </c>
      <c r="L3541" s="5">
        <v>13</v>
      </c>
      <c r="M3541" t="b">
        <v>1</v>
      </c>
      <c r="N3541" t="s">
        <v>8271</v>
      </c>
      <c r="O3541" s="6">
        <f t="shared" si="330"/>
        <v>119.66666666666667</v>
      </c>
      <c r="P3541" s="7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8">
        <f t="shared" si="334"/>
        <v>42600.756041666667</v>
      </c>
      <c r="T3541" s="8">
        <f t="shared" si="335"/>
        <v>42621.756041666667</v>
      </c>
    </row>
    <row r="3542" spans="1:20" ht="57.6" x14ac:dyDescent="0.55000000000000004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5" t="s">
        <v>8219</v>
      </c>
      <c r="G3542" s="5" t="s">
        <v>8225</v>
      </c>
      <c r="H3542" s="5" t="s">
        <v>8247</v>
      </c>
      <c r="I3542">
        <v>1466899491</v>
      </c>
      <c r="J3542">
        <v>1464307491</v>
      </c>
      <c r="K3542" t="b">
        <v>0</v>
      </c>
      <c r="L3542" s="5">
        <v>8</v>
      </c>
      <c r="M3542" t="b">
        <v>1</v>
      </c>
      <c r="N3542" t="s">
        <v>8271</v>
      </c>
      <c r="O3542" s="6">
        <f t="shared" si="330"/>
        <v>123</v>
      </c>
      <c r="P3542" s="7">
        <f t="shared" si="331"/>
        <v>46.125</v>
      </c>
      <c r="Q3542" t="str">
        <f t="shared" si="332"/>
        <v>theater</v>
      </c>
      <c r="R3542" t="str">
        <f t="shared" si="333"/>
        <v>plays</v>
      </c>
      <c r="S3542" s="8">
        <f t="shared" si="334"/>
        <v>42517.003368055557</v>
      </c>
      <c r="T3542" s="8">
        <f t="shared" si="335"/>
        <v>42547.003368055557</v>
      </c>
    </row>
    <row r="3543" spans="1:20" ht="43.2" x14ac:dyDescent="0.55000000000000004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5" t="s">
        <v>8219</v>
      </c>
      <c r="G3543" s="5" t="s">
        <v>8225</v>
      </c>
      <c r="H3543" s="5" t="s">
        <v>8247</v>
      </c>
      <c r="I3543">
        <v>1441042275</v>
      </c>
      <c r="J3543">
        <v>1438882275</v>
      </c>
      <c r="K3543" t="b">
        <v>0</v>
      </c>
      <c r="L3543" s="5">
        <v>32</v>
      </c>
      <c r="M3543" t="b">
        <v>1</v>
      </c>
      <c r="N3543" t="s">
        <v>8271</v>
      </c>
      <c r="O3543" s="6">
        <f t="shared" si="330"/>
        <v>105</v>
      </c>
      <c r="P3543" s="7">
        <f t="shared" si="331"/>
        <v>39.375</v>
      </c>
      <c r="Q3543" t="str">
        <f t="shared" si="332"/>
        <v>theater</v>
      </c>
      <c r="R3543" t="str">
        <f t="shared" si="333"/>
        <v>plays</v>
      </c>
      <c r="S3543" s="8">
        <f t="shared" si="334"/>
        <v>42222.730034722219</v>
      </c>
      <c r="T3543" s="8">
        <f t="shared" si="335"/>
        <v>42247.730034722219</v>
      </c>
    </row>
    <row r="3544" spans="1:20" ht="43.2" x14ac:dyDescent="0.55000000000000004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5" t="s">
        <v>8219</v>
      </c>
      <c r="G3544" s="5" t="s">
        <v>8224</v>
      </c>
      <c r="H3544" s="5" t="s">
        <v>8246</v>
      </c>
      <c r="I3544">
        <v>1410099822</v>
      </c>
      <c r="J3544">
        <v>1404915822</v>
      </c>
      <c r="K3544" t="b">
        <v>0</v>
      </c>
      <c r="L3544" s="5">
        <v>85</v>
      </c>
      <c r="M3544" t="b">
        <v>1</v>
      </c>
      <c r="N3544" t="s">
        <v>8271</v>
      </c>
      <c r="O3544" s="6">
        <f t="shared" si="330"/>
        <v>102.23636363636363</v>
      </c>
      <c r="P3544" s="7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8">
        <f t="shared" si="334"/>
        <v>41829.599791666667</v>
      </c>
      <c r="T3544" s="8">
        <f t="shared" si="335"/>
        <v>41889.599791666667</v>
      </c>
    </row>
    <row r="3545" spans="1:20" ht="43.2" x14ac:dyDescent="0.55000000000000004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5" t="s">
        <v>8219</v>
      </c>
      <c r="G3545" s="5" t="s">
        <v>8236</v>
      </c>
      <c r="H3545" s="5" t="s">
        <v>8249</v>
      </c>
      <c r="I3545">
        <v>1435255659</v>
      </c>
      <c r="J3545">
        <v>1432663659</v>
      </c>
      <c r="K3545" t="b">
        <v>0</v>
      </c>
      <c r="L3545" s="5">
        <v>29</v>
      </c>
      <c r="M3545" t="b">
        <v>1</v>
      </c>
      <c r="N3545" t="s">
        <v>8271</v>
      </c>
      <c r="O3545" s="6">
        <f t="shared" si="330"/>
        <v>104.66666666666666</v>
      </c>
      <c r="P3545" s="7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8">
        <f t="shared" si="334"/>
        <v>42150.755312499998</v>
      </c>
      <c r="T3545" s="8">
        <f t="shared" si="335"/>
        <v>42180.755312499998</v>
      </c>
    </row>
    <row r="3546" spans="1:20" ht="28.8" x14ac:dyDescent="0.55000000000000004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5" t="s">
        <v>8219</v>
      </c>
      <c r="G3546" s="5" t="s">
        <v>8224</v>
      </c>
      <c r="H3546" s="5" t="s">
        <v>8246</v>
      </c>
      <c r="I3546">
        <v>1425758257</v>
      </c>
      <c r="J3546">
        <v>1423166257</v>
      </c>
      <c r="K3546" t="b">
        <v>0</v>
      </c>
      <c r="L3546" s="5">
        <v>24</v>
      </c>
      <c r="M3546" t="b">
        <v>1</v>
      </c>
      <c r="N3546" t="s">
        <v>8271</v>
      </c>
      <c r="O3546" s="6">
        <f t="shared" si="330"/>
        <v>100</v>
      </c>
      <c r="P3546" s="7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8">
        <f t="shared" si="334"/>
        <v>42040.831678240742</v>
      </c>
      <c r="T3546" s="8">
        <f t="shared" si="335"/>
        <v>42070.831678240742</v>
      </c>
    </row>
    <row r="3547" spans="1:20" ht="43.2" x14ac:dyDescent="0.55000000000000004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5" t="s">
        <v>8219</v>
      </c>
      <c r="G3547" s="5" t="s">
        <v>8224</v>
      </c>
      <c r="H3547" s="5" t="s">
        <v>8246</v>
      </c>
      <c r="I3547">
        <v>1428780159</v>
      </c>
      <c r="J3547">
        <v>1426188159</v>
      </c>
      <c r="K3547" t="b">
        <v>0</v>
      </c>
      <c r="L3547" s="5">
        <v>8</v>
      </c>
      <c r="M3547" t="b">
        <v>1</v>
      </c>
      <c r="N3547" t="s">
        <v>8271</v>
      </c>
      <c r="O3547" s="6">
        <f t="shared" si="330"/>
        <v>100.4</v>
      </c>
      <c r="P3547" s="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8">
        <f t="shared" si="334"/>
        <v>42075.807395833333</v>
      </c>
      <c r="T3547" s="8">
        <f t="shared" si="335"/>
        <v>42105.807395833333</v>
      </c>
    </row>
    <row r="3548" spans="1:20" ht="43.2" x14ac:dyDescent="0.55000000000000004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5" t="s">
        <v>8219</v>
      </c>
      <c r="G3548" s="5" t="s">
        <v>8224</v>
      </c>
      <c r="H3548" s="5" t="s">
        <v>8246</v>
      </c>
      <c r="I3548">
        <v>1427860740</v>
      </c>
      <c r="J3548">
        <v>1426002684</v>
      </c>
      <c r="K3548" t="b">
        <v>0</v>
      </c>
      <c r="L3548" s="5">
        <v>19</v>
      </c>
      <c r="M3548" t="b">
        <v>1</v>
      </c>
      <c r="N3548" t="s">
        <v>8271</v>
      </c>
      <c r="O3548" s="6">
        <f t="shared" si="330"/>
        <v>102.27272727272727</v>
      </c>
      <c r="P3548" s="7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8">
        <f t="shared" si="334"/>
        <v>42073.660694444443</v>
      </c>
      <c r="T3548" s="8">
        <f t="shared" si="335"/>
        <v>42095.165972222225</v>
      </c>
    </row>
    <row r="3549" spans="1:20" ht="43.2" x14ac:dyDescent="0.55000000000000004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5" t="s">
        <v>8219</v>
      </c>
      <c r="G3549" s="5" t="s">
        <v>8224</v>
      </c>
      <c r="H3549" s="5" t="s">
        <v>8246</v>
      </c>
      <c r="I3549">
        <v>1463198340</v>
      </c>
      <c r="J3549">
        <v>1461117201</v>
      </c>
      <c r="K3549" t="b">
        <v>0</v>
      </c>
      <c r="L3549" s="5">
        <v>336</v>
      </c>
      <c r="M3549" t="b">
        <v>1</v>
      </c>
      <c r="N3549" t="s">
        <v>8271</v>
      </c>
      <c r="O3549" s="6">
        <f t="shared" si="330"/>
        <v>114.40928571428573</v>
      </c>
      <c r="P3549" s="7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8">
        <f t="shared" si="334"/>
        <v>42480.078715277778</v>
      </c>
      <c r="T3549" s="8">
        <f t="shared" si="335"/>
        <v>42504.165972222225</v>
      </c>
    </row>
    <row r="3550" spans="1:20" ht="43.2" x14ac:dyDescent="0.55000000000000004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5" t="s">
        <v>8219</v>
      </c>
      <c r="G3550" s="5" t="s">
        <v>8224</v>
      </c>
      <c r="H3550" s="5" t="s">
        <v>8246</v>
      </c>
      <c r="I3550">
        <v>1457139600</v>
      </c>
      <c r="J3550">
        <v>1455230214</v>
      </c>
      <c r="K3550" t="b">
        <v>0</v>
      </c>
      <c r="L3550" s="5">
        <v>13</v>
      </c>
      <c r="M3550" t="b">
        <v>1</v>
      </c>
      <c r="N3550" t="s">
        <v>8271</v>
      </c>
      <c r="O3550" s="6">
        <f t="shared" si="330"/>
        <v>101.9047619047619</v>
      </c>
      <c r="P3550" s="7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8">
        <f t="shared" si="334"/>
        <v>42411.942291666666</v>
      </c>
      <c r="T3550" s="8">
        <f t="shared" si="335"/>
        <v>42434.041666666672</v>
      </c>
    </row>
    <row r="3551" spans="1:20" ht="43.2" x14ac:dyDescent="0.55000000000000004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5" t="s">
        <v>8219</v>
      </c>
      <c r="G3551" s="5" t="s">
        <v>8225</v>
      </c>
      <c r="H3551" s="5" t="s">
        <v>8247</v>
      </c>
      <c r="I3551">
        <v>1441358873</v>
      </c>
      <c r="J3551">
        <v>1438939673</v>
      </c>
      <c r="K3551" t="b">
        <v>0</v>
      </c>
      <c r="L3551" s="5">
        <v>42</v>
      </c>
      <c r="M3551" t="b">
        <v>1</v>
      </c>
      <c r="N3551" t="s">
        <v>8271</v>
      </c>
      <c r="O3551" s="6">
        <f t="shared" si="330"/>
        <v>102</v>
      </c>
      <c r="P3551" s="7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8">
        <f t="shared" si="334"/>
        <v>42223.394363425927</v>
      </c>
      <c r="T3551" s="8">
        <f t="shared" si="335"/>
        <v>42251.394363425927</v>
      </c>
    </row>
    <row r="3552" spans="1:20" ht="43.2" x14ac:dyDescent="0.55000000000000004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5" t="s">
        <v>8219</v>
      </c>
      <c r="G3552" s="5" t="s">
        <v>8225</v>
      </c>
      <c r="H3552" s="5" t="s">
        <v>8247</v>
      </c>
      <c r="I3552">
        <v>1462224398</v>
      </c>
      <c r="J3552">
        <v>1459632398</v>
      </c>
      <c r="K3552" t="b">
        <v>0</v>
      </c>
      <c r="L3552" s="5">
        <v>64</v>
      </c>
      <c r="M3552" t="b">
        <v>1</v>
      </c>
      <c r="N3552" t="s">
        <v>8271</v>
      </c>
      <c r="O3552" s="6">
        <f t="shared" si="330"/>
        <v>104.80000000000001</v>
      </c>
      <c r="P3552" s="7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8">
        <f t="shared" si="334"/>
        <v>42462.893495370372</v>
      </c>
      <c r="T3552" s="8">
        <f t="shared" si="335"/>
        <v>42492.893495370372</v>
      </c>
    </row>
    <row r="3553" spans="1:20" ht="43.2" x14ac:dyDescent="0.55000000000000004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5" t="s">
        <v>8219</v>
      </c>
      <c r="G3553" s="5" t="s">
        <v>8224</v>
      </c>
      <c r="H3553" s="5" t="s">
        <v>8246</v>
      </c>
      <c r="I3553">
        <v>1400796420</v>
      </c>
      <c r="J3553">
        <v>1398342170</v>
      </c>
      <c r="K3553" t="b">
        <v>0</v>
      </c>
      <c r="L3553" s="5">
        <v>25</v>
      </c>
      <c r="M3553" t="b">
        <v>1</v>
      </c>
      <c r="N3553" t="s">
        <v>8271</v>
      </c>
      <c r="O3553" s="6">
        <f t="shared" si="330"/>
        <v>101.83333333333333</v>
      </c>
      <c r="P3553" s="7">
        <f t="shared" si="331"/>
        <v>61.1</v>
      </c>
      <c r="Q3553" t="str">
        <f t="shared" si="332"/>
        <v>theater</v>
      </c>
      <c r="R3553" t="str">
        <f t="shared" si="333"/>
        <v>plays</v>
      </c>
      <c r="S3553" s="8">
        <f t="shared" si="334"/>
        <v>41753.515856481477</v>
      </c>
      <c r="T3553" s="8">
        <f t="shared" si="335"/>
        <v>41781.921527777777</v>
      </c>
    </row>
    <row r="3554" spans="1:20" ht="43.2" x14ac:dyDescent="0.55000000000000004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5" t="s">
        <v>8219</v>
      </c>
      <c r="G3554" s="5" t="s">
        <v>8225</v>
      </c>
      <c r="H3554" s="5" t="s">
        <v>8247</v>
      </c>
      <c r="I3554">
        <v>1403964324</v>
      </c>
      <c r="J3554">
        <v>1401372324</v>
      </c>
      <c r="K3554" t="b">
        <v>0</v>
      </c>
      <c r="L3554" s="5">
        <v>20</v>
      </c>
      <c r="M3554" t="b">
        <v>1</v>
      </c>
      <c r="N3554" t="s">
        <v>8271</v>
      </c>
      <c r="O3554" s="6">
        <f t="shared" si="330"/>
        <v>100</v>
      </c>
      <c r="P3554" s="7">
        <f t="shared" si="331"/>
        <v>38.65</v>
      </c>
      <c r="Q3554" t="str">
        <f t="shared" si="332"/>
        <v>theater</v>
      </c>
      <c r="R3554" t="str">
        <f t="shared" si="333"/>
        <v>plays</v>
      </c>
      <c r="S3554" s="8">
        <f t="shared" si="334"/>
        <v>41788.587083333332</v>
      </c>
      <c r="T3554" s="8">
        <f t="shared" si="335"/>
        <v>41818.587083333332</v>
      </c>
    </row>
    <row r="3555" spans="1:20" ht="43.2" x14ac:dyDescent="0.55000000000000004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5" t="s">
        <v>8219</v>
      </c>
      <c r="G3555" s="5" t="s">
        <v>8224</v>
      </c>
      <c r="H3555" s="5" t="s">
        <v>8246</v>
      </c>
      <c r="I3555">
        <v>1439337600</v>
      </c>
      <c r="J3555">
        <v>1436575280</v>
      </c>
      <c r="K3555" t="b">
        <v>0</v>
      </c>
      <c r="L3555" s="5">
        <v>104</v>
      </c>
      <c r="M3555" t="b">
        <v>1</v>
      </c>
      <c r="N3555" t="s">
        <v>8271</v>
      </c>
      <c r="O3555" s="6">
        <f t="shared" si="330"/>
        <v>106.27272727272728</v>
      </c>
      <c r="P3555" s="7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8">
        <f t="shared" si="334"/>
        <v>42196.028703703705</v>
      </c>
      <c r="T3555" s="8">
        <f t="shared" si="335"/>
        <v>42228</v>
      </c>
    </row>
    <row r="3556" spans="1:20" ht="43.2" x14ac:dyDescent="0.55000000000000004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5" t="s">
        <v>8219</v>
      </c>
      <c r="G3556" s="5" t="s">
        <v>8224</v>
      </c>
      <c r="H3556" s="5" t="s">
        <v>8246</v>
      </c>
      <c r="I3556">
        <v>1423674000</v>
      </c>
      <c r="J3556">
        <v>1421025159</v>
      </c>
      <c r="K3556" t="b">
        <v>0</v>
      </c>
      <c r="L3556" s="5">
        <v>53</v>
      </c>
      <c r="M3556" t="b">
        <v>1</v>
      </c>
      <c r="N3556" t="s">
        <v>8271</v>
      </c>
      <c r="O3556" s="6">
        <f t="shared" si="330"/>
        <v>113.42219999999999</v>
      </c>
      <c r="P3556" s="7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8">
        <f t="shared" si="334"/>
        <v>42016.050451388888</v>
      </c>
      <c r="T3556" s="8">
        <f t="shared" si="335"/>
        <v>42046.708333333328</v>
      </c>
    </row>
    <row r="3557" spans="1:20" ht="43.2" x14ac:dyDescent="0.55000000000000004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5" t="s">
        <v>8219</v>
      </c>
      <c r="G3557" s="5" t="s">
        <v>8237</v>
      </c>
      <c r="H3557" s="5" t="s">
        <v>8249</v>
      </c>
      <c r="I3557">
        <v>1479382594</v>
      </c>
      <c r="J3557">
        <v>1476786994</v>
      </c>
      <c r="K3557" t="b">
        <v>0</v>
      </c>
      <c r="L3557" s="5">
        <v>14</v>
      </c>
      <c r="M3557" t="b">
        <v>1</v>
      </c>
      <c r="N3557" t="s">
        <v>8271</v>
      </c>
      <c r="O3557" s="6">
        <f t="shared" si="330"/>
        <v>100</v>
      </c>
      <c r="P3557" s="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8">
        <f t="shared" si="334"/>
        <v>42661.442060185189</v>
      </c>
      <c r="T3557" s="8">
        <f t="shared" si="335"/>
        <v>42691.483726851846</v>
      </c>
    </row>
    <row r="3558" spans="1:20" ht="43.2" x14ac:dyDescent="0.55000000000000004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5" t="s">
        <v>8219</v>
      </c>
      <c r="G3558" s="5" t="s">
        <v>8225</v>
      </c>
      <c r="H3558" s="5" t="s">
        <v>8247</v>
      </c>
      <c r="I3558">
        <v>1408289724</v>
      </c>
      <c r="J3558">
        <v>1403105724</v>
      </c>
      <c r="K3558" t="b">
        <v>0</v>
      </c>
      <c r="L3558" s="5">
        <v>20</v>
      </c>
      <c r="M3558" t="b">
        <v>1</v>
      </c>
      <c r="N3558" t="s">
        <v>8271</v>
      </c>
      <c r="O3558" s="6">
        <f t="shared" si="330"/>
        <v>100.45454545454547</v>
      </c>
      <c r="P3558" s="7">
        <f t="shared" si="331"/>
        <v>110.5</v>
      </c>
      <c r="Q3558" t="str">
        <f t="shared" si="332"/>
        <v>theater</v>
      </c>
      <c r="R3558" t="str">
        <f t="shared" si="333"/>
        <v>plays</v>
      </c>
      <c r="S3558" s="8">
        <f t="shared" si="334"/>
        <v>41808.649583333332</v>
      </c>
      <c r="T3558" s="8">
        <f t="shared" si="335"/>
        <v>41868.649583333332</v>
      </c>
    </row>
    <row r="3559" spans="1:20" ht="43.2" x14ac:dyDescent="0.55000000000000004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5" t="s">
        <v>8219</v>
      </c>
      <c r="G3559" s="5" t="s">
        <v>8224</v>
      </c>
      <c r="H3559" s="5" t="s">
        <v>8246</v>
      </c>
      <c r="I3559">
        <v>1399271911</v>
      </c>
      <c r="J3559">
        <v>1396334311</v>
      </c>
      <c r="K3559" t="b">
        <v>0</v>
      </c>
      <c r="L3559" s="5">
        <v>558</v>
      </c>
      <c r="M3559" t="b">
        <v>1</v>
      </c>
      <c r="N3559" t="s">
        <v>8271</v>
      </c>
      <c r="O3559" s="6">
        <f t="shared" si="330"/>
        <v>100.03599999999999</v>
      </c>
      <c r="P3559" s="7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8">
        <f t="shared" si="334"/>
        <v>41730.276747685188</v>
      </c>
      <c r="T3559" s="8">
        <f t="shared" si="335"/>
        <v>41764.276747685188</v>
      </c>
    </row>
    <row r="3560" spans="1:20" ht="43.2" x14ac:dyDescent="0.55000000000000004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5" t="s">
        <v>8219</v>
      </c>
      <c r="G3560" s="5" t="s">
        <v>8225</v>
      </c>
      <c r="H3560" s="5" t="s">
        <v>8247</v>
      </c>
      <c r="I3560">
        <v>1435352400</v>
      </c>
      <c r="J3560">
        <v>1431718575</v>
      </c>
      <c r="K3560" t="b">
        <v>0</v>
      </c>
      <c r="L3560" s="5">
        <v>22</v>
      </c>
      <c r="M3560" t="b">
        <v>1</v>
      </c>
      <c r="N3560" t="s">
        <v>8271</v>
      </c>
      <c r="O3560" s="6">
        <f t="shared" si="330"/>
        <v>144</v>
      </c>
      <c r="P3560" s="7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8">
        <f t="shared" si="334"/>
        <v>42139.816840277781</v>
      </c>
      <c r="T3560" s="8">
        <f t="shared" si="335"/>
        <v>42181.875</v>
      </c>
    </row>
    <row r="3561" spans="1:20" ht="43.2" x14ac:dyDescent="0.55000000000000004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5" t="s">
        <v>8219</v>
      </c>
      <c r="G3561" s="5" t="s">
        <v>8226</v>
      </c>
      <c r="H3561" s="5" t="s">
        <v>8248</v>
      </c>
      <c r="I3561">
        <v>1438333080</v>
      </c>
      <c r="J3561">
        <v>1436408308</v>
      </c>
      <c r="K3561" t="b">
        <v>0</v>
      </c>
      <c r="L3561" s="5">
        <v>24</v>
      </c>
      <c r="M3561" t="b">
        <v>1</v>
      </c>
      <c r="N3561" t="s">
        <v>8271</v>
      </c>
      <c r="O3561" s="6">
        <f t="shared" si="330"/>
        <v>103.49999999999999</v>
      </c>
      <c r="P3561" s="7">
        <f t="shared" si="331"/>
        <v>43.125</v>
      </c>
      <c r="Q3561" t="str">
        <f t="shared" si="332"/>
        <v>theater</v>
      </c>
      <c r="R3561" t="str">
        <f t="shared" si="333"/>
        <v>plays</v>
      </c>
      <c r="S3561" s="8">
        <f t="shared" si="334"/>
        <v>42194.096157407403</v>
      </c>
      <c r="T3561" s="8">
        <f t="shared" si="335"/>
        <v>42216.373611111107</v>
      </c>
    </row>
    <row r="3562" spans="1:20" ht="43.2" x14ac:dyDescent="0.55000000000000004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5" t="s">
        <v>8219</v>
      </c>
      <c r="G3562" s="5" t="s">
        <v>8229</v>
      </c>
      <c r="H3562" s="5" t="s">
        <v>8251</v>
      </c>
      <c r="I3562">
        <v>1432694700</v>
      </c>
      <c r="J3562">
        <v>1429651266</v>
      </c>
      <c r="K3562" t="b">
        <v>0</v>
      </c>
      <c r="L3562" s="5">
        <v>74</v>
      </c>
      <c r="M3562" t="b">
        <v>1</v>
      </c>
      <c r="N3562" t="s">
        <v>8271</v>
      </c>
      <c r="O3562" s="6">
        <f t="shared" si="330"/>
        <v>108.43750000000001</v>
      </c>
      <c r="P3562" s="7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8">
        <f t="shared" si="334"/>
        <v>42115.889652777783</v>
      </c>
      <c r="T3562" s="8">
        <f t="shared" si="335"/>
        <v>42151.114583333328</v>
      </c>
    </row>
    <row r="3563" spans="1:20" ht="100.8" x14ac:dyDescent="0.55000000000000004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5" t="s">
        <v>8219</v>
      </c>
      <c r="G3563" s="5" t="s">
        <v>8224</v>
      </c>
      <c r="H3563" s="5" t="s">
        <v>8246</v>
      </c>
      <c r="I3563">
        <v>1438799760</v>
      </c>
      <c r="J3563">
        <v>1437236378</v>
      </c>
      <c r="K3563" t="b">
        <v>0</v>
      </c>
      <c r="L3563" s="5">
        <v>54</v>
      </c>
      <c r="M3563" t="b">
        <v>1</v>
      </c>
      <c r="N3563" t="s">
        <v>8271</v>
      </c>
      <c r="O3563" s="6">
        <f t="shared" si="330"/>
        <v>102.4</v>
      </c>
      <c r="P3563" s="7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8">
        <f t="shared" si="334"/>
        <v>42203.680300925931</v>
      </c>
      <c r="T3563" s="8">
        <f t="shared" si="335"/>
        <v>42221.774999999994</v>
      </c>
    </row>
    <row r="3564" spans="1:20" ht="43.2" x14ac:dyDescent="0.55000000000000004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5" t="s">
        <v>8219</v>
      </c>
      <c r="G3564" s="5" t="s">
        <v>8225</v>
      </c>
      <c r="H3564" s="5" t="s">
        <v>8247</v>
      </c>
      <c r="I3564">
        <v>1457906400</v>
      </c>
      <c r="J3564">
        <v>1457115427</v>
      </c>
      <c r="K3564" t="b">
        <v>0</v>
      </c>
      <c r="L3564" s="5">
        <v>31</v>
      </c>
      <c r="M3564" t="b">
        <v>1</v>
      </c>
      <c r="N3564" t="s">
        <v>8271</v>
      </c>
      <c r="O3564" s="6">
        <f t="shared" si="330"/>
        <v>148.88888888888889</v>
      </c>
      <c r="P3564" s="7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8">
        <f t="shared" si="334"/>
        <v>42433.761886574073</v>
      </c>
      <c r="T3564" s="8">
        <f t="shared" si="335"/>
        <v>42442.916666666672</v>
      </c>
    </row>
    <row r="3565" spans="1:20" ht="43.2" x14ac:dyDescent="0.55000000000000004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5" t="s">
        <v>8219</v>
      </c>
      <c r="G3565" s="5" t="s">
        <v>8225</v>
      </c>
      <c r="H3565" s="5" t="s">
        <v>8247</v>
      </c>
      <c r="I3565">
        <v>1470078000</v>
      </c>
      <c r="J3565">
        <v>1467648456</v>
      </c>
      <c r="K3565" t="b">
        <v>0</v>
      </c>
      <c r="L3565" s="5">
        <v>25</v>
      </c>
      <c r="M3565" t="b">
        <v>1</v>
      </c>
      <c r="N3565" t="s">
        <v>8271</v>
      </c>
      <c r="O3565" s="6">
        <f t="shared" si="330"/>
        <v>105.49000000000002</v>
      </c>
      <c r="P3565" s="7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8">
        <f t="shared" si="334"/>
        <v>42555.671944444446</v>
      </c>
      <c r="T3565" s="8">
        <f t="shared" si="335"/>
        <v>42583.791666666672</v>
      </c>
    </row>
    <row r="3566" spans="1:20" ht="28.8" x14ac:dyDescent="0.55000000000000004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5" t="s">
        <v>8219</v>
      </c>
      <c r="G3566" s="5" t="s">
        <v>8225</v>
      </c>
      <c r="H3566" s="5" t="s">
        <v>8247</v>
      </c>
      <c r="I3566">
        <v>1444060800</v>
      </c>
      <c r="J3566">
        <v>1440082649</v>
      </c>
      <c r="K3566" t="b">
        <v>0</v>
      </c>
      <c r="L3566" s="5">
        <v>17</v>
      </c>
      <c r="M3566" t="b">
        <v>1</v>
      </c>
      <c r="N3566" t="s">
        <v>8271</v>
      </c>
      <c r="O3566" s="6">
        <f t="shared" si="330"/>
        <v>100.49999999999999</v>
      </c>
      <c r="P3566" s="7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8">
        <f t="shared" si="334"/>
        <v>42236.623252314821</v>
      </c>
      <c r="T3566" s="8">
        <f t="shared" si="335"/>
        <v>42282.666666666672</v>
      </c>
    </row>
    <row r="3567" spans="1:20" ht="43.2" x14ac:dyDescent="0.55000000000000004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5" t="s">
        <v>8219</v>
      </c>
      <c r="G3567" s="5" t="s">
        <v>8224</v>
      </c>
      <c r="H3567" s="5" t="s">
        <v>8246</v>
      </c>
      <c r="I3567">
        <v>1420048208</v>
      </c>
      <c r="J3567">
        <v>1417456208</v>
      </c>
      <c r="K3567" t="b">
        <v>0</v>
      </c>
      <c r="L3567" s="5">
        <v>12</v>
      </c>
      <c r="M3567" t="b">
        <v>1</v>
      </c>
      <c r="N3567" t="s">
        <v>8271</v>
      </c>
      <c r="O3567" s="6">
        <f t="shared" si="330"/>
        <v>130.55555555555557</v>
      </c>
      <c r="P3567" s="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8">
        <f t="shared" si="334"/>
        <v>41974.743148148147</v>
      </c>
      <c r="T3567" s="8">
        <f t="shared" si="335"/>
        <v>42004.743148148147</v>
      </c>
    </row>
    <row r="3568" spans="1:20" ht="43.2" x14ac:dyDescent="0.55000000000000004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5" t="s">
        <v>8219</v>
      </c>
      <c r="G3568" s="5" t="s">
        <v>8225</v>
      </c>
      <c r="H3568" s="5" t="s">
        <v>8247</v>
      </c>
      <c r="I3568">
        <v>1422015083</v>
      </c>
      <c r="J3568">
        <v>1419423083</v>
      </c>
      <c r="K3568" t="b">
        <v>0</v>
      </c>
      <c r="L3568" s="5">
        <v>38</v>
      </c>
      <c r="M3568" t="b">
        <v>1</v>
      </c>
      <c r="N3568" t="s">
        <v>8271</v>
      </c>
      <c r="O3568" s="6">
        <f t="shared" si="330"/>
        <v>104.75000000000001</v>
      </c>
      <c r="P3568" s="7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8">
        <f t="shared" si="334"/>
        <v>41997.507905092592</v>
      </c>
      <c r="T3568" s="8">
        <f t="shared" si="335"/>
        <v>42027.507905092592</v>
      </c>
    </row>
    <row r="3569" spans="1:20" ht="43.2" x14ac:dyDescent="0.55000000000000004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5" t="s">
        <v>8219</v>
      </c>
      <c r="G3569" s="5" t="s">
        <v>8225</v>
      </c>
      <c r="H3569" s="5" t="s">
        <v>8247</v>
      </c>
      <c r="I3569">
        <v>1433964444</v>
      </c>
      <c r="J3569">
        <v>1431372444</v>
      </c>
      <c r="K3569" t="b">
        <v>0</v>
      </c>
      <c r="L3569" s="5">
        <v>41</v>
      </c>
      <c r="M3569" t="b">
        <v>1</v>
      </c>
      <c r="N3569" t="s">
        <v>8271</v>
      </c>
      <c r="O3569" s="6">
        <f t="shared" si="330"/>
        <v>108.80000000000001</v>
      </c>
      <c r="P3569" s="7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8">
        <f t="shared" si="334"/>
        <v>42135.810694444444</v>
      </c>
      <c r="T3569" s="8">
        <f t="shared" si="335"/>
        <v>42165.810694444444</v>
      </c>
    </row>
    <row r="3570" spans="1:20" ht="43.2" x14ac:dyDescent="0.55000000000000004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5" t="s">
        <v>8219</v>
      </c>
      <c r="G3570" s="5" t="s">
        <v>8224</v>
      </c>
      <c r="H3570" s="5" t="s">
        <v>8246</v>
      </c>
      <c r="I3570">
        <v>1410975994</v>
      </c>
      <c r="J3570">
        <v>1408383994</v>
      </c>
      <c r="K3570" t="b">
        <v>0</v>
      </c>
      <c r="L3570" s="5">
        <v>19</v>
      </c>
      <c r="M3570" t="b">
        <v>1</v>
      </c>
      <c r="N3570" t="s">
        <v>8271</v>
      </c>
      <c r="O3570" s="6">
        <f t="shared" si="330"/>
        <v>111.00000000000001</v>
      </c>
      <c r="P3570" s="7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8">
        <f t="shared" si="334"/>
        <v>41869.740671296298</v>
      </c>
      <c r="T3570" s="8">
        <f t="shared" si="335"/>
        <v>41899.740671296298</v>
      </c>
    </row>
    <row r="3571" spans="1:20" ht="43.2" x14ac:dyDescent="0.55000000000000004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5" t="s">
        <v>8219</v>
      </c>
      <c r="G3571" s="5" t="s">
        <v>8224</v>
      </c>
      <c r="H3571" s="5" t="s">
        <v>8246</v>
      </c>
      <c r="I3571">
        <v>1420734696</v>
      </c>
      <c r="J3571">
        <v>1418142696</v>
      </c>
      <c r="K3571" t="b">
        <v>0</v>
      </c>
      <c r="L3571" s="5">
        <v>41</v>
      </c>
      <c r="M3571" t="b">
        <v>1</v>
      </c>
      <c r="N3571" t="s">
        <v>8271</v>
      </c>
      <c r="O3571" s="6">
        <f t="shared" si="330"/>
        <v>100.47999999999999</v>
      </c>
      <c r="P3571" s="7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8">
        <f t="shared" si="334"/>
        <v>41982.688611111109</v>
      </c>
      <c r="T3571" s="8">
        <f t="shared" si="335"/>
        <v>42012.688611111109</v>
      </c>
    </row>
    <row r="3572" spans="1:20" ht="43.2" x14ac:dyDescent="0.55000000000000004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5" t="s">
        <v>8219</v>
      </c>
      <c r="G3572" s="5" t="s">
        <v>8224</v>
      </c>
      <c r="H3572" s="5" t="s">
        <v>8246</v>
      </c>
      <c r="I3572">
        <v>1420009200</v>
      </c>
      <c r="J3572">
        <v>1417593483</v>
      </c>
      <c r="K3572" t="b">
        <v>0</v>
      </c>
      <c r="L3572" s="5">
        <v>26</v>
      </c>
      <c r="M3572" t="b">
        <v>1</v>
      </c>
      <c r="N3572" t="s">
        <v>8271</v>
      </c>
      <c r="O3572" s="6">
        <f t="shared" si="330"/>
        <v>114.35</v>
      </c>
      <c r="P3572" s="7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8">
        <f t="shared" si="334"/>
        <v>41976.331979166673</v>
      </c>
      <c r="T3572" s="8">
        <f t="shared" si="335"/>
        <v>42004.291666666672</v>
      </c>
    </row>
    <row r="3573" spans="1:20" ht="43.2" x14ac:dyDescent="0.55000000000000004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5" t="s">
        <v>8219</v>
      </c>
      <c r="G3573" s="5" t="s">
        <v>8225</v>
      </c>
      <c r="H3573" s="5" t="s">
        <v>8247</v>
      </c>
      <c r="I3573">
        <v>1414701413</v>
      </c>
      <c r="J3573">
        <v>1412109413</v>
      </c>
      <c r="K3573" t="b">
        <v>0</v>
      </c>
      <c r="L3573" s="5">
        <v>25</v>
      </c>
      <c r="M3573" t="b">
        <v>1</v>
      </c>
      <c r="N3573" t="s">
        <v>8271</v>
      </c>
      <c r="O3573" s="6">
        <f t="shared" si="330"/>
        <v>122.06666666666666</v>
      </c>
      <c r="P3573" s="7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8">
        <f t="shared" si="334"/>
        <v>41912.858946759261</v>
      </c>
      <c r="T3573" s="8">
        <f t="shared" si="335"/>
        <v>41942.858946759261</v>
      </c>
    </row>
    <row r="3574" spans="1:20" ht="28.8" x14ac:dyDescent="0.55000000000000004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5" t="s">
        <v>8219</v>
      </c>
      <c r="G3574" s="5" t="s">
        <v>8225</v>
      </c>
      <c r="H3574" s="5" t="s">
        <v>8247</v>
      </c>
      <c r="I3574">
        <v>1434894082</v>
      </c>
      <c r="J3574">
        <v>1432302082</v>
      </c>
      <c r="K3574" t="b">
        <v>0</v>
      </c>
      <c r="L3574" s="5">
        <v>9</v>
      </c>
      <c r="M3574" t="b">
        <v>1</v>
      </c>
      <c r="N3574" t="s">
        <v>8271</v>
      </c>
      <c r="O3574" s="6">
        <f t="shared" si="330"/>
        <v>100</v>
      </c>
      <c r="P3574" s="7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8">
        <f t="shared" si="334"/>
        <v>42146.570393518516</v>
      </c>
      <c r="T3574" s="8">
        <f t="shared" si="335"/>
        <v>42176.570393518516</v>
      </c>
    </row>
    <row r="3575" spans="1:20" ht="28.8" x14ac:dyDescent="0.55000000000000004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5" t="s">
        <v>8219</v>
      </c>
      <c r="G3575" s="5" t="s">
        <v>8225</v>
      </c>
      <c r="H3575" s="5" t="s">
        <v>8247</v>
      </c>
      <c r="I3575">
        <v>1415440846</v>
      </c>
      <c r="J3575">
        <v>1412845246</v>
      </c>
      <c r="K3575" t="b">
        <v>0</v>
      </c>
      <c r="L3575" s="5">
        <v>78</v>
      </c>
      <c r="M3575" t="b">
        <v>1</v>
      </c>
      <c r="N3575" t="s">
        <v>8271</v>
      </c>
      <c r="O3575" s="6">
        <f t="shared" si="330"/>
        <v>102.8</v>
      </c>
      <c r="P3575" s="7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8">
        <f t="shared" si="334"/>
        <v>41921.375532407408</v>
      </c>
      <c r="T3575" s="8">
        <f t="shared" si="335"/>
        <v>41951.417199074072</v>
      </c>
    </row>
    <row r="3576" spans="1:20" ht="43.2" x14ac:dyDescent="0.55000000000000004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5" t="s">
        <v>8219</v>
      </c>
      <c r="G3576" s="5" t="s">
        <v>8224</v>
      </c>
      <c r="H3576" s="5" t="s">
        <v>8246</v>
      </c>
      <c r="I3576">
        <v>1415921848</v>
      </c>
      <c r="J3576">
        <v>1413326248</v>
      </c>
      <c r="K3576" t="b">
        <v>0</v>
      </c>
      <c r="L3576" s="5">
        <v>45</v>
      </c>
      <c r="M3576" t="b">
        <v>1</v>
      </c>
      <c r="N3576" t="s">
        <v>8271</v>
      </c>
      <c r="O3576" s="6">
        <f t="shared" si="330"/>
        <v>106.12068965517241</v>
      </c>
      <c r="P3576" s="7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8">
        <f t="shared" si="334"/>
        <v>41926.942685185182</v>
      </c>
      <c r="T3576" s="8">
        <f t="shared" si="335"/>
        <v>41956.984351851846</v>
      </c>
    </row>
    <row r="3577" spans="1:20" ht="43.2" x14ac:dyDescent="0.55000000000000004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5" t="s">
        <v>8219</v>
      </c>
      <c r="G3577" s="5" t="s">
        <v>8224</v>
      </c>
      <c r="H3577" s="5" t="s">
        <v>8246</v>
      </c>
      <c r="I3577">
        <v>1470887940</v>
      </c>
      <c r="J3577">
        <v>1468176527</v>
      </c>
      <c r="K3577" t="b">
        <v>0</v>
      </c>
      <c r="L3577" s="5">
        <v>102</v>
      </c>
      <c r="M3577" t="b">
        <v>1</v>
      </c>
      <c r="N3577" t="s">
        <v>8271</v>
      </c>
      <c r="O3577" s="6">
        <f t="shared" si="330"/>
        <v>101.33000000000001</v>
      </c>
      <c r="P3577" s="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8">
        <f t="shared" si="334"/>
        <v>42561.783877314811</v>
      </c>
      <c r="T3577" s="8">
        <f t="shared" si="335"/>
        <v>42593.165972222225</v>
      </c>
    </row>
    <row r="3578" spans="1:20" ht="43.2" x14ac:dyDescent="0.55000000000000004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5" t="s">
        <v>8219</v>
      </c>
      <c r="G3578" s="5" t="s">
        <v>8224</v>
      </c>
      <c r="H3578" s="5" t="s">
        <v>8246</v>
      </c>
      <c r="I3578">
        <v>1480947054</v>
      </c>
      <c r="J3578">
        <v>1475759454</v>
      </c>
      <c r="K3578" t="b">
        <v>0</v>
      </c>
      <c r="L3578" s="5">
        <v>5</v>
      </c>
      <c r="M3578" t="b">
        <v>1</v>
      </c>
      <c r="N3578" t="s">
        <v>8271</v>
      </c>
      <c r="O3578" s="6">
        <f t="shared" si="330"/>
        <v>100</v>
      </c>
      <c r="P3578" s="7">
        <f t="shared" si="331"/>
        <v>20</v>
      </c>
      <c r="Q3578" t="str">
        <f t="shared" si="332"/>
        <v>theater</v>
      </c>
      <c r="R3578" t="str">
        <f t="shared" si="333"/>
        <v>plays</v>
      </c>
      <c r="S3578" s="8">
        <f t="shared" si="334"/>
        <v>42649.54923611111</v>
      </c>
      <c r="T3578" s="8">
        <f t="shared" si="335"/>
        <v>42709.590902777782</v>
      </c>
    </row>
    <row r="3579" spans="1:20" ht="43.2" x14ac:dyDescent="0.55000000000000004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5" t="s">
        <v>8219</v>
      </c>
      <c r="G3579" s="5" t="s">
        <v>8224</v>
      </c>
      <c r="H3579" s="5" t="s">
        <v>8246</v>
      </c>
      <c r="I3579">
        <v>1430029680</v>
      </c>
      <c r="J3579">
        <v>1427741583</v>
      </c>
      <c r="K3579" t="b">
        <v>0</v>
      </c>
      <c r="L3579" s="5">
        <v>27</v>
      </c>
      <c r="M3579" t="b">
        <v>1</v>
      </c>
      <c r="N3579" t="s">
        <v>8271</v>
      </c>
      <c r="O3579" s="6">
        <f t="shared" si="330"/>
        <v>130</v>
      </c>
      <c r="P3579" s="7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8">
        <f t="shared" si="334"/>
        <v>42093.786840277782</v>
      </c>
      <c r="T3579" s="8">
        <f t="shared" si="335"/>
        <v>42120.26944444445</v>
      </c>
    </row>
    <row r="3580" spans="1:20" ht="43.2" x14ac:dyDescent="0.55000000000000004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5" t="s">
        <v>8219</v>
      </c>
      <c r="G3580" s="5" t="s">
        <v>8225</v>
      </c>
      <c r="H3580" s="5" t="s">
        <v>8247</v>
      </c>
      <c r="I3580">
        <v>1462037777</v>
      </c>
      <c r="J3580">
        <v>1459445777</v>
      </c>
      <c r="K3580" t="b">
        <v>0</v>
      </c>
      <c r="L3580" s="5">
        <v>37</v>
      </c>
      <c r="M3580" t="b">
        <v>1</v>
      </c>
      <c r="N3580" t="s">
        <v>8271</v>
      </c>
      <c r="O3580" s="6">
        <f t="shared" si="330"/>
        <v>100.01333333333334</v>
      </c>
      <c r="P3580" s="7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8">
        <f t="shared" si="334"/>
        <v>42460.733530092592</v>
      </c>
      <c r="T3580" s="8">
        <f t="shared" si="335"/>
        <v>42490.733530092592</v>
      </c>
    </row>
    <row r="3581" spans="1:20" ht="43.2" x14ac:dyDescent="0.55000000000000004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5" t="s">
        <v>8219</v>
      </c>
      <c r="G3581" s="5" t="s">
        <v>8225</v>
      </c>
      <c r="H3581" s="5" t="s">
        <v>8247</v>
      </c>
      <c r="I3581">
        <v>1459444656</v>
      </c>
      <c r="J3581">
        <v>1456856256</v>
      </c>
      <c r="K3581" t="b">
        <v>0</v>
      </c>
      <c r="L3581" s="5">
        <v>14</v>
      </c>
      <c r="M3581" t="b">
        <v>1</v>
      </c>
      <c r="N3581" t="s">
        <v>8271</v>
      </c>
      <c r="O3581" s="6">
        <f t="shared" si="330"/>
        <v>100</v>
      </c>
      <c r="P3581" s="7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8">
        <f t="shared" si="334"/>
        <v>42430.762222222227</v>
      </c>
      <c r="T3581" s="8">
        <f t="shared" si="335"/>
        <v>42460.720555555556</v>
      </c>
    </row>
    <row r="3582" spans="1:20" ht="43.2" x14ac:dyDescent="0.55000000000000004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5" t="s">
        <v>8219</v>
      </c>
      <c r="G3582" s="5" t="s">
        <v>8224</v>
      </c>
      <c r="H3582" s="5" t="s">
        <v>8246</v>
      </c>
      <c r="I3582">
        <v>1425185940</v>
      </c>
      <c r="J3582">
        <v>1421900022</v>
      </c>
      <c r="K3582" t="b">
        <v>0</v>
      </c>
      <c r="L3582" s="5">
        <v>27</v>
      </c>
      <c r="M3582" t="b">
        <v>1</v>
      </c>
      <c r="N3582" t="s">
        <v>8271</v>
      </c>
      <c r="O3582" s="6">
        <f t="shared" si="330"/>
        <v>113.88888888888889</v>
      </c>
      <c r="P3582" s="7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8">
        <f t="shared" si="334"/>
        <v>42026.176180555558</v>
      </c>
      <c r="T3582" s="8">
        <f t="shared" si="335"/>
        <v>42064.207638888889</v>
      </c>
    </row>
    <row r="3583" spans="1:20" ht="43.2" x14ac:dyDescent="0.55000000000000004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5" t="s">
        <v>8219</v>
      </c>
      <c r="G3583" s="5" t="s">
        <v>8225</v>
      </c>
      <c r="H3583" s="5" t="s">
        <v>8247</v>
      </c>
      <c r="I3583">
        <v>1406719110</v>
      </c>
      <c r="J3583">
        <v>1405509510</v>
      </c>
      <c r="K3583" t="b">
        <v>0</v>
      </c>
      <c r="L3583" s="5">
        <v>45</v>
      </c>
      <c r="M3583" t="b">
        <v>1</v>
      </c>
      <c r="N3583" t="s">
        <v>8271</v>
      </c>
      <c r="O3583" s="6">
        <f t="shared" si="330"/>
        <v>100</v>
      </c>
      <c r="P3583" s="7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8">
        <f t="shared" si="334"/>
        <v>41836.471180555556</v>
      </c>
      <c r="T3583" s="8">
        <f t="shared" si="335"/>
        <v>41850.471180555556</v>
      </c>
    </row>
    <row r="3584" spans="1:20" ht="43.2" x14ac:dyDescent="0.55000000000000004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5" t="s">
        <v>8219</v>
      </c>
      <c r="G3584" s="5" t="s">
        <v>8224</v>
      </c>
      <c r="H3584" s="5" t="s">
        <v>8246</v>
      </c>
      <c r="I3584">
        <v>1459822682</v>
      </c>
      <c r="J3584">
        <v>1458613082</v>
      </c>
      <c r="K3584" t="b">
        <v>0</v>
      </c>
      <c r="L3584" s="5">
        <v>49</v>
      </c>
      <c r="M3584" t="b">
        <v>1</v>
      </c>
      <c r="N3584" t="s">
        <v>8271</v>
      </c>
      <c r="O3584" s="6">
        <f t="shared" si="330"/>
        <v>287</v>
      </c>
      <c r="P3584" s="7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8">
        <f t="shared" si="334"/>
        <v>42451.095856481479</v>
      </c>
      <c r="T3584" s="8">
        <f t="shared" si="335"/>
        <v>42465.095856481479</v>
      </c>
    </row>
    <row r="3585" spans="1:20" ht="43.2" x14ac:dyDescent="0.55000000000000004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5" t="s">
        <v>8219</v>
      </c>
      <c r="G3585" s="5" t="s">
        <v>8224</v>
      </c>
      <c r="H3585" s="5" t="s">
        <v>8246</v>
      </c>
      <c r="I3585">
        <v>1460970805</v>
      </c>
      <c r="J3585">
        <v>1455790405</v>
      </c>
      <c r="K3585" t="b">
        <v>0</v>
      </c>
      <c r="L3585" s="5">
        <v>24</v>
      </c>
      <c r="M3585" t="b">
        <v>1</v>
      </c>
      <c r="N3585" t="s">
        <v>8271</v>
      </c>
      <c r="O3585" s="6">
        <f t="shared" si="330"/>
        <v>108.5</v>
      </c>
      <c r="P3585" s="7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8">
        <f t="shared" si="334"/>
        <v>42418.425983796296</v>
      </c>
      <c r="T3585" s="8">
        <f t="shared" si="335"/>
        <v>42478.384317129632</v>
      </c>
    </row>
    <row r="3586" spans="1:20" ht="86.4" x14ac:dyDescent="0.5500000000000000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5" t="s">
        <v>8219</v>
      </c>
      <c r="G3586" s="5" t="s">
        <v>8225</v>
      </c>
      <c r="H3586" s="5" t="s">
        <v>8247</v>
      </c>
      <c r="I3586">
        <v>1436772944</v>
      </c>
      <c r="J3586">
        <v>1434180944</v>
      </c>
      <c r="K3586" t="b">
        <v>0</v>
      </c>
      <c r="L3586" s="5">
        <v>112</v>
      </c>
      <c r="M3586" t="b">
        <v>1</v>
      </c>
      <c r="N3586" t="s">
        <v>8271</v>
      </c>
      <c r="O3586" s="6">
        <f t="shared" si="330"/>
        <v>115.5</v>
      </c>
      <c r="P3586" s="7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8">
        <f t="shared" si="334"/>
        <v>42168.316481481481</v>
      </c>
      <c r="T3586" s="8">
        <f t="shared" si="335"/>
        <v>42198.316481481481</v>
      </c>
    </row>
    <row r="3587" spans="1:20" ht="43.2" x14ac:dyDescent="0.55000000000000004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5" t="s">
        <v>8219</v>
      </c>
      <c r="G3587" s="5" t="s">
        <v>8224</v>
      </c>
      <c r="H3587" s="5" t="s">
        <v>8246</v>
      </c>
      <c r="I3587">
        <v>1419181890</v>
      </c>
      <c r="J3587">
        <v>1416589890</v>
      </c>
      <c r="K3587" t="b">
        <v>0</v>
      </c>
      <c r="L3587" s="5">
        <v>23</v>
      </c>
      <c r="M3587" t="b">
        <v>1</v>
      </c>
      <c r="N3587" t="s">
        <v>8271</v>
      </c>
      <c r="O3587" s="6">
        <f t="shared" ref="O3587:O3650" si="336">E3587/D3587*100</f>
        <v>119.11764705882352</v>
      </c>
      <c r="P3587" s="7">
        <f t="shared" ref="P3587:P3650" si="337">IF(L3587&gt;0,E3587/L3587,"N/A")</f>
        <v>176.08695652173913</v>
      </c>
      <c r="Q3587" t="str">
        <f t="shared" ref="Q3587:Q3650" si="338">LEFT(N3587,SEARCH("/",N3587)-1)</f>
        <v>theater</v>
      </c>
      <c r="R3587" t="str">
        <f t="shared" ref="R3587:R3650" si="339">RIGHT(N3587,LEN(N3587)-SEARCH("/",N3587))</f>
        <v>plays</v>
      </c>
      <c r="S3587" s="8">
        <f t="shared" ref="S3587:S3650" si="340">(((J3587/60)/60)/24)+DATE(1970,1,1)</f>
        <v>41964.716319444444</v>
      </c>
      <c r="T3587" s="8">
        <f t="shared" ref="T3587:T3650" si="341">(((I3587/60)/60)/24)+DATE(1970,1,1)</f>
        <v>41994.716319444444</v>
      </c>
    </row>
    <row r="3588" spans="1:20" x14ac:dyDescent="0.55000000000000004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5" t="s">
        <v>8219</v>
      </c>
      <c r="G3588" s="5" t="s">
        <v>8224</v>
      </c>
      <c r="H3588" s="5" t="s">
        <v>8246</v>
      </c>
      <c r="I3588">
        <v>1474649070</v>
      </c>
      <c r="J3588">
        <v>1469465070</v>
      </c>
      <c r="K3588" t="b">
        <v>0</v>
      </c>
      <c r="L3588" s="5">
        <v>54</v>
      </c>
      <c r="M3588" t="b">
        <v>1</v>
      </c>
      <c r="N3588" t="s">
        <v>8271</v>
      </c>
      <c r="O3588" s="6">
        <f t="shared" si="336"/>
        <v>109.42666666666668</v>
      </c>
      <c r="P3588" s="7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8">
        <f t="shared" si="340"/>
        <v>42576.697569444441</v>
      </c>
      <c r="T3588" s="8">
        <f t="shared" si="341"/>
        <v>42636.697569444441</v>
      </c>
    </row>
    <row r="3589" spans="1:20" ht="43.2" x14ac:dyDescent="0.55000000000000004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5" t="s">
        <v>8219</v>
      </c>
      <c r="G3589" s="5" t="s">
        <v>8225</v>
      </c>
      <c r="H3589" s="5" t="s">
        <v>8247</v>
      </c>
      <c r="I3589">
        <v>1467054000</v>
      </c>
      <c r="J3589">
        <v>1463144254</v>
      </c>
      <c r="K3589" t="b">
        <v>0</v>
      </c>
      <c r="L3589" s="5">
        <v>28</v>
      </c>
      <c r="M3589" t="b">
        <v>1</v>
      </c>
      <c r="N3589" t="s">
        <v>8271</v>
      </c>
      <c r="O3589" s="6">
        <f t="shared" si="336"/>
        <v>126.6</v>
      </c>
      <c r="P3589" s="7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8">
        <f t="shared" si="340"/>
        <v>42503.539976851855</v>
      </c>
      <c r="T3589" s="8">
        <f t="shared" si="341"/>
        <v>42548.791666666672</v>
      </c>
    </row>
    <row r="3590" spans="1:20" ht="43.2" x14ac:dyDescent="0.55000000000000004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5" t="s">
        <v>8219</v>
      </c>
      <c r="G3590" s="5" t="s">
        <v>8225</v>
      </c>
      <c r="H3590" s="5" t="s">
        <v>8247</v>
      </c>
      <c r="I3590">
        <v>1430348400</v>
      </c>
      <c r="J3590">
        <v>1428436410</v>
      </c>
      <c r="K3590" t="b">
        <v>0</v>
      </c>
      <c r="L3590" s="5">
        <v>11</v>
      </c>
      <c r="M3590" t="b">
        <v>1</v>
      </c>
      <c r="N3590" t="s">
        <v>8271</v>
      </c>
      <c r="O3590" s="6">
        <f t="shared" si="336"/>
        <v>100.49999999999999</v>
      </c>
      <c r="P3590" s="7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8">
        <f t="shared" si="340"/>
        <v>42101.828819444447</v>
      </c>
      <c r="T3590" s="8">
        <f t="shared" si="341"/>
        <v>42123.958333333328</v>
      </c>
    </row>
    <row r="3591" spans="1:20" ht="43.2" x14ac:dyDescent="0.55000000000000004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5" t="s">
        <v>8219</v>
      </c>
      <c r="G3591" s="5" t="s">
        <v>8224</v>
      </c>
      <c r="H3591" s="5" t="s">
        <v>8246</v>
      </c>
      <c r="I3591">
        <v>1432654347</v>
      </c>
      <c r="J3591">
        <v>1430494347</v>
      </c>
      <c r="K3591" t="b">
        <v>0</v>
      </c>
      <c r="L3591" s="5">
        <v>62</v>
      </c>
      <c r="M3591" t="b">
        <v>1</v>
      </c>
      <c r="N3591" t="s">
        <v>8271</v>
      </c>
      <c r="O3591" s="6">
        <f t="shared" si="336"/>
        <v>127.49999999999999</v>
      </c>
      <c r="P3591" s="7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8">
        <f t="shared" si="340"/>
        <v>42125.647534722222</v>
      </c>
      <c r="T3591" s="8">
        <f t="shared" si="341"/>
        <v>42150.647534722222</v>
      </c>
    </row>
    <row r="3592" spans="1:20" ht="43.2" x14ac:dyDescent="0.55000000000000004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5" t="s">
        <v>8219</v>
      </c>
      <c r="G3592" s="5" t="s">
        <v>8225</v>
      </c>
      <c r="H3592" s="5" t="s">
        <v>8247</v>
      </c>
      <c r="I3592">
        <v>1413792034</v>
      </c>
      <c r="J3592">
        <v>1411200034</v>
      </c>
      <c r="K3592" t="b">
        <v>0</v>
      </c>
      <c r="L3592" s="5">
        <v>73</v>
      </c>
      <c r="M3592" t="b">
        <v>1</v>
      </c>
      <c r="N3592" t="s">
        <v>8271</v>
      </c>
      <c r="O3592" s="6">
        <f t="shared" si="336"/>
        <v>100.05999999999999</v>
      </c>
      <c r="P3592" s="7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8">
        <f t="shared" si="340"/>
        <v>41902.333726851852</v>
      </c>
      <c r="T3592" s="8">
        <f t="shared" si="341"/>
        <v>41932.333726851852</v>
      </c>
    </row>
    <row r="3593" spans="1:20" ht="43.2" x14ac:dyDescent="0.55000000000000004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5" t="s">
        <v>8219</v>
      </c>
      <c r="G3593" s="5" t="s">
        <v>8224</v>
      </c>
      <c r="H3593" s="5" t="s">
        <v>8246</v>
      </c>
      <c r="I3593">
        <v>1422075540</v>
      </c>
      <c r="J3593">
        <v>1419979544</v>
      </c>
      <c r="K3593" t="b">
        <v>0</v>
      </c>
      <c r="L3593" s="5">
        <v>18</v>
      </c>
      <c r="M3593" t="b">
        <v>1</v>
      </c>
      <c r="N3593" t="s">
        <v>8271</v>
      </c>
      <c r="O3593" s="6">
        <f t="shared" si="336"/>
        <v>175</v>
      </c>
      <c r="P3593" s="7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8">
        <f t="shared" si="340"/>
        <v>42003.948425925926</v>
      </c>
      <c r="T3593" s="8">
        <f t="shared" si="341"/>
        <v>42028.207638888889</v>
      </c>
    </row>
    <row r="3594" spans="1:20" ht="43.2" x14ac:dyDescent="0.55000000000000004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5" t="s">
        <v>8219</v>
      </c>
      <c r="G3594" s="5" t="s">
        <v>8224</v>
      </c>
      <c r="H3594" s="5" t="s">
        <v>8246</v>
      </c>
      <c r="I3594">
        <v>1423630740</v>
      </c>
      <c r="J3594">
        <v>1418673307</v>
      </c>
      <c r="K3594" t="b">
        <v>0</v>
      </c>
      <c r="L3594" s="5">
        <v>35</v>
      </c>
      <c r="M3594" t="b">
        <v>1</v>
      </c>
      <c r="N3594" t="s">
        <v>8271</v>
      </c>
      <c r="O3594" s="6">
        <f t="shared" si="336"/>
        <v>127.25</v>
      </c>
      <c r="P3594" s="7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8">
        <f t="shared" si="340"/>
        <v>41988.829942129625</v>
      </c>
      <c r="T3594" s="8">
        <f t="shared" si="341"/>
        <v>42046.207638888889</v>
      </c>
    </row>
    <row r="3595" spans="1:20" ht="43.2" x14ac:dyDescent="0.55000000000000004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5" t="s">
        <v>8219</v>
      </c>
      <c r="G3595" s="5" t="s">
        <v>8224</v>
      </c>
      <c r="H3595" s="5" t="s">
        <v>8246</v>
      </c>
      <c r="I3595">
        <v>1420489560</v>
      </c>
      <c r="J3595">
        <v>1417469639</v>
      </c>
      <c r="K3595" t="b">
        <v>0</v>
      </c>
      <c r="L3595" s="5">
        <v>43</v>
      </c>
      <c r="M3595" t="b">
        <v>1</v>
      </c>
      <c r="N3595" t="s">
        <v>8271</v>
      </c>
      <c r="O3595" s="6">
        <f t="shared" si="336"/>
        <v>110.63333333333334</v>
      </c>
      <c r="P3595" s="7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8">
        <f t="shared" si="340"/>
        <v>41974.898599537039</v>
      </c>
      <c r="T3595" s="8">
        <f t="shared" si="341"/>
        <v>42009.851388888885</v>
      </c>
    </row>
    <row r="3596" spans="1:20" ht="43.2" x14ac:dyDescent="0.55000000000000004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5" t="s">
        <v>8219</v>
      </c>
      <c r="G3596" s="5" t="s">
        <v>8224</v>
      </c>
      <c r="H3596" s="5" t="s">
        <v>8246</v>
      </c>
      <c r="I3596">
        <v>1472952982</v>
      </c>
      <c r="J3596">
        <v>1470792982</v>
      </c>
      <c r="K3596" t="b">
        <v>0</v>
      </c>
      <c r="L3596" s="5">
        <v>36</v>
      </c>
      <c r="M3596" t="b">
        <v>1</v>
      </c>
      <c r="N3596" t="s">
        <v>8271</v>
      </c>
      <c r="O3596" s="6">
        <f t="shared" si="336"/>
        <v>125.93749999999999</v>
      </c>
      <c r="P3596" s="7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8">
        <f t="shared" si="340"/>
        <v>42592.066921296297</v>
      </c>
      <c r="T3596" s="8">
        <f t="shared" si="341"/>
        <v>42617.066921296297</v>
      </c>
    </row>
    <row r="3597" spans="1:20" ht="28.8" x14ac:dyDescent="0.55000000000000004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5" t="s">
        <v>8219</v>
      </c>
      <c r="G3597" s="5" t="s">
        <v>8224</v>
      </c>
      <c r="H3597" s="5" t="s">
        <v>8246</v>
      </c>
      <c r="I3597">
        <v>1426229940</v>
      </c>
      <c r="J3597">
        <v>1423959123</v>
      </c>
      <c r="K3597" t="b">
        <v>0</v>
      </c>
      <c r="L3597" s="5">
        <v>62</v>
      </c>
      <c r="M3597" t="b">
        <v>1</v>
      </c>
      <c r="N3597" t="s">
        <v>8271</v>
      </c>
      <c r="O3597" s="6">
        <f t="shared" si="336"/>
        <v>118.5</v>
      </c>
      <c r="P3597" s="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8">
        <f t="shared" si="340"/>
        <v>42050.008368055554</v>
      </c>
      <c r="T3597" s="8">
        <f t="shared" si="341"/>
        <v>42076.290972222225</v>
      </c>
    </row>
    <row r="3598" spans="1:20" ht="43.2" x14ac:dyDescent="0.55000000000000004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5" t="s">
        <v>8219</v>
      </c>
      <c r="G3598" s="5" t="s">
        <v>8229</v>
      </c>
      <c r="H3598" s="5" t="s">
        <v>8251</v>
      </c>
      <c r="I3598">
        <v>1409072982</v>
      </c>
      <c r="J3598">
        <v>1407258582</v>
      </c>
      <c r="K3598" t="b">
        <v>0</v>
      </c>
      <c r="L3598" s="5">
        <v>15</v>
      </c>
      <c r="M3598" t="b">
        <v>1</v>
      </c>
      <c r="N3598" t="s">
        <v>8271</v>
      </c>
      <c r="O3598" s="6">
        <f t="shared" si="336"/>
        <v>107.72727272727273</v>
      </c>
      <c r="P3598" s="7">
        <f t="shared" si="337"/>
        <v>79</v>
      </c>
      <c r="Q3598" t="str">
        <f t="shared" si="338"/>
        <v>theater</v>
      </c>
      <c r="R3598" t="str">
        <f t="shared" si="339"/>
        <v>plays</v>
      </c>
      <c r="S3598" s="8">
        <f t="shared" si="340"/>
        <v>41856.715069444443</v>
      </c>
      <c r="T3598" s="8">
        <f t="shared" si="341"/>
        <v>41877.715069444443</v>
      </c>
    </row>
    <row r="3599" spans="1:20" ht="28.8" x14ac:dyDescent="0.55000000000000004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5" t="s">
        <v>8219</v>
      </c>
      <c r="G3599" s="5" t="s">
        <v>8224</v>
      </c>
      <c r="H3599" s="5" t="s">
        <v>8246</v>
      </c>
      <c r="I3599">
        <v>1456984740</v>
      </c>
      <c r="J3599">
        <v>1455717790</v>
      </c>
      <c r="K3599" t="b">
        <v>0</v>
      </c>
      <c r="L3599" s="5">
        <v>33</v>
      </c>
      <c r="M3599" t="b">
        <v>1</v>
      </c>
      <c r="N3599" t="s">
        <v>8271</v>
      </c>
      <c r="O3599" s="6">
        <f t="shared" si="336"/>
        <v>102.60000000000001</v>
      </c>
      <c r="P3599" s="7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8">
        <f t="shared" si="340"/>
        <v>42417.585532407407</v>
      </c>
      <c r="T3599" s="8">
        <f t="shared" si="341"/>
        <v>42432.249305555553</v>
      </c>
    </row>
    <row r="3600" spans="1:20" ht="43.2" x14ac:dyDescent="0.55000000000000004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5" t="s">
        <v>8219</v>
      </c>
      <c r="G3600" s="5" t="s">
        <v>8224</v>
      </c>
      <c r="H3600" s="5" t="s">
        <v>8246</v>
      </c>
      <c r="I3600">
        <v>1409720340</v>
      </c>
      <c r="J3600">
        <v>1408129822</v>
      </c>
      <c r="K3600" t="b">
        <v>0</v>
      </c>
      <c r="L3600" s="5">
        <v>27</v>
      </c>
      <c r="M3600" t="b">
        <v>1</v>
      </c>
      <c r="N3600" t="s">
        <v>8271</v>
      </c>
      <c r="O3600" s="6">
        <f t="shared" si="336"/>
        <v>110.1</v>
      </c>
      <c r="P3600" s="7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8">
        <f t="shared" si="340"/>
        <v>41866.79886574074</v>
      </c>
      <c r="T3600" s="8">
        <f t="shared" si="341"/>
        <v>41885.207638888889</v>
      </c>
    </row>
    <row r="3601" spans="1:20" ht="43.2" x14ac:dyDescent="0.55000000000000004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5" t="s">
        <v>8219</v>
      </c>
      <c r="G3601" s="5" t="s">
        <v>8224</v>
      </c>
      <c r="H3601" s="5" t="s">
        <v>8246</v>
      </c>
      <c r="I3601">
        <v>1440892800</v>
      </c>
      <c r="J3601">
        <v>1438715077</v>
      </c>
      <c r="K3601" t="b">
        <v>0</v>
      </c>
      <c r="L3601" s="5">
        <v>17</v>
      </c>
      <c r="M3601" t="b">
        <v>1</v>
      </c>
      <c r="N3601" t="s">
        <v>8271</v>
      </c>
      <c r="O3601" s="6">
        <f t="shared" si="336"/>
        <v>202</v>
      </c>
      <c r="P3601" s="7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8">
        <f t="shared" si="340"/>
        <v>42220.79487268519</v>
      </c>
      <c r="T3601" s="8">
        <f t="shared" si="341"/>
        <v>42246</v>
      </c>
    </row>
    <row r="3602" spans="1:20" ht="28.8" x14ac:dyDescent="0.55000000000000004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5" t="s">
        <v>8219</v>
      </c>
      <c r="G3602" s="5" t="s">
        <v>8224</v>
      </c>
      <c r="H3602" s="5" t="s">
        <v>8246</v>
      </c>
      <c r="I3602">
        <v>1476390164</v>
      </c>
      <c r="J3602">
        <v>1473970964</v>
      </c>
      <c r="K3602" t="b">
        <v>0</v>
      </c>
      <c r="L3602" s="5">
        <v>4</v>
      </c>
      <c r="M3602" t="b">
        <v>1</v>
      </c>
      <c r="N3602" t="s">
        <v>8271</v>
      </c>
      <c r="O3602" s="6">
        <f t="shared" si="336"/>
        <v>130</v>
      </c>
      <c r="P3602" s="7">
        <f t="shared" si="337"/>
        <v>3.25</v>
      </c>
      <c r="Q3602" t="str">
        <f t="shared" si="338"/>
        <v>theater</v>
      </c>
      <c r="R3602" t="str">
        <f t="shared" si="339"/>
        <v>plays</v>
      </c>
      <c r="S3602" s="8">
        <f t="shared" si="340"/>
        <v>42628.849120370374</v>
      </c>
      <c r="T3602" s="8">
        <f t="shared" si="341"/>
        <v>42656.849120370374</v>
      </c>
    </row>
    <row r="3603" spans="1:20" ht="43.2" x14ac:dyDescent="0.55000000000000004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5" t="s">
        <v>8219</v>
      </c>
      <c r="G3603" s="5" t="s">
        <v>8225</v>
      </c>
      <c r="H3603" s="5" t="s">
        <v>8247</v>
      </c>
      <c r="I3603">
        <v>1421452682</v>
      </c>
      <c r="J3603">
        <v>1418860682</v>
      </c>
      <c r="K3603" t="b">
        <v>0</v>
      </c>
      <c r="L3603" s="5">
        <v>53</v>
      </c>
      <c r="M3603" t="b">
        <v>1</v>
      </c>
      <c r="N3603" t="s">
        <v>8271</v>
      </c>
      <c r="O3603" s="6">
        <f t="shared" si="336"/>
        <v>104.35000000000001</v>
      </c>
      <c r="P3603" s="7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8">
        <f t="shared" si="340"/>
        <v>41990.99863425926</v>
      </c>
      <c r="T3603" s="8">
        <f t="shared" si="341"/>
        <v>42020.99863425926</v>
      </c>
    </row>
    <row r="3604" spans="1:20" ht="57.6" x14ac:dyDescent="0.55000000000000004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5" t="s">
        <v>8219</v>
      </c>
      <c r="G3604" s="5" t="s">
        <v>8224</v>
      </c>
      <c r="H3604" s="5" t="s">
        <v>8246</v>
      </c>
      <c r="I3604">
        <v>1463520479</v>
      </c>
      <c r="J3604">
        <v>1458336479</v>
      </c>
      <c r="K3604" t="b">
        <v>0</v>
      </c>
      <c r="L3604" s="5">
        <v>49</v>
      </c>
      <c r="M3604" t="b">
        <v>1</v>
      </c>
      <c r="N3604" t="s">
        <v>8271</v>
      </c>
      <c r="O3604" s="6">
        <f t="shared" si="336"/>
        <v>100.05</v>
      </c>
      <c r="P3604" s="7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8">
        <f t="shared" si="340"/>
        <v>42447.894432870366</v>
      </c>
      <c r="T3604" s="8">
        <f t="shared" si="341"/>
        <v>42507.894432870366</v>
      </c>
    </row>
    <row r="3605" spans="1:20" ht="43.2" x14ac:dyDescent="0.55000000000000004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5" t="s">
        <v>8219</v>
      </c>
      <c r="G3605" s="5" t="s">
        <v>8224</v>
      </c>
      <c r="H3605" s="5" t="s">
        <v>8246</v>
      </c>
      <c r="I3605">
        <v>1446759880</v>
      </c>
      <c r="J3605">
        <v>1444164280</v>
      </c>
      <c r="K3605" t="b">
        <v>0</v>
      </c>
      <c r="L3605" s="5">
        <v>57</v>
      </c>
      <c r="M3605" t="b">
        <v>1</v>
      </c>
      <c r="N3605" t="s">
        <v>8271</v>
      </c>
      <c r="O3605" s="6">
        <f t="shared" si="336"/>
        <v>170.66666666666669</v>
      </c>
      <c r="P3605" s="7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8">
        <f t="shared" si="340"/>
        <v>42283.864351851851</v>
      </c>
      <c r="T3605" s="8">
        <f t="shared" si="341"/>
        <v>42313.906018518523</v>
      </c>
    </row>
    <row r="3606" spans="1:20" ht="43.2" x14ac:dyDescent="0.55000000000000004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5" t="s">
        <v>8219</v>
      </c>
      <c r="G3606" s="5" t="s">
        <v>8224</v>
      </c>
      <c r="H3606" s="5" t="s">
        <v>8246</v>
      </c>
      <c r="I3606">
        <v>1461913140</v>
      </c>
      <c r="J3606">
        <v>1461370956</v>
      </c>
      <c r="K3606" t="b">
        <v>0</v>
      </c>
      <c r="L3606" s="5">
        <v>69</v>
      </c>
      <c r="M3606" t="b">
        <v>1</v>
      </c>
      <c r="N3606" t="s">
        <v>8271</v>
      </c>
      <c r="O3606" s="6">
        <f t="shared" si="336"/>
        <v>112.83333333333334</v>
      </c>
      <c r="P3606" s="7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8">
        <f t="shared" si="340"/>
        <v>42483.015694444446</v>
      </c>
      <c r="T3606" s="8">
        <f t="shared" si="341"/>
        <v>42489.290972222225</v>
      </c>
    </row>
    <row r="3607" spans="1:20" ht="57.6" x14ac:dyDescent="0.55000000000000004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5" t="s">
        <v>8219</v>
      </c>
      <c r="G3607" s="5" t="s">
        <v>8225</v>
      </c>
      <c r="H3607" s="5" t="s">
        <v>8247</v>
      </c>
      <c r="I3607">
        <v>1455390126</v>
      </c>
      <c r="J3607">
        <v>1452798126</v>
      </c>
      <c r="K3607" t="b">
        <v>0</v>
      </c>
      <c r="L3607" s="5">
        <v>15</v>
      </c>
      <c r="M3607" t="b">
        <v>1</v>
      </c>
      <c r="N3607" t="s">
        <v>8271</v>
      </c>
      <c r="O3607" s="6">
        <f t="shared" si="336"/>
        <v>184</v>
      </c>
      <c r="P3607" s="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8">
        <f t="shared" si="340"/>
        <v>42383.793124999997</v>
      </c>
      <c r="T3607" s="8">
        <f t="shared" si="341"/>
        <v>42413.793124999997</v>
      </c>
    </row>
    <row r="3608" spans="1:20" ht="43.2" x14ac:dyDescent="0.55000000000000004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5" t="s">
        <v>8219</v>
      </c>
      <c r="G3608" s="5" t="s">
        <v>8225</v>
      </c>
      <c r="H3608" s="5" t="s">
        <v>8247</v>
      </c>
      <c r="I3608">
        <v>1471185057</v>
      </c>
      <c r="J3608">
        <v>1468593057</v>
      </c>
      <c r="K3608" t="b">
        <v>0</v>
      </c>
      <c r="L3608" s="5">
        <v>64</v>
      </c>
      <c r="M3608" t="b">
        <v>1</v>
      </c>
      <c r="N3608" t="s">
        <v>8271</v>
      </c>
      <c r="O3608" s="6">
        <f t="shared" si="336"/>
        <v>130.26666666666665</v>
      </c>
      <c r="P3608" s="7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8">
        <f t="shared" si="340"/>
        <v>42566.604826388888</v>
      </c>
      <c r="T3608" s="8">
        <f t="shared" si="341"/>
        <v>42596.604826388888</v>
      </c>
    </row>
    <row r="3609" spans="1:20" ht="28.8" x14ac:dyDescent="0.55000000000000004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5" t="s">
        <v>8219</v>
      </c>
      <c r="G3609" s="5" t="s">
        <v>8225</v>
      </c>
      <c r="H3609" s="5" t="s">
        <v>8247</v>
      </c>
      <c r="I3609">
        <v>1450137600</v>
      </c>
      <c r="J3609">
        <v>1448924882</v>
      </c>
      <c r="K3609" t="b">
        <v>0</v>
      </c>
      <c r="L3609" s="5">
        <v>20</v>
      </c>
      <c r="M3609" t="b">
        <v>1</v>
      </c>
      <c r="N3609" t="s">
        <v>8271</v>
      </c>
      <c r="O3609" s="6">
        <f t="shared" si="336"/>
        <v>105.45454545454544</v>
      </c>
      <c r="P3609" s="7">
        <f t="shared" si="337"/>
        <v>29</v>
      </c>
      <c r="Q3609" t="str">
        <f t="shared" si="338"/>
        <v>theater</v>
      </c>
      <c r="R3609" t="str">
        <f t="shared" si="339"/>
        <v>plays</v>
      </c>
      <c r="S3609" s="8">
        <f t="shared" si="340"/>
        <v>42338.963912037041</v>
      </c>
      <c r="T3609" s="8">
        <f t="shared" si="341"/>
        <v>42353</v>
      </c>
    </row>
    <row r="3610" spans="1:20" ht="43.2" x14ac:dyDescent="0.55000000000000004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5" t="s">
        <v>8219</v>
      </c>
      <c r="G3610" s="5" t="s">
        <v>8225</v>
      </c>
      <c r="H3610" s="5" t="s">
        <v>8247</v>
      </c>
      <c r="I3610">
        <v>1466172000</v>
      </c>
      <c r="J3610">
        <v>1463418090</v>
      </c>
      <c r="K3610" t="b">
        <v>0</v>
      </c>
      <c r="L3610" s="5">
        <v>27</v>
      </c>
      <c r="M3610" t="b">
        <v>1</v>
      </c>
      <c r="N3610" t="s">
        <v>8271</v>
      </c>
      <c r="O3610" s="6">
        <f t="shared" si="336"/>
        <v>100</v>
      </c>
      <c r="P3610" s="7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8">
        <f t="shared" si="340"/>
        <v>42506.709375000006</v>
      </c>
      <c r="T3610" s="8">
        <f t="shared" si="341"/>
        <v>42538.583333333328</v>
      </c>
    </row>
    <row r="3611" spans="1:20" ht="43.2" x14ac:dyDescent="0.55000000000000004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5" t="s">
        <v>8219</v>
      </c>
      <c r="G3611" s="5" t="s">
        <v>8225</v>
      </c>
      <c r="H3611" s="5" t="s">
        <v>8247</v>
      </c>
      <c r="I3611">
        <v>1459378085</v>
      </c>
      <c r="J3611">
        <v>1456789685</v>
      </c>
      <c r="K3611" t="b">
        <v>0</v>
      </c>
      <c r="L3611" s="5">
        <v>21</v>
      </c>
      <c r="M3611" t="b">
        <v>1</v>
      </c>
      <c r="N3611" t="s">
        <v>8271</v>
      </c>
      <c r="O3611" s="6">
        <f t="shared" si="336"/>
        <v>153.31632653061226</v>
      </c>
      <c r="P3611" s="7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8">
        <f t="shared" si="340"/>
        <v>42429.991724537031</v>
      </c>
      <c r="T3611" s="8">
        <f t="shared" si="341"/>
        <v>42459.950057870374</v>
      </c>
    </row>
    <row r="3612" spans="1:20" ht="43.2" x14ac:dyDescent="0.55000000000000004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5" t="s">
        <v>8219</v>
      </c>
      <c r="G3612" s="5" t="s">
        <v>8225</v>
      </c>
      <c r="H3612" s="5" t="s">
        <v>8247</v>
      </c>
      <c r="I3612">
        <v>1439806936</v>
      </c>
      <c r="J3612">
        <v>1437214936</v>
      </c>
      <c r="K3612" t="b">
        <v>0</v>
      </c>
      <c r="L3612" s="5">
        <v>31</v>
      </c>
      <c r="M3612" t="b">
        <v>1</v>
      </c>
      <c r="N3612" t="s">
        <v>8271</v>
      </c>
      <c r="O3612" s="6">
        <f t="shared" si="336"/>
        <v>162.30000000000001</v>
      </c>
      <c r="P3612" s="7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8">
        <f t="shared" si="340"/>
        <v>42203.432129629626</v>
      </c>
      <c r="T3612" s="8">
        <f t="shared" si="341"/>
        <v>42233.432129629626</v>
      </c>
    </row>
    <row r="3613" spans="1:20" ht="43.2" x14ac:dyDescent="0.55000000000000004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5" t="s">
        <v>8219</v>
      </c>
      <c r="G3613" s="5" t="s">
        <v>8225</v>
      </c>
      <c r="H3613" s="5" t="s">
        <v>8247</v>
      </c>
      <c r="I3613">
        <v>1428483201</v>
      </c>
      <c r="J3613">
        <v>1425891201</v>
      </c>
      <c r="K3613" t="b">
        <v>0</v>
      </c>
      <c r="L3613" s="5">
        <v>51</v>
      </c>
      <c r="M3613" t="b">
        <v>1</v>
      </c>
      <c r="N3613" t="s">
        <v>8271</v>
      </c>
      <c r="O3613" s="6">
        <f t="shared" si="336"/>
        <v>136</v>
      </c>
      <c r="P3613" s="7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8">
        <f t="shared" si="340"/>
        <v>42072.370381944449</v>
      </c>
      <c r="T3613" s="8">
        <f t="shared" si="341"/>
        <v>42102.370381944449</v>
      </c>
    </row>
    <row r="3614" spans="1:20" ht="43.2" x14ac:dyDescent="0.55000000000000004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5" t="s">
        <v>8219</v>
      </c>
      <c r="G3614" s="5" t="s">
        <v>8229</v>
      </c>
      <c r="H3614" s="5" t="s">
        <v>8251</v>
      </c>
      <c r="I3614">
        <v>1402334811</v>
      </c>
      <c r="J3614">
        <v>1401470811</v>
      </c>
      <c r="K3614" t="b">
        <v>0</v>
      </c>
      <c r="L3614" s="5">
        <v>57</v>
      </c>
      <c r="M3614" t="b">
        <v>1</v>
      </c>
      <c r="N3614" t="s">
        <v>8271</v>
      </c>
      <c r="O3614" s="6">
        <f t="shared" si="336"/>
        <v>144.4</v>
      </c>
      <c r="P3614" s="7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8">
        <f t="shared" si="340"/>
        <v>41789.726979166669</v>
      </c>
      <c r="T3614" s="8">
        <f t="shared" si="341"/>
        <v>41799.726979166669</v>
      </c>
    </row>
    <row r="3615" spans="1:20" ht="28.8" x14ac:dyDescent="0.55000000000000004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5" t="s">
        <v>8219</v>
      </c>
      <c r="G3615" s="5" t="s">
        <v>8224</v>
      </c>
      <c r="H3615" s="5" t="s">
        <v>8246</v>
      </c>
      <c r="I3615">
        <v>1403964574</v>
      </c>
      <c r="J3615">
        <v>1401372574</v>
      </c>
      <c r="K3615" t="b">
        <v>0</v>
      </c>
      <c r="L3615" s="5">
        <v>20</v>
      </c>
      <c r="M3615" t="b">
        <v>1</v>
      </c>
      <c r="N3615" t="s">
        <v>8271</v>
      </c>
      <c r="O3615" s="6">
        <f t="shared" si="336"/>
        <v>100</v>
      </c>
      <c r="P3615" s="7">
        <f t="shared" si="337"/>
        <v>62.5</v>
      </c>
      <c r="Q3615" t="str">
        <f t="shared" si="338"/>
        <v>theater</v>
      </c>
      <c r="R3615" t="str">
        <f t="shared" si="339"/>
        <v>plays</v>
      </c>
      <c r="S3615" s="8">
        <f t="shared" si="340"/>
        <v>41788.58997685185</v>
      </c>
      <c r="T3615" s="8">
        <f t="shared" si="341"/>
        <v>41818.58997685185</v>
      </c>
    </row>
    <row r="3616" spans="1:20" ht="43.2" x14ac:dyDescent="0.55000000000000004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5" t="s">
        <v>8219</v>
      </c>
      <c r="G3616" s="5" t="s">
        <v>8224</v>
      </c>
      <c r="H3616" s="5" t="s">
        <v>8246</v>
      </c>
      <c r="I3616">
        <v>1434675616</v>
      </c>
      <c r="J3616">
        <v>1432083616</v>
      </c>
      <c r="K3616" t="b">
        <v>0</v>
      </c>
      <c r="L3616" s="5">
        <v>71</v>
      </c>
      <c r="M3616" t="b">
        <v>1</v>
      </c>
      <c r="N3616" t="s">
        <v>8271</v>
      </c>
      <c r="O3616" s="6">
        <f t="shared" si="336"/>
        <v>100.8</v>
      </c>
      <c r="P3616" s="7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8">
        <f t="shared" si="340"/>
        <v>42144.041851851856</v>
      </c>
      <c r="T3616" s="8">
        <f t="shared" si="341"/>
        <v>42174.041851851856</v>
      </c>
    </row>
    <row r="3617" spans="1:20" ht="43.2" x14ac:dyDescent="0.55000000000000004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5" t="s">
        <v>8219</v>
      </c>
      <c r="G3617" s="5" t="s">
        <v>8225</v>
      </c>
      <c r="H3617" s="5" t="s">
        <v>8247</v>
      </c>
      <c r="I3617">
        <v>1449756896</v>
      </c>
      <c r="J3617">
        <v>1447164896</v>
      </c>
      <c r="K3617" t="b">
        <v>0</v>
      </c>
      <c r="L3617" s="5">
        <v>72</v>
      </c>
      <c r="M3617" t="b">
        <v>1</v>
      </c>
      <c r="N3617" t="s">
        <v>8271</v>
      </c>
      <c r="O3617" s="6">
        <f t="shared" si="336"/>
        <v>106.80000000000001</v>
      </c>
      <c r="P3617" s="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8">
        <f t="shared" si="340"/>
        <v>42318.593703703707</v>
      </c>
      <c r="T3617" s="8">
        <f t="shared" si="341"/>
        <v>42348.593703703707</v>
      </c>
    </row>
    <row r="3618" spans="1:20" ht="43.2" x14ac:dyDescent="0.55000000000000004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5" t="s">
        <v>8219</v>
      </c>
      <c r="G3618" s="5" t="s">
        <v>8225</v>
      </c>
      <c r="H3618" s="5" t="s">
        <v>8247</v>
      </c>
      <c r="I3618">
        <v>1426801664</v>
      </c>
      <c r="J3618">
        <v>1424213264</v>
      </c>
      <c r="K3618" t="b">
        <v>0</v>
      </c>
      <c r="L3618" s="5">
        <v>45</v>
      </c>
      <c r="M3618" t="b">
        <v>1</v>
      </c>
      <c r="N3618" t="s">
        <v>8271</v>
      </c>
      <c r="O3618" s="6">
        <f t="shared" si="336"/>
        <v>124.8</v>
      </c>
      <c r="P3618" s="7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8">
        <f t="shared" si="340"/>
        <v>42052.949814814812</v>
      </c>
      <c r="T3618" s="8">
        <f t="shared" si="341"/>
        <v>42082.908148148148</v>
      </c>
    </row>
    <row r="3619" spans="1:20" ht="43.2" x14ac:dyDescent="0.55000000000000004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5" t="s">
        <v>8219</v>
      </c>
      <c r="G3619" s="5" t="s">
        <v>8225</v>
      </c>
      <c r="H3619" s="5" t="s">
        <v>8247</v>
      </c>
      <c r="I3619">
        <v>1488240000</v>
      </c>
      <c r="J3619">
        <v>1486996729</v>
      </c>
      <c r="K3619" t="b">
        <v>0</v>
      </c>
      <c r="L3619" s="5">
        <v>51</v>
      </c>
      <c r="M3619" t="b">
        <v>1</v>
      </c>
      <c r="N3619" t="s">
        <v>8271</v>
      </c>
      <c r="O3619" s="6">
        <f t="shared" si="336"/>
        <v>118.91891891891892</v>
      </c>
      <c r="P3619" s="7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8">
        <f t="shared" si="340"/>
        <v>42779.610289351855</v>
      </c>
      <c r="T3619" s="8">
        <f t="shared" si="341"/>
        <v>42794</v>
      </c>
    </row>
    <row r="3620" spans="1:20" ht="43.2" x14ac:dyDescent="0.55000000000000004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5" t="s">
        <v>8219</v>
      </c>
      <c r="G3620" s="5" t="s">
        <v>8225</v>
      </c>
      <c r="H3620" s="5" t="s">
        <v>8247</v>
      </c>
      <c r="I3620">
        <v>1433343850</v>
      </c>
      <c r="J3620">
        <v>1430751850</v>
      </c>
      <c r="K3620" t="b">
        <v>0</v>
      </c>
      <c r="L3620" s="5">
        <v>56</v>
      </c>
      <c r="M3620" t="b">
        <v>1</v>
      </c>
      <c r="N3620" t="s">
        <v>8271</v>
      </c>
      <c r="O3620" s="6">
        <f t="shared" si="336"/>
        <v>101</v>
      </c>
      <c r="P3620" s="7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8">
        <f t="shared" si="340"/>
        <v>42128.627893518518</v>
      </c>
      <c r="T3620" s="8">
        <f t="shared" si="341"/>
        <v>42158.627893518518</v>
      </c>
    </row>
    <row r="3621" spans="1:20" ht="43.2" x14ac:dyDescent="0.55000000000000004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5" t="s">
        <v>8219</v>
      </c>
      <c r="G3621" s="5" t="s">
        <v>8224</v>
      </c>
      <c r="H3621" s="5" t="s">
        <v>8246</v>
      </c>
      <c r="I3621">
        <v>1479592800</v>
      </c>
      <c r="J3621">
        <v>1476760226</v>
      </c>
      <c r="K3621" t="b">
        <v>0</v>
      </c>
      <c r="L3621" s="5">
        <v>17</v>
      </c>
      <c r="M3621" t="b">
        <v>1</v>
      </c>
      <c r="N3621" t="s">
        <v>8271</v>
      </c>
      <c r="O3621" s="6">
        <f t="shared" si="336"/>
        <v>112.99999999999999</v>
      </c>
      <c r="P3621" s="7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8">
        <f t="shared" si="340"/>
        <v>42661.132245370376</v>
      </c>
      <c r="T3621" s="8">
        <f t="shared" si="341"/>
        <v>42693.916666666672</v>
      </c>
    </row>
    <row r="3622" spans="1:20" ht="43.2" x14ac:dyDescent="0.55000000000000004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5" t="s">
        <v>8219</v>
      </c>
      <c r="G3622" s="5" t="s">
        <v>8224</v>
      </c>
      <c r="H3622" s="5" t="s">
        <v>8246</v>
      </c>
      <c r="I3622">
        <v>1425528000</v>
      </c>
      <c r="J3622">
        <v>1422916261</v>
      </c>
      <c r="K3622" t="b">
        <v>0</v>
      </c>
      <c r="L3622" s="5">
        <v>197</v>
      </c>
      <c r="M3622" t="b">
        <v>1</v>
      </c>
      <c r="N3622" t="s">
        <v>8271</v>
      </c>
      <c r="O3622" s="6">
        <f t="shared" si="336"/>
        <v>105.19047619047619</v>
      </c>
      <c r="P3622" s="7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8">
        <f t="shared" si="340"/>
        <v>42037.938206018516</v>
      </c>
      <c r="T3622" s="8">
        <f t="shared" si="341"/>
        <v>42068.166666666672</v>
      </c>
    </row>
    <row r="3623" spans="1:20" ht="43.2" x14ac:dyDescent="0.55000000000000004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5" t="s">
        <v>8219</v>
      </c>
      <c r="G3623" s="5" t="s">
        <v>8224</v>
      </c>
      <c r="H3623" s="5" t="s">
        <v>8246</v>
      </c>
      <c r="I3623">
        <v>1475269200</v>
      </c>
      <c r="J3623">
        <v>1473200844</v>
      </c>
      <c r="K3623" t="b">
        <v>0</v>
      </c>
      <c r="L3623" s="5">
        <v>70</v>
      </c>
      <c r="M3623" t="b">
        <v>1</v>
      </c>
      <c r="N3623" t="s">
        <v>8271</v>
      </c>
      <c r="O3623" s="6">
        <f t="shared" si="336"/>
        <v>109.73333333333332</v>
      </c>
      <c r="P3623" s="7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8">
        <f t="shared" si="340"/>
        <v>42619.935694444444</v>
      </c>
      <c r="T3623" s="8">
        <f t="shared" si="341"/>
        <v>42643.875</v>
      </c>
    </row>
    <row r="3624" spans="1:20" ht="28.8" x14ac:dyDescent="0.55000000000000004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5" t="s">
        <v>8219</v>
      </c>
      <c r="G3624" s="5" t="s">
        <v>8224</v>
      </c>
      <c r="H3624" s="5" t="s">
        <v>8246</v>
      </c>
      <c r="I3624">
        <v>1411874580</v>
      </c>
      <c r="J3624">
        <v>1409030371</v>
      </c>
      <c r="K3624" t="b">
        <v>0</v>
      </c>
      <c r="L3624" s="5">
        <v>21</v>
      </c>
      <c r="M3624" t="b">
        <v>1</v>
      </c>
      <c r="N3624" t="s">
        <v>8271</v>
      </c>
      <c r="O3624" s="6">
        <f t="shared" si="336"/>
        <v>100.099</v>
      </c>
      <c r="P3624" s="7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8">
        <f t="shared" si="340"/>
        <v>41877.221886574072</v>
      </c>
      <c r="T3624" s="8">
        <f t="shared" si="341"/>
        <v>41910.140972222223</v>
      </c>
    </row>
    <row r="3625" spans="1:20" ht="28.8" x14ac:dyDescent="0.55000000000000004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5" t="s">
        <v>8219</v>
      </c>
      <c r="G3625" s="5" t="s">
        <v>8224</v>
      </c>
      <c r="H3625" s="5" t="s">
        <v>8246</v>
      </c>
      <c r="I3625">
        <v>1406358000</v>
      </c>
      <c r="J3625">
        <v>1404841270</v>
      </c>
      <c r="K3625" t="b">
        <v>0</v>
      </c>
      <c r="L3625" s="5">
        <v>34</v>
      </c>
      <c r="M3625" t="b">
        <v>1</v>
      </c>
      <c r="N3625" t="s">
        <v>8271</v>
      </c>
      <c r="O3625" s="6">
        <f t="shared" si="336"/>
        <v>120</v>
      </c>
      <c r="P3625" s="7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8">
        <f t="shared" si="340"/>
        <v>41828.736921296295</v>
      </c>
      <c r="T3625" s="8">
        <f t="shared" si="341"/>
        <v>41846.291666666664</v>
      </c>
    </row>
    <row r="3626" spans="1:20" ht="72" x14ac:dyDescent="0.55000000000000004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5" t="s">
        <v>8219</v>
      </c>
      <c r="G3626" s="5" t="s">
        <v>8224</v>
      </c>
      <c r="H3626" s="5" t="s">
        <v>8246</v>
      </c>
      <c r="I3626">
        <v>1471977290</v>
      </c>
      <c r="J3626">
        <v>1466793290</v>
      </c>
      <c r="K3626" t="b">
        <v>0</v>
      </c>
      <c r="L3626" s="5">
        <v>39</v>
      </c>
      <c r="M3626" t="b">
        <v>1</v>
      </c>
      <c r="N3626" t="s">
        <v>8271</v>
      </c>
      <c r="O3626" s="6">
        <f t="shared" si="336"/>
        <v>104.93333333333332</v>
      </c>
      <c r="P3626" s="7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8">
        <f t="shared" si="340"/>
        <v>42545.774189814809</v>
      </c>
      <c r="T3626" s="8">
        <f t="shared" si="341"/>
        <v>42605.774189814809</v>
      </c>
    </row>
    <row r="3627" spans="1:20" ht="43.2" x14ac:dyDescent="0.55000000000000004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5" t="s">
        <v>8219</v>
      </c>
      <c r="G3627" s="5" t="s">
        <v>8225</v>
      </c>
      <c r="H3627" s="5" t="s">
        <v>8247</v>
      </c>
      <c r="I3627">
        <v>1435851577</v>
      </c>
      <c r="J3627">
        <v>1433259577</v>
      </c>
      <c r="K3627" t="b">
        <v>0</v>
      </c>
      <c r="L3627" s="5">
        <v>78</v>
      </c>
      <c r="M3627" t="b">
        <v>1</v>
      </c>
      <c r="N3627" t="s">
        <v>8271</v>
      </c>
      <c r="O3627" s="6">
        <f t="shared" si="336"/>
        <v>102.66666666666666</v>
      </c>
      <c r="P3627" s="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8">
        <f t="shared" si="340"/>
        <v>42157.652511574073</v>
      </c>
      <c r="T3627" s="8">
        <f t="shared" si="341"/>
        <v>42187.652511574073</v>
      </c>
    </row>
    <row r="3628" spans="1:20" ht="43.2" x14ac:dyDescent="0.55000000000000004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5" t="s">
        <v>8219</v>
      </c>
      <c r="G3628" s="5" t="s">
        <v>8225</v>
      </c>
      <c r="H3628" s="5" t="s">
        <v>8247</v>
      </c>
      <c r="I3628">
        <v>1408204857</v>
      </c>
      <c r="J3628">
        <v>1406390457</v>
      </c>
      <c r="K3628" t="b">
        <v>0</v>
      </c>
      <c r="L3628" s="5">
        <v>48</v>
      </c>
      <c r="M3628" t="b">
        <v>1</v>
      </c>
      <c r="N3628" t="s">
        <v>8271</v>
      </c>
      <c r="O3628" s="6">
        <f t="shared" si="336"/>
        <v>101.82500000000002</v>
      </c>
      <c r="P3628" s="7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8">
        <f t="shared" si="340"/>
        <v>41846.667326388888</v>
      </c>
      <c r="T3628" s="8">
        <f t="shared" si="341"/>
        <v>41867.667326388888</v>
      </c>
    </row>
    <row r="3629" spans="1:20" ht="43.2" x14ac:dyDescent="0.55000000000000004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5" t="s">
        <v>8219</v>
      </c>
      <c r="G3629" s="5" t="s">
        <v>8224</v>
      </c>
      <c r="H3629" s="5" t="s">
        <v>8246</v>
      </c>
      <c r="I3629">
        <v>1463803140</v>
      </c>
      <c r="J3629">
        <v>1459446487</v>
      </c>
      <c r="K3629" t="b">
        <v>0</v>
      </c>
      <c r="L3629" s="5">
        <v>29</v>
      </c>
      <c r="M3629" t="b">
        <v>1</v>
      </c>
      <c r="N3629" t="s">
        <v>8271</v>
      </c>
      <c r="O3629" s="6">
        <f t="shared" si="336"/>
        <v>100</v>
      </c>
      <c r="P3629" s="7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8">
        <f t="shared" si="340"/>
        <v>42460.741747685184</v>
      </c>
      <c r="T3629" s="8">
        <f t="shared" si="341"/>
        <v>42511.165972222225</v>
      </c>
    </row>
    <row r="3630" spans="1:20" ht="43.2" x14ac:dyDescent="0.55000000000000004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5" t="s">
        <v>8221</v>
      </c>
      <c r="G3630" s="5" t="s">
        <v>8224</v>
      </c>
      <c r="H3630" s="5" t="s">
        <v>8246</v>
      </c>
      <c r="I3630">
        <v>1450040396</v>
      </c>
      <c r="J3630">
        <v>1444852796</v>
      </c>
      <c r="K3630" t="b">
        <v>0</v>
      </c>
      <c r="L3630" s="5">
        <v>0</v>
      </c>
      <c r="M3630" t="b">
        <v>0</v>
      </c>
      <c r="N3630" t="s">
        <v>8305</v>
      </c>
      <c r="O3630" s="6">
        <f t="shared" si="336"/>
        <v>0</v>
      </c>
      <c r="P3630" s="7" t="str">
        <f t="shared" si="337"/>
        <v>N/A</v>
      </c>
      <c r="Q3630" t="str">
        <f t="shared" si="338"/>
        <v>theater</v>
      </c>
      <c r="R3630" t="str">
        <f t="shared" si="339"/>
        <v>musical</v>
      </c>
      <c r="S3630" s="8">
        <f t="shared" si="340"/>
        <v>42291.833287037036</v>
      </c>
      <c r="T3630" s="8">
        <f t="shared" si="341"/>
        <v>42351.874953703707</v>
      </c>
    </row>
    <row r="3631" spans="1:20" ht="43.2" x14ac:dyDescent="0.55000000000000004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5" t="s">
        <v>8221</v>
      </c>
      <c r="G3631" s="5" t="s">
        <v>8224</v>
      </c>
      <c r="H3631" s="5" t="s">
        <v>8246</v>
      </c>
      <c r="I3631">
        <v>1462467600</v>
      </c>
      <c r="J3631">
        <v>1457403364</v>
      </c>
      <c r="K3631" t="b">
        <v>0</v>
      </c>
      <c r="L3631" s="5">
        <v>2</v>
      </c>
      <c r="M3631" t="b">
        <v>0</v>
      </c>
      <c r="N3631" t="s">
        <v>8305</v>
      </c>
      <c r="O3631" s="6">
        <f t="shared" si="336"/>
        <v>1.9999999999999998E-4</v>
      </c>
      <c r="P3631" s="7">
        <f t="shared" si="337"/>
        <v>1</v>
      </c>
      <c r="Q3631" t="str">
        <f t="shared" si="338"/>
        <v>theater</v>
      </c>
      <c r="R3631" t="str">
        <f t="shared" si="339"/>
        <v>musical</v>
      </c>
      <c r="S3631" s="8">
        <f t="shared" si="340"/>
        <v>42437.094490740739</v>
      </c>
      <c r="T3631" s="8">
        <f t="shared" si="341"/>
        <v>42495.708333333328</v>
      </c>
    </row>
    <row r="3632" spans="1:20" ht="43.2" x14ac:dyDescent="0.55000000000000004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5" t="s">
        <v>8221</v>
      </c>
      <c r="G3632" s="5" t="s">
        <v>8225</v>
      </c>
      <c r="H3632" s="5" t="s">
        <v>8247</v>
      </c>
      <c r="I3632">
        <v>1417295990</v>
      </c>
      <c r="J3632">
        <v>1414700390</v>
      </c>
      <c r="K3632" t="b">
        <v>0</v>
      </c>
      <c r="L3632" s="5">
        <v>1</v>
      </c>
      <c r="M3632" t="b">
        <v>0</v>
      </c>
      <c r="N3632" t="s">
        <v>8305</v>
      </c>
      <c r="O3632" s="6">
        <f t="shared" si="336"/>
        <v>3.3333333333333333E-2</v>
      </c>
      <c r="P3632" s="7">
        <f t="shared" si="337"/>
        <v>1</v>
      </c>
      <c r="Q3632" t="str">
        <f t="shared" si="338"/>
        <v>theater</v>
      </c>
      <c r="R3632" t="str">
        <f t="shared" si="339"/>
        <v>musical</v>
      </c>
      <c r="S3632" s="8">
        <f t="shared" si="340"/>
        <v>41942.84710648148</v>
      </c>
      <c r="T3632" s="8">
        <f t="shared" si="341"/>
        <v>41972.888773148152</v>
      </c>
    </row>
    <row r="3633" spans="1:20" ht="43.2" x14ac:dyDescent="0.55000000000000004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5" t="s">
        <v>8221</v>
      </c>
      <c r="G3633" s="5" t="s">
        <v>8224</v>
      </c>
      <c r="H3633" s="5" t="s">
        <v>8246</v>
      </c>
      <c r="I3633">
        <v>1411444740</v>
      </c>
      <c r="J3633">
        <v>1409335497</v>
      </c>
      <c r="K3633" t="b">
        <v>0</v>
      </c>
      <c r="L3633" s="5">
        <v>59</v>
      </c>
      <c r="M3633" t="b">
        <v>0</v>
      </c>
      <c r="N3633" t="s">
        <v>8305</v>
      </c>
      <c r="O3633" s="6">
        <f t="shared" si="336"/>
        <v>51.023391812865491</v>
      </c>
      <c r="P3633" s="7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8">
        <f t="shared" si="340"/>
        <v>41880.753437499996</v>
      </c>
      <c r="T3633" s="8">
        <f t="shared" si="341"/>
        <v>41905.165972222225</v>
      </c>
    </row>
    <row r="3634" spans="1:20" ht="43.2" x14ac:dyDescent="0.55000000000000004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5" t="s">
        <v>8221</v>
      </c>
      <c r="G3634" s="5" t="s">
        <v>8225</v>
      </c>
      <c r="H3634" s="5" t="s">
        <v>8247</v>
      </c>
      <c r="I3634">
        <v>1416781749</v>
      </c>
      <c r="J3634">
        <v>1415053749</v>
      </c>
      <c r="K3634" t="b">
        <v>0</v>
      </c>
      <c r="L3634" s="5">
        <v>1</v>
      </c>
      <c r="M3634" t="b">
        <v>0</v>
      </c>
      <c r="N3634" t="s">
        <v>8305</v>
      </c>
      <c r="O3634" s="6">
        <f t="shared" si="336"/>
        <v>20</v>
      </c>
      <c r="P3634" s="7">
        <f t="shared" si="337"/>
        <v>100</v>
      </c>
      <c r="Q3634" t="str">
        <f t="shared" si="338"/>
        <v>theater</v>
      </c>
      <c r="R3634" t="str">
        <f t="shared" si="339"/>
        <v>musical</v>
      </c>
      <c r="S3634" s="8">
        <f t="shared" si="340"/>
        <v>41946.936909722222</v>
      </c>
      <c r="T3634" s="8">
        <f t="shared" si="341"/>
        <v>41966.936909722222</v>
      </c>
    </row>
    <row r="3635" spans="1:20" ht="43.2" x14ac:dyDescent="0.55000000000000004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5" t="s">
        <v>8221</v>
      </c>
      <c r="G3635" s="5" t="s">
        <v>8224</v>
      </c>
      <c r="H3635" s="5" t="s">
        <v>8246</v>
      </c>
      <c r="I3635">
        <v>1479517200</v>
      </c>
      <c r="J3635">
        <v>1475765867</v>
      </c>
      <c r="K3635" t="b">
        <v>0</v>
      </c>
      <c r="L3635" s="5">
        <v>31</v>
      </c>
      <c r="M3635" t="b">
        <v>0</v>
      </c>
      <c r="N3635" t="s">
        <v>8305</v>
      </c>
      <c r="O3635" s="6">
        <f t="shared" si="336"/>
        <v>35.24</v>
      </c>
      <c r="P3635" s="7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8">
        <f t="shared" si="340"/>
        <v>42649.623460648145</v>
      </c>
      <c r="T3635" s="8">
        <f t="shared" si="341"/>
        <v>42693.041666666672</v>
      </c>
    </row>
    <row r="3636" spans="1:20" ht="43.2" x14ac:dyDescent="0.55000000000000004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5" t="s">
        <v>8221</v>
      </c>
      <c r="G3636" s="5" t="s">
        <v>8229</v>
      </c>
      <c r="H3636" s="5" t="s">
        <v>8251</v>
      </c>
      <c r="I3636">
        <v>1484366340</v>
      </c>
      <c r="J3636">
        <v>1480219174</v>
      </c>
      <c r="K3636" t="b">
        <v>0</v>
      </c>
      <c r="L3636" s="5">
        <v>18</v>
      </c>
      <c r="M3636" t="b">
        <v>0</v>
      </c>
      <c r="N3636" t="s">
        <v>8305</v>
      </c>
      <c r="O3636" s="6">
        <f t="shared" si="336"/>
        <v>4.246666666666667</v>
      </c>
      <c r="P3636" s="7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8">
        <f t="shared" si="340"/>
        <v>42701.166365740741</v>
      </c>
      <c r="T3636" s="8">
        <f t="shared" si="341"/>
        <v>42749.165972222225</v>
      </c>
    </row>
    <row r="3637" spans="1:20" ht="28.8" x14ac:dyDescent="0.55000000000000004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5" t="s">
        <v>8221</v>
      </c>
      <c r="G3637" s="5" t="s">
        <v>8224</v>
      </c>
      <c r="H3637" s="5" t="s">
        <v>8246</v>
      </c>
      <c r="I3637">
        <v>1461186676</v>
      </c>
      <c r="J3637">
        <v>1458594676</v>
      </c>
      <c r="K3637" t="b">
        <v>0</v>
      </c>
      <c r="L3637" s="5">
        <v>10</v>
      </c>
      <c r="M3637" t="b">
        <v>0</v>
      </c>
      <c r="N3637" t="s">
        <v>8305</v>
      </c>
      <c r="O3637" s="6">
        <f t="shared" si="336"/>
        <v>36.457142857142856</v>
      </c>
      <c r="P3637" s="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8">
        <f t="shared" si="340"/>
        <v>42450.88282407407</v>
      </c>
      <c r="T3637" s="8">
        <f t="shared" si="341"/>
        <v>42480.88282407407</v>
      </c>
    </row>
    <row r="3638" spans="1:20" ht="43.2" x14ac:dyDescent="0.55000000000000004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5" t="s">
        <v>8221</v>
      </c>
      <c r="G3638" s="5" t="s">
        <v>8224</v>
      </c>
      <c r="H3638" s="5" t="s">
        <v>8246</v>
      </c>
      <c r="I3638">
        <v>1442248829</v>
      </c>
      <c r="J3638">
        <v>1439224829</v>
      </c>
      <c r="K3638" t="b">
        <v>0</v>
      </c>
      <c r="L3638" s="5">
        <v>0</v>
      </c>
      <c r="M3638" t="b">
        <v>0</v>
      </c>
      <c r="N3638" t="s">
        <v>8305</v>
      </c>
      <c r="O3638" s="6">
        <f t="shared" si="336"/>
        <v>0</v>
      </c>
      <c r="P3638" s="7" t="str">
        <f t="shared" si="337"/>
        <v>N/A</v>
      </c>
      <c r="Q3638" t="str">
        <f t="shared" si="338"/>
        <v>theater</v>
      </c>
      <c r="R3638" t="str">
        <f t="shared" si="339"/>
        <v>musical</v>
      </c>
      <c r="S3638" s="8">
        <f t="shared" si="340"/>
        <v>42226.694780092599</v>
      </c>
      <c r="T3638" s="8">
        <f t="shared" si="341"/>
        <v>42261.694780092599</v>
      </c>
    </row>
    <row r="3639" spans="1:20" ht="57.6" x14ac:dyDescent="0.5500000000000000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5" t="s">
        <v>8221</v>
      </c>
      <c r="G3639" s="5" t="s">
        <v>8224</v>
      </c>
      <c r="H3639" s="5" t="s">
        <v>8246</v>
      </c>
      <c r="I3639">
        <v>1420130935</v>
      </c>
      <c r="J3639">
        <v>1417538935</v>
      </c>
      <c r="K3639" t="b">
        <v>0</v>
      </c>
      <c r="L3639" s="5">
        <v>14</v>
      </c>
      <c r="M3639" t="b">
        <v>0</v>
      </c>
      <c r="N3639" t="s">
        <v>8305</v>
      </c>
      <c r="O3639" s="6">
        <f t="shared" si="336"/>
        <v>30.866666666666664</v>
      </c>
      <c r="P3639" s="7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8">
        <f t="shared" si="340"/>
        <v>41975.700636574074</v>
      </c>
      <c r="T3639" s="8">
        <f t="shared" si="341"/>
        <v>42005.700636574074</v>
      </c>
    </row>
    <row r="3640" spans="1:20" ht="28.8" x14ac:dyDescent="0.55000000000000004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5" t="s">
        <v>8221</v>
      </c>
      <c r="G3640" s="5" t="s">
        <v>8229</v>
      </c>
      <c r="H3640" s="5" t="s">
        <v>8251</v>
      </c>
      <c r="I3640">
        <v>1429456132</v>
      </c>
      <c r="J3640">
        <v>1424275732</v>
      </c>
      <c r="K3640" t="b">
        <v>0</v>
      </c>
      <c r="L3640" s="5">
        <v>2</v>
      </c>
      <c r="M3640" t="b">
        <v>0</v>
      </c>
      <c r="N3640" t="s">
        <v>8305</v>
      </c>
      <c r="O3640" s="6">
        <f t="shared" si="336"/>
        <v>6.5454545454545459</v>
      </c>
      <c r="P3640" s="7">
        <f t="shared" si="337"/>
        <v>108</v>
      </c>
      <c r="Q3640" t="str">
        <f t="shared" si="338"/>
        <v>theater</v>
      </c>
      <c r="R3640" t="str">
        <f t="shared" si="339"/>
        <v>musical</v>
      </c>
      <c r="S3640" s="8">
        <f t="shared" si="340"/>
        <v>42053.672824074078</v>
      </c>
      <c r="T3640" s="8">
        <f t="shared" si="341"/>
        <v>42113.631157407406</v>
      </c>
    </row>
    <row r="3641" spans="1:20" ht="43.2" x14ac:dyDescent="0.55000000000000004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5" t="s">
        <v>8221</v>
      </c>
      <c r="G3641" s="5" t="s">
        <v>8224</v>
      </c>
      <c r="H3641" s="5" t="s">
        <v>8246</v>
      </c>
      <c r="I3641">
        <v>1475853060</v>
      </c>
      <c r="J3641">
        <v>1470672906</v>
      </c>
      <c r="K3641" t="b">
        <v>0</v>
      </c>
      <c r="L3641" s="5">
        <v>1</v>
      </c>
      <c r="M3641" t="b">
        <v>0</v>
      </c>
      <c r="N3641" t="s">
        <v>8305</v>
      </c>
      <c r="O3641" s="6">
        <f t="shared" si="336"/>
        <v>4.0000000000000001E-3</v>
      </c>
      <c r="P3641" s="7">
        <f t="shared" si="337"/>
        <v>1</v>
      </c>
      <c r="Q3641" t="str">
        <f t="shared" si="338"/>
        <v>theater</v>
      </c>
      <c r="R3641" t="str">
        <f t="shared" si="339"/>
        <v>musical</v>
      </c>
      <c r="S3641" s="8">
        <f t="shared" si="340"/>
        <v>42590.677152777775</v>
      </c>
      <c r="T3641" s="8">
        <f t="shared" si="341"/>
        <v>42650.632638888885</v>
      </c>
    </row>
    <row r="3642" spans="1:20" ht="72" x14ac:dyDescent="0.55000000000000004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5" t="s">
        <v>8221</v>
      </c>
      <c r="G3642" s="5" t="s">
        <v>8224</v>
      </c>
      <c r="H3642" s="5" t="s">
        <v>8246</v>
      </c>
      <c r="I3642">
        <v>1431283530</v>
      </c>
      <c r="J3642">
        <v>1428691530</v>
      </c>
      <c r="K3642" t="b">
        <v>0</v>
      </c>
      <c r="L3642" s="5">
        <v>3</v>
      </c>
      <c r="M3642" t="b">
        <v>0</v>
      </c>
      <c r="N3642" t="s">
        <v>8305</v>
      </c>
      <c r="O3642" s="6">
        <f t="shared" si="336"/>
        <v>5.5</v>
      </c>
      <c r="P3642" s="7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8">
        <f t="shared" si="340"/>
        <v>42104.781597222223</v>
      </c>
      <c r="T3642" s="8">
        <f t="shared" si="341"/>
        <v>42134.781597222223</v>
      </c>
    </row>
    <row r="3643" spans="1:20" ht="43.2" x14ac:dyDescent="0.55000000000000004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5" t="s">
        <v>8221</v>
      </c>
      <c r="G3643" s="5" t="s">
        <v>8224</v>
      </c>
      <c r="H3643" s="5" t="s">
        <v>8246</v>
      </c>
      <c r="I3643">
        <v>1412485200</v>
      </c>
      <c r="J3643">
        <v>1410966179</v>
      </c>
      <c r="K3643" t="b">
        <v>0</v>
      </c>
      <c r="L3643" s="5">
        <v>0</v>
      </c>
      <c r="M3643" t="b">
        <v>0</v>
      </c>
      <c r="N3643" t="s">
        <v>8305</v>
      </c>
      <c r="O3643" s="6">
        <f t="shared" si="336"/>
        <v>0</v>
      </c>
      <c r="P3643" s="7" t="str">
        <f t="shared" si="337"/>
        <v>N/A</v>
      </c>
      <c r="Q3643" t="str">
        <f t="shared" si="338"/>
        <v>theater</v>
      </c>
      <c r="R3643" t="str">
        <f t="shared" si="339"/>
        <v>musical</v>
      </c>
      <c r="S3643" s="8">
        <f t="shared" si="340"/>
        <v>41899.627071759263</v>
      </c>
      <c r="T3643" s="8">
        <f t="shared" si="341"/>
        <v>41917.208333333336</v>
      </c>
    </row>
    <row r="3644" spans="1:20" ht="57.6" x14ac:dyDescent="0.5500000000000000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5" t="s">
        <v>8221</v>
      </c>
      <c r="G3644" s="5" t="s">
        <v>8236</v>
      </c>
      <c r="H3644" s="5" t="s">
        <v>8249</v>
      </c>
      <c r="I3644">
        <v>1448902800</v>
      </c>
      <c r="J3644">
        <v>1445369727</v>
      </c>
      <c r="K3644" t="b">
        <v>0</v>
      </c>
      <c r="L3644" s="5">
        <v>2</v>
      </c>
      <c r="M3644" t="b">
        <v>0</v>
      </c>
      <c r="N3644" t="s">
        <v>8305</v>
      </c>
      <c r="O3644" s="6">
        <f t="shared" si="336"/>
        <v>2.1428571428571428</v>
      </c>
      <c r="P3644" s="7">
        <f t="shared" si="337"/>
        <v>7.5</v>
      </c>
      <c r="Q3644" t="str">
        <f t="shared" si="338"/>
        <v>theater</v>
      </c>
      <c r="R3644" t="str">
        <f t="shared" si="339"/>
        <v>musical</v>
      </c>
      <c r="S3644" s="8">
        <f t="shared" si="340"/>
        <v>42297.816284722227</v>
      </c>
      <c r="T3644" s="8">
        <f t="shared" si="341"/>
        <v>42338.708333333328</v>
      </c>
    </row>
    <row r="3645" spans="1:20" ht="43.2" x14ac:dyDescent="0.55000000000000004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5" t="s">
        <v>8221</v>
      </c>
      <c r="G3645" s="5" t="s">
        <v>8224</v>
      </c>
      <c r="H3645" s="5" t="s">
        <v>8246</v>
      </c>
      <c r="I3645">
        <v>1447734439</v>
      </c>
      <c r="J3645">
        <v>1444274839</v>
      </c>
      <c r="K3645" t="b">
        <v>0</v>
      </c>
      <c r="L3645" s="5">
        <v>0</v>
      </c>
      <c r="M3645" t="b">
        <v>0</v>
      </c>
      <c r="N3645" t="s">
        <v>8305</v>
      </c>
      <c r="O3645" s="6">
        <f t="shared" si="336"/>
        <v>0</v>
      </c>
      <c r="P3645" s="7" t="str">
        <f t="shared" si="337"/>
        <v>N/A</v>
      </c>
      <c r="Q3645" t="str">
        <f t="shared" si="338"/>
        <v>theater</v>
      </c>
      <c r="R3645" t="str">
        <f t="shared" si="339"/>
        <v>musical</v>
      </c>
      <c r="S3645" s="8">
        <f t="shared" si="340"/>
        <v>42285.143969907411</v>
      </c>
      <c r="T3645" s="8">
        <f t="shared" si="341"/>
        <v>42325.185636574075</v>
      </c>
    </row>
    <row r="3646" spans="1:20" ht="43.2" x14ac:dyDescent="0.55000000000000004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5" t="s">
        <v>8221</v>
      </c>
      <c r="G3646" s="5" t="s">
        <v>8224</v>
      </c>
      <c r="H3646" s="5" t="s">
        <v>8246</v>
      </c>
      <c r="I3646">
        <v>1457413140</v>
      </c>
      <c r="J3646">
        <v>1454996887</v>
      </c>
      <c r="K3646" t="b">
        <v>0</v>
      </c>
      <c r="L3646" s="5">
        <v>12</v>
      </c>
      <c r="M3646" t="b">
        <v>0</v>
      </c>
      <c r="N3646" t="s">
        <v>8305</v>
      </c>
      <c r="O3646" s="6">
        <f t="shared" si="336"/>
        <v>16.420000000000002</v>
      </c>
      <c r="P3646" s="7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8">
        <f t="shared" si="340"/>
        <v>42409.241747685184</v>
      </c>
      <c r="T3646" s="8">
        <f t="shared" si="341"/>
        <v>42437.207638888889</v>
      </c>
    </row>
    <row r="3647" spans="1:20" ht="43.2" x14ac:dyDescent="0.55000000000000004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5" t="s">
        <v>8221</v>
      </c>
      <c r="G3647" s="5" t="s">
        <v>8229</v>
      </c>
      <c r="H3647" s="5" t="s">
        <v>8251</v>
      </c>
      <c r="I3647">
        <v>1479773838</v>
      </c>
      <c r="J3647">
        <v>1477178238</v>
      </c>
      <c r="K3647" t="b">
        <v>0</v>
      </c>
      <c r="L3647" s="5">
        <v>1</v>
      </c>
      <c r="M3647" t="b">
        <v>0</v>
      </c>
      <c r="N3647" t="s">
        <v>8305</v>
      </c>
      <c r="O3647" s="6">
        <f t="shared" si="336"/>
        <v>0.1</v>
      </c>
      <c r="P3647" s="7">
        <f t="shared" si="337"/>
        <v>1</v>
      </c>
      <c r="Q3647" t="str">
        <f t="shared" si="338"/>
        <v>theater</v>
      </c>
      <c r="R3647" t="str">
        <f t="shared" si="339"/>
        <v>musical</v>
      </c>
      <c r="S3647" s="8">
        <f t="shared" si="340"/>
        <v>42665.970347222217</v>
      </c>
      <c r="T3647" s="8">
        <f t="shared" si="341"/>
        <v>42696.012013888889</v>
      </c>
    </row>
    <row r="3648" spans="1:20" ht="43.2" x14ac:dyDescent="0.55000000000000004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5" t="s">
        <v>8221</v>
      </c>
      <c r="G3648" s="5" t="s">
        <v>8224</v>
      </c>
      <c r="H3648" s="5" t="s">
        <v>8246</v>
      </c>
      <c r="I3648">
        <v>1434497400</v>
      </c>
      <c r="J3648">
        <v>1431770802</v>
      </c>
      <c r="K3648" t="b">
        <v>0</v>
      </c>
      <c r="L3648" s="5">
        <v>8</v>
      </c>
      <c r="M3648" t="b">
        <v>0</v>
      </c>
      <c r="N3648" t="s">
        <v>8305</v>
      </c>
      <c r="O3648" s="6">
        <f t="shared" si="336"/>
        <v>4.8099999999999996</v>
      </c>
      <c r="P3648" s="7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8">
        <f t="shared" si="340"/>
        <v>42140.421319444446</v>
      </c>
      <c r="T3648" s="8">
        <f t="shared" si="341"/>
        <v>42171.979166666672</v>
      </c>
    </row>
    <row r="3649" spans="1:20" ht="43.2" x14ac:dyDescent="0.55000000000000004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5" t="s">
        <v>8221</v>
      </c>
      <c r="G3649" s="5" t="s">
        <v>8225</v>
      </c>
      <c r="H3649" s="5" t="s">
        <v>8247</v>
      </c>
      <c r="I3649">
        <v>1475258327</v>
      </c>
      <c r="J3649">
        <v>1471370327</v>
      </c>
      <c r="K3649" t="b">
        <v>0</v>
      </c>
      <c r="L3649" s="5">
        <v>2</v>
      </c>
      <c r="M3649" t="b">
        <v>0</v>
      </c>
      <c r="N3649" t="s">
        <v>8305</v>
      </c>
      <c r="O3649" s="6">
        <f t="shared" si="336"/>
        <v>6</v>
      </c>
      <c r="P3649" s="7">
        <f t="shared" si="337"/>
        <v>15</v>
      </c>
      <c r="Q3649" t="str">
        <f t="shared" si="338"/>
        <v>theater</v>
      </c>
      <c r="R3649" t="str">
        <f t="shared" si="339"/>
        <v>musical</v>
      </c>
      <c r="S3649" s="8">
        <f t="shared" si="340"/>
        <v>42598.749155092592</v>
      </c>
      <c r="T3649" s="8">
        <f t="shared" si="341"/>
        <v>42643.749155092592</v>
      </c>
    </row>
    <row r="3650" spans="1:20" ht="28.8" x14ac:dyDescent="0.55000000000000004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5" t="s">
        <v>8219</v>
      </c>
      <c r="G3650" s="5" t="s">
        <v>8224</v>
      </c>
      <c r="H3650" s="5" t="s">
        <v>8246</v>
      </c>
      <c r="I3650">
        <v>1412492445</v>
      </c>
      <c r="J3650">
        <v>1409900445</v>
      </c>
      <c r="K3650" t="b">
        <v>0</v>
      </c>
      <c r="L3650" s="5">
        <v>73</v>
      </c>
      <c r="M3650" t="b">
        <v>1</v>
      </c>
      <c r="N3650" t="s">
        <v>8271</v>
      </c>
      <c r="O3650" s="6">
        <f t="shared" si="336"/>
        <v>100.38249999999999</v>
      </c>
      <c r="P3650" s="7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8">
        <f t="shared" si="340"/>
        <v>41887.292187500003</v>
      </c>
      <c r="T3650" s="8">
        <f t="shared" si="341"/>
        <v>41917.292187500003</v>
      </c>
    </row>
    <row r="3651" spans="1:20" ht="43.2" x14ac:dyDescent="0.55000000000000004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5" t="s">
        <v>8219</v>
      </c>
      <c r="G3651" s="5" t="s">
        <v>8229</v>
      </c>
      <c r="H3651" s="5" t="s">
        <v>8251</v>
      </c>
      <c r="I3651">
        <v>1402938394</v>
      </c>
      <c r="J3651">
        <v>1400691994</v>
      </c>
      <c r="K3651" t="b">
        <v>0</v>
      </c>
      <c r="L3651" s="5">
        <v>8</v>
      </c>
      <c r="M3651" t="b">
        <v>1</v>
      </c>
      <c r="N3651" t="s">
        <v>8271</v>
      </c>
      <c r="O3651" s="6">
        <f t="shared" ref="O3651:O3714" si="342">E3651/D3651*100</f>
        <v>104</v>
      </c>
      <c r="P3651" s="7">
        <f t="shared" ref="P3651:P3714" si="343">IF(L3651&gt;0,E3651/L3651,"N/A")</f>
        <v>97.5</v>
      </c>
      <c r="Q3651" t="str">
        <f t="shared" ref="Q3651:Q3714" si="344">LEFT(N3651,SEARCH("/",N3651)-1)</f>
        <v>theater</v>
      </c>
      <c r="R3651" t="str">
        <f t="shared" ref="R3651:R3714" si="345">RIGHT(N3651,LEN(N3651)-SEARCH("/",N3651))</f>
        <v>plays</v>
      </c>
      <c r="S3651" s="8">
        <f t="shared" ref="S3651:S3714" si="346">(((J3651/60)/60)/24)+DATE(1970,1,1)</f>
        <v>41780.712893518517</v>
      </c>
      <c r="T3651" s="8">
        <f t="shared" ref="T3651:T3714" si="347">(((I3651/60)/60)/24)+DATE(1970,1,1)</f>
        <v>41806.712893518517</v>
      </c>
    </row>
    <row r="3652" spans="1:20" ht="43.2" x14ac:dyDescent="0.55000000000000004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5" t="s">
        <v>8219</v>
      </c>
      <c r="G3652" s="5" t="s">
        <v>8225</v>
      </c>
      <c r="H3652" s="5" t="s">
        <v>8247</v>
      </c>
      <c r="I3652">
        <v>1454412584</v>
      </c>
      <c r="J3652">
        <v>1452598184</v>
      </c>
      <c r="K3652" t="b">
        <v>0</v>
      </c>
      <c r="L3652" s="5">
        <v>17</v>
      </c>
      <c r="M3652" t="b">
        <v>1</v>
      </c>
      <c r="N3652" t="s">
        <v>8271</v>
      </c>
      <c r="O3652" s="6">
        <f t="shared" si="342"/>
        <v>100</v>
      </c>
      <c r="P3652" s="7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8">
        <f t="shared" si="346"/>
        <v>42381.478981481487</v>
      </c>
      <c r="T3652" s="8">
        <f t="shared" si="347"/>
        <v>42402.478981481487</v>
      </c>
    </row>
    <row r="3653" spans="1:20" ht="43.2" x14ac:dyDescent="0.55000000000000004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5" t="s">
        <v>8219</v>
      </c>
      <c r="G3653" s="5" t="s">
        <v>8224</v>
      </c>
      <c r="H3653" s="5" t="s">
        <v>8246</v>
      </c>
      <c r="I3653">
        <v>1407686340</v>
      </c>
      <c r="J3653">
        <v>1404833442</v>
      </c>
      <c r="K3653" t="b">
        <v>0</v>
      </c>
      <c r="L3653" s="5">
        <v>9</v>
      </c>
      <c r="M3653" t="b">
        <v>1</v>
      </c>
      <c r="N3653" t="s">
        <v>8271</v>
      </c>
      <c r="O3653" s="6">
        <f t="shared" si="342"/>
        <v>104</v>
      </c>
      <c r="P3653" s="7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8">
        <f t="shared" si="346"/>
        <v>41828.646319444444</v>
      </c>
      <c r="T3653" s="8">
        <f t="shared" si="347"/>
        <v>41861.665972222225</v>
      </c>
    </row>
    <row r="3654" spans="1:20" ht="43.2" x14ac:dyDescent="0.55000000000000004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5" t="s">
        <v>8219</v>
      </c>
      <c r="G3654" s="5" t="s">
        <v>8229</v>
      </c>
      <c r="H3654" s="5" t="s">
        <v>8251</v>
      </c>
      <c r="I3654">
        <v>1472097540</v>
      </c>
      <c r="J3654">
        <v>1471188502</v>
      </c>
      <c r="K3654" t="b">
        <v>0</v>
      </c>
      <c r="L3654" s="5">
        <v>17</v>
      </c>
      <c r="M3654" t="b">
        <v>1</v>
      </c>
      <c r="N3654" t="s">
        <v>8271</v>
      </c>
      <c r="O3654" s="6">
        <f t="shared" si="342"/>
        <v>250.66666666666669</v>
      </c>
      <c r="P3654" s="7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8">
        <f t="shared" si="346"/>
        <v>42596.644699074073</v>
      </c>
      <c r="T3654" s="8">
        <f t="shared" si="347"/>
        <v>42607.165972222225</v>
      </c>
    </row>
    <row r="3655" spans="1:20" ht="43.2" x14ac:dyDescent="0.55000000000000004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5" t="s">
        <v>8219</v>
      </c>
      <c r="G3655" s="5" t="s">
        <v>8225</v>
      </c>
      <c r="H3655" s="5" t="s">
        <v>8247</v>
      </c>
      <c r="I3655">
        <v>1438764207</v>
      </c>
      <c r="J3655">
        <v>1436172207</v>
      </c>
      <c r="K3655" t="b">
        <v>0</v>
      </c>
      <c r="L3655" s="5">
        <v>33</v>
      </c>
      <c r="M3655" t="b">
        <v>1</v>
      </c>
      <c r="N3655" t="s">
        <v>8271</v>
      </c>
      <c r="O3655" s="6">
        <f t="shared" si="342"/>
        <v>100.49999999999999</v>
      </c>
      <c r="P3655" s="7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8">
        <f t="shared" si="346"/>
        <v>42191.363506944443</v>
      </c>
      <c r="T3655" s="8">
        <f t="shared" si="347"/>
        <v>42221.363506944443</v>
      </c>
    </row>
    <row r="3656" spans="1:20" ht="43.2" x14ac:dyDescent="0.55000000000000004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5" t="s">
        <v>8219</v>
      </c>
      <c r="G3656" s="5" t="s">
        <v>8225</v>
      </c>
      <c r="H3656" s="5" t="s">
        <v>8247</v>
      </c>
      <c r="I3656">
        <v>1459702800</v>
      </c>
      <c r="J3656">
        <v>1457690386</v>
      </c>
      <c r="K3656" t="b">
        <v>0</v>
      </c>
      <c r="L3656" s="5">
        <v>38</v>
      </c>
      <c r="M3656" t="b">
        <v>1</v>
      </c>
      <c r="N3656" t="s">
        <v>8271</v>
      </c>
      <c r="O3656" s="6">
        <f t="shared" si="342"/>
        <v>174.4</v>
      </c>
      <c r="P3656" s="7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8">
        <f t="shared" si="346"/>
        <v>42440.416504629626</v>
      </c>
      <c r="T3656" s="8">
        <f t="shared" si="347"/>
        <v>42463.708333333328</v>
      </c>
    </row>
    <row r="3657" spans="1:20" ht="43.2" x14ac:dyDescent="0.55000000000000004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5" t="s">
        <v>8219</v>
      </c>
      <c r="G3657" s="5" t="s">
        <v>8224</v>
      </c>
      <c r="H3657" s="5" t="s">
        <v>8246</v>
      </c>
      <c r="I3657">
        <v>1437202740</v>
      </c>
      <c r="J3657">
        <v>1434654998</v>
      </c>
      <c r="K3657" t="b">
        <v>0</v>
      </c>
      <c r="L3657" s="5">
        <v>79</v>
      </c>
      <c r="M3657" t="b">
        <v>1</v>
      </c>
      <c r="N3657" t="s">
        <v>8271</v>
      </c>
      <c r="O3657" s="6">
        <f t="shared" si="342"/>
        <v>116.26</v>
      </c>
      <c r="P3657" s="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8">
        <f t="shared" si="346"/>
        <v>42173.803217592591</v>
      </c>
      <c r="T3657" s="8">
        <f t="shared" si="347"/>
        <v>42203.290972222225</v>
      </c>
    </row>
    <row r="3658" spans="1:20" ht="43.2" x14ac:dyDescent="0.55000000000000004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5" t="s">
        <v>8219</v>
      </c>
      <c r="G3658" s="5" t="s">
        <v>8240</v>
      </c>
      <c r="H3658" s="5" t="s">
        <v>8257</v>
      </c>
      <c r="I3658">
        <v>1485989940</v>
      </c>
      <c r="J3658">
        <v>1483393836</v>
      </c>
      <c r="K3658" t="b">
        <v>0</v>
      </c>
      <c r="L3658" s="5">
        <v>46</v>
      </c>
      <c r="M3658" t="b">
        <v>1</v>
      </c>
      <c r="N3658" t="s">
        <v>8271</v>
      </c>
      <c r="O3658" s="6">
        <f t="shared" si="342"/>
        <v>105.82000000000001</v>
      </c>
      <c r="P3658" s="7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8">
        <f t="shared" si="346"/>
        <v>42737.910138888896</v>
      </c>
      <c r="T3658" s="8">
        <f t="shared" si="347"/>
        <v>42767.957638888889</v>
      </c>
    </row>
    <row r="3659" spans="1:20" ht="43.2" x14ac:dyDescent="0.55000000000000004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5" t="s">
        <v>8219</v>
      </c>
      <c r="G3659" s="5" t="s">
        <v>8232</v>
      </c>
      <c r="H3659" s="5" t="s">
        <v>8253</v>
      </c>
      <c r="I3659">
        <v>1464817320</v>
      </c>
      <c r="J3659">
        <v>1462806419</v>
      </c>
      <c r="K3659" t="b">
        <v>0</v>
      </c>
      <c r="L3659" s="5">
        <v>20</v>
      </c>
      <c r="M3659" t="b">
        <v>1</v>
      </c>
      <c r="N3659" t="s">
        <v>8271</v>
      </c>
      <c r="O3659" s="6">
        <f t="shared" si="342"/>
        <v>110.75</v>
      </c>
      <c r="P3659" s="7">
        <f t="shared" si="343"/>
        <v>110.75</v>
      </c>
      <c r="Q3659" t="str">
        <f t="shared" si="344"/>
        <v>theater</v>
      </c>
      <c r="R3659" t="str">
        <f t="shared" si="345"/>
        <v>plays</v>
      </c>
      <c r="S3659" s="8">
        <f t="shared" si="346"/>
        <v>42499.629849537043</v>
      </c>
      <c r="T3659" s="8">
        <f t="shared" si="347"/>
        <v>42522.904166666667</v>
      </c>
    </row>
    <row r="3660" spans="1:20" ht="28.8" x14ac:dyDescent="0.55000000000000004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5" t="s">
        <v>8219</v>
      </c>
      <c r="G3660" s="5" t="s">
        <v>8224</v>
      </c>
      <c r="H3660" s="5" t="s">
        <v>8246</v>
      </c>
      <c r="I3660">
        <v>1404273540</v>
      </c>
      <c r="J3660">
        <v>1400272580</v>
      </c>
      <c r="K3660" t="b">
        <v>0</v>
      </c>
      <c r="L3660" s="5">
        <v>20</v>
      </c>
      <c r="M3660" t="b">
        <v>1</v>
      </c>
      <c r="N3660" t="s">
        <v>8271</v>
      </c>
      <c r="O3660" s="6">
        <f t="shared" si="342"/>
        <v>100.66666666666666</v>
      </c>
      <c r="P3660" s="7">
        <f t="shared" si="343"/>
        <v>75.5</v>
      </c>
      <c r="Q3660" t="str">
        <f t="shared" si="344"/>
        <v>theater</v>
      </c>
      <c r="R3660" t="str">
        <f t="shared" si="345"/>
        <v>plays</v>
      </c>
      <c r="S3660" s="8">
        <f t="shared" si="346"/>
        <v>41775.858564814815</v>
      </c>
      <c r="T3660" s="8">
        <f t="shared" si="347"/>
        <v>41822.165972222225</v>
      </c>
    </row>
    <row r="3661" spans="1:20" ht="43.2" x14ac:dyDescent="0.55000000000000004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5" t="s">
        <v>8219</v>
      </c>
      <c r="G3661" s="5" t="s">
        <v>8224</v>
      </c>
      <c r="H3661" s="5" t="s">
        <v>8246</v>
      </c>
      <c r="I3661">
        <v>1426775940</v>
      </c>
      <c r="J3661">
        <v>1424414350</v>
      </c>
      <c r="K3661" t="b">
        <v>0</v>
      </c>
      <c r="L3661" s="5">
        <v>13</v>
      </c>
      <c r="M3661" t="b">
        <v>1</v>
      </c>
      <c r="N3661" t="s">
        <v>8271</v>
      </c>
      <c r="O3661" s="6">
        <f t="shared" si="342"/>
        <v>102.03333333333333</v>
      </c>
      <c r="P3661" s="7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8">
        <f t="shared" si="346"/>
        <v>42055.277199074073</v>
      </c>
      <c r="T3661" s="8">
        <f t="shared" si="347"/>
        <v>42082.610416666663</v>
      </c>
    </row>
    <row r="3662" spans="1:20" ht="57.6" x14ac:dyDescent="0.55000000000000004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5" t="s">
        <v>8219</v>
      </c>
      <c r="G3662" s="5" t="s">
        <v>8225</v>
      </c>
      <c r="H3662" s="5" t="s">
        <v>8247</v>
      </c>
      <c r="I3662">
        <v>1419368925</v>
      </c>
      <c r="J3662">
        <v>1417208925</v>
      </c>
      <c r="K3662" t="b">
        <v>0</v>
      </c>
      <c r="L3662" s="5">
        <v>22</v>
      </c>
      <c r="M3662" t="b">
        <v>1</v>
      </c>
      <c r="N3662" t="s">
        <v>8271</v>
      </c>
      <c r="O3662" s="6">
        <f t="shared" si="342"/>
        <v>100</v>
      </c>
      <c r="P3662" s="7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8">
        <f t="shared" si="346"/>
        <v>41971.881076388891</v>
      </c>
      <c r="T3662" s="8">
        <f t="shared" si="347"/>
        <v>41996.881076388891</v>
      </c>
    </row>
    <row r="3663" spans="1:20" ht="43.2" x14ac:dyDescent="0.55000000000000004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5" t="s">
        <v>8219</v>
      </c>
      <c r="G3663" s="5" t="s">
        <v>8224</v>
      </c>
      <c r="H3663" s="5" t="s">
        <v>8246</v>
      </c>
      <c r="I3663">
        <v>1460260800</v>
      </c>
      <c r="J3663">
        <v>1458336672</v>
      </c>
      <c r="K3663" t="b">
        <v>0</v>
      </c>
      <c r="L3663" s="5">
        <v>36</v>
      </c>
      <c r="M3663" t="b">
        <v>1</v>
      </c>
      <c r="N3663" t="s">
        <v>8271</v>
      </c>
      <c r="O3663" s="6">
        <f t="shared" si="342"/>
        <v>111.00000000000001</v>
      </c>
      <c r="P3663" s="7">
        <f t="shared" si="343"/>
        <v>92.5</v>
      </c>
      <c r="Q3663" t="str">
        <f t="shared" si="344"/>
        <v>theater</v>
      </c>
      <c r="R3663" t="str">
        <f t="shared" si="345"/>
        <v>plays</v>
      </c>
      <c r="S3663" s="8">
        <f t="shared" si="346"/>
        <v>42447.896666666667</v>
      </c>
      <c r="T3663" s="8">
        <f t="shared" si="347"/>
        <v>42470.166666666672</v>
      </c>
    </row>
    <row r="3664" spans="1:20" ht="43.2" x14ac:dyDescent="0.55000000000000004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5" t="s">
        <v>8219</v>
      </c>
      <c r="G3664" s="5" t="s">
        <v>8229</v>
      </c>
      <c r="H3664" s="5" t="s">
        <v>8251</v>
      </c>
      <c r="I3664">
        <v>1427775414</v>
      </c>
      <c r="J3664">
        <v>1425187014</v>
      </c>
      <c r="K3664" t="b">
        <v>0</v>
      </c>
      <c r="L3664" s="5">
        <v>40</v>
      </c>
      <c r="M3664" t="b">
        <v>1</v>
      </c>
      <c r="N3664" t="s">
        <v>8271</v>
      </c>
      <c r="O3664" s="6">
        <f t="shared" si="342"/>
        <v>101.42500000000001</v>
      </c>
      <c r="P3664" s="7">
        <f t="shared" si="343"/>
        <v>202.85</v>
      </c>
      <c r="Q3664" t="str">
        <f t="shared" si="344"/>
        <v>theater</v>
      </c>
      <c r="R3664" t="str">
        <f t="shared" si="345"/>
        <v>plays</v>
      </c>
      <c r="S3664" s="8">
        <f t="shared" si="346"/>
        <v>42064.220069444447</v>
      </c>
      <c r="T3664" s="8">
        <f t="shared" si="347"/>
        <v>42094.178402777776</v>
      </c>
    </row>
    <row r="3665" spans="1:20" ht="43.2" x14ac:dyDescent="0.55000000000000004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5" t="s">
        <v>8219</v>
      </c>
      <c r="G3665" s="5" t="s">
        <v>8225</v>
      </c>
      <c r="H3665" s="5" t="s">
        <v>8247</v>
      </c>
      <c r="I3665">
        <v>1482321030</v>
      </c>
      <c r="J3665">
        <v>1477133430</v>
      </c>
      <c r="K3665" t="b">
        <v>0</v>
      </c>
      <c r="L3665" s="5">
        <v>9</v>
      </c>
      <c r="M3665" t="b">
        <v>1</v>
      </c>
      <c r="N3665" t="s">
        <v>8271</v>
      </c>
      <c r="O3665" s="6">
        <f t="shared" si="342"/>
        <v>104</v>
      </c>
      <c r="P3665" s="7">
        <f t="shared" si="343"/>
        <v>26</v>
      </c>
      <c r="Q3665" t="str">
        <f t="shared" si="344"/>
        <v>theater</v>
      </c>
      <c r="R3665" t="str">
        <f t="shared" si="345"/>
        <v>plays</v>
      </c>
      <c r="S3665" s="8">
        <f t="shared" si="346"/>
        <v>42665.451736111107</v>
      </c>
      <c r="T3665" s="8">
        <f t="shared" si="347"/>
        <v>42725.493402777778</v>
      </c>
    </row>
    <row r="3666" spans="1:20" ht="43.2" x14ac:dyDescent="0.55000000000000004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5" t="s">
        <v>8219</v>
      </c>
      <c r="G3666" s="5" t="s">
        <v>8224</v>
      </c>
      <c r="H3666" s="5" t="s">
        <v>8246</v>
      </c>
      <c r="I3666">
        <v>1466056689</v>
      </c>
      <c r="J3666">
        <v>1464847089</v>
      </c>
      <c r="K3666" t="b">
        <v>0</v>
      </c>
      <c r="L3666" s="5">
        <v>19</v>
      </c>
      <c r="M3666" t="b">
        <v>1</v>
      </c>
      <c r="N3666" t="s">
        <v>8271</v>
      </c>
      <c r="O3666" s="6">
        <f t="shared" si="342"/>
        <v>109.375</v>
      </c>
      <c r="P3666" s="7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8">
        <f t="shared" si="346"/>
        <v>42523.248715277776</v>
      </c>
      <c r="T3666" s="8">
        <f t="shared" si="347"/>
        <v>42537.248715277776</v>
      </c>
    </row>
    <row r="3667" spans="1:20" ht="43.2" x14ac:dyDescent="0.55000000000000004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5" t="s">
        <v>8219</v>
      </c>
      <c r="G3667" s="5" t="s">
        <v>8230</v>
      </c>
      <c r="H3667" s="5" t="s">
        <v>8249</v>
      </c>
      <c r="I3667">
        <v>1446062040</v>
      </c>
      <c r="J3667">
        <v>1445109822</v>
      </c>
      <c r="K3667" t="b">
        <v>0</v>
      </c>
      <c r="L3667" s="5">
        <v>14</v>
      </c>
      <c r="M3667" t="b">
        <v>1</v>
      </c>
      <c r="N3667" t="s">
        <v>8271</v>
      </c>
      <c r="O3667" s="6">
        <f t="shared" si="342"/>
        <v>115.16129032258064</v>
      </c>
      <c r="P3667" s="7">
        <f t="shared" si="343"/>
        <v>51</v>
      </c>
      <c r="Q3667" t="str">
        <f t="shared" si="344"/>
        <v>theater</v>
      </c>
      <c r="R3667" t="str">
        <f t="shared" si="345"/>
        <v>plays</v>
      </c>
      <c r="S3667" s="8">
        <f t="shared" si="346"/>
        <v>42294.808124999996</v>
      </c>
      <c r="T3667" s="8">
        <f t="shared" si="347"/>
        <v>42305.829166666663</v>
      </c>
    </row>
    <row r="3668" spans="1:20" x14ac:dyDescent="0.55000000000000004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5" t="s">
        <v>8219</v>
      </c>
      <c r="G3668" s="5" t="s">
        <v>8224</v>
      </c>
      <c r="H3668" s="5" t="s">
        <v>8246</v>
      </c>
      <c r="I3668">
        <v>1406185200</v>
      </c>
      <c r="J3668">
        <v>1404337382</v>
      </c>
      <c r="K3668" t="b">
        <v>0</v>
      </c>
      <c r="L3668" s="5">
        <v>38</v>
      </c>
      <c r="M3668" t="b">
        <v>1</v>
      </c>
      <c r="N3668" t="s">
        <v>8271</v>
      </c>
      <c r="O3668" s="6">
        <f t="shared" si="342"/>
        <v>100</v>
      </c>
      <c r="P3668" s="7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8">
        <f t="shared" si="346"/>
        <v>41822.90488425926</v>
      </c>
      <c r="T3668" s="8">
        <f t="shared" si="347"/>
        <v>41844.291666666664</v>
      </c>
    </row>
    <row r="3669" spans="1:20" ht="43.2" x14ac:dyDescent="0.55000000000000004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5" t="s">
        <v>8219</v>
      </c>
      <c r="G3669" s="5" t="s">
        <v>8225</v>
      </c>
      <c r="H3669" s="5" t="s">
        <v>8247</v>
      </c>
      <c r="I3669">
        <v>1437261419</v>
      </c>
      <c r="J3669">
        <v>1434669419</v>
      </c>
      <c r="K3669" t="b">
        <v>0</v>
      </c>
      <c r="L3669" s="5">
        <v>58</v>
      </c>
      <c r="M3669" t="b">
        <v>1</v>
      </c>
      <c r="N3669" t="s">
        <v>8271</v>
      </c>
      <c r="O3669" s="6">
        <f t="shared" si="342"/>
        <v>103.17033333333335</v>
      </c>
      <c r="P3669" s="7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8">
        <f t="shared" si="346"/>
        <v>42173.970127314817</v>
      </c>
      <c r="T3669" s="8">
        <f t="shared" si="347"/>
        <v>42203.970127314817</v>
      </c>
    </row>
    <row r="3670" spans="1:20" ht="43.2" x14ac:dyDescent="0.55000000000000004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5" t="s">
        <v>8219</v>
      </c>
      <c r="G3670" s="5" t="s">
        <v>8224</v>
      </c>
      <c r="H3670" s="5" t="s">
        <v>8246</v>
      </c>
      <c r="I3670">
        <v>1437676380</v>
      </c>
      <c r="J3670">
        <v>1435670452</v>
      </c>
      <c r="K3670" t="b">
        <v>0</v>
      </c>
      <c r="L3670" s="5">
        <v>28</v>
      </c>
      <c r="M3670" t="b">
        <v>1</v>
      </c>
      <c r="N3670" t="s">
        <v>8271</v>
      </c>
      <c r="O3670" s="6">
        <f t="shared" si="342"/>
        <v>103.49999999999999</v>
      </c>
      <c r="P3670" s="7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8">
        <f t="shared" si="346"/>
        <v>42185.556157407409</v>
      </c>
      <c r="T3670" s="8">
        <f t="shared" si="347"/>
        <v>42208.772916666669</v>
      </c>
    </row>
    <row r="3671" spans="1:20" ht="43.2" x14ac:dyDescent="0.55000000000000004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5" t="s">
        <v>8219</v>
      </c>
      <c r="G3671" s="5" t="s">
        <v>8225</v>
      </c>
      <c r="H3671" s="5" t="s">
        <v>8247</v>
      </c>
      <c r="I3671">
        <v>1434039137</v>
      </c>
      <c r="J3671">
        <v>1431447137</v>
      </c>
      <c r="K3671" t="b">
        <v>0</v>
      </c>
      <c r="L3671" s="5">
        <v>17</v>
      </c>
      <c r="M3671" t="b">
        <v>1</v>
      </c>
      <c r="N3671" t="s">
        <v>8271</v>
      </c>
      <c r="O3671" s="6">
        <f t="shared" si="342"/>
        <v>138.19999999999999</v>
      </c>
      <c r="P3671" s="7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8">
        <f t="shared" si="346"/>
        <v>42136.675196759257</v>
      </c>
      <c r="T3671" s="8">
        <f t="shared" si="347"/>
        <v>42166.675196759257</v>
      </c>
    </row>
    <row r="3672" spans="1:20" ht="43.2" x14ac:dyDescent="0.55000000000000004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5" t="s">
        <v>8219</v>
      </c>
      <c r="G3672" s="5" t="s">
        <v>8225</v>
      </c>
      <c r="H3672" s="5" t="s">
        <v>8247</v>
      </c>
      <c r="I3672">
        <v>1433113200</v>
      </c>
      <c r="J3672">
        <v>1431951611</v>
      </c>
      <c r="K3672" t="b">
        <v>0</v>
      </c>
      <c r="L3672" s="5">
        <v>12</v>
      </c>
      <c r="M3672" t="b">
        <v>1</v>
      </c>
      <c r="N3672" t="s">
        <v>8271</v>
      </c>
      <c r="O3672" s="6">
        <f t="shared" si="342"/>
        <v>109.54545454545455</v>
      </c>
      <c r="P3672" s="7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8">
        <f t="shared" si="346"/>
        <v>42142.514016203699</v>
      </c>
      <c r="T3672" s="8">
        <f t="shared" si="347"/>
        <v>42155.958333333328</v>
      </c>
    </row>
    <row r="3673" spans="1:20" ht="43.2" x14ac:dyDescent="0.55000000000000004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5" t="s">
        <v>8219</v>
      </c>
      <c r="G3673" s="5" t="s">
        <v>8224</v>
      </c>
      <c r="H3673" s="5" t="s">
        <v>8246</v>
      </c>
      <c r="I3673">
        <v>1405915140</v>
      </c>
      <c r="J3673">
        <v>1404140667</v>
      </c>
      <c r="K3673" t="b">
        <v>0</v>
      </c>
      <c r="L3673" s="5">
        <v>40</v>
      </c>
      <c r="M3673" t="b">
        <v>1</v>
      </c>
      <c r="N3673" t="s">
        <v>8271</v>
      </c>
      <c r="O3673" s="6">
        <f t="shared" si="342"/>
        <v>100.85714285714286</v>
      </c>
      <c r="P3673" s="7">
        <f t="shared" si="343"/>
        <v>88.25</v>
      </c>
      <c r="Q3673" t="str">
        <f t="shared" si="344"/>
        <v>theater</v>
      </c>
      <c r="R3673" t="str">
        <f t="shared" si="345"/>
        <v>plays</v>
      </c>
      <c r="S3673" s="8">
        <f t="shared" si="346"/>
        <v>41820.62809027778</v>
      </c>
      <c r="T3673" s="8">
        <f t="shared" si="347"/>
        <v>41841.165972222225</v>
      </c>
    </row>
    <row r="3674" spans="1:20" ht="43.2" x14ac:dyDescent="0.55000000000000004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5" t="s">
        <v>8219</v>
      </c>
      <c r="G3674" s="5" t="s">
        <v>8225</v>
      </c>
      <c r="H3674" s="5" t="s">
        <v>8247</v>
      </c>
      <c r="I3674">
        <v>1411771384</v>
      </c>
      <c r="J3674">
        <v>1409179384</v>
      </c>
      <c r="K3674" t="b">
        <v>0</v>
      </c>
      <c r="L3674" s="5">
        <v>57</v>
      </c>
      <c r="M3674" t="b">
        <v>1</v>
      </c>
      <c r="N3674" t="s">
        <v>8271</v>
      </c>
      <c r="O3674" s="6">
        <f t="shared" si="342"/>
        <v>101.53333333333335</v>
      </c>
      <c r="P3674" s="7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8">
        <f t="shared" si="346"/>
        <v>41878.946574074071</v>
      </c>
      <c r="T3674" s="8">
        <f t="shared" si="347"/>
        <v>41908.946574074071</v>
      </c>
    </row>
    <row r="3675" spans="1:20" ht="43.2" x14ac:dyDescent="0.55000000000000004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5" t="s">
        <v>8219</v>
      </c>
      <c r="G3675" s="5" t="s">
        <v>8225</v>
      </c>
      <c r="H3675" s="5" t="s">
        <v>8247</v>
      </c>
      <c r="I3675">
        <v>1415191920</v>
      </c>
      <c r="J3675">
        <v>1412233497</v>
      </c>
      <c r="K3675" t="b">
        <v>0</v>
      </c>
      <c r="L3675" s="5">
        <v>114</v>
      </c>
      <c r="M3675" t="b">
        <v>1</v>
      </c>
      <c r="N3675" t="s">
        <v>8271</v>
      </c>
      <c r="O3675" s="6">
        <f t="shared" si="342"/>
        <v>113.625</v>
      </c>
      <c r="P3675" s="7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8">
        <f t="shared" si="346"/>
        <v>41914.295104166667</v>
      </c>
      <c r="T3675" s="8">
        <f t="shared" si="347"/>
        <v>41948.536111111112</v>
      </c>
    </row>
    <row r="3676" spans="1:20" ht="43.2" x14ac:dyDescent="0.55000000000000004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5" t="s">
        <v>8219</v>
      </c>
      <c r="G3676" s="5" t="s">
        <v>8236</v>
      </c>
      <c r="H3676" s="5" t="s">
        <v>8249</v>
      </c>
      <c r="I3676">
        <v>1472936229</v>
      </c>
      <c r="J3676">
        <v>1467752229</v>
      </c>
      <c r="K3676" t="b">
        <v>0</v>
      </c>
      <c r="L3676" s="5">
        <v>31</v>
      </c>
      <c r="M3676" t="b">
        <v>1</v>
      </c>
      <c r="N3676" t="s">
        <v>8271</v>
      </c>
      <c r="O3676" s="6">
        <f t="shared" si="342"/>
        <v>100</v>
      </c>
      <c r="P3676" s="7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8">
        <f t="shared" si="346"/>
        <v>42556.873020833329</v>
      </c>
      <c r="T3676" s="8">
        <f t="shared" si="347"/>
        <v>42616.873020833329</v>
      </c>
    </row>
    <row r="3677" spans="1:20" ht="43.2" x14ac:dyDescent="0.55000000000000004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5" t="s">
        <v>8219</v>
      </c>
      <c r="G3677" s="5" t="s">
        <v>8225</v>
      </c>
      <c r="H3677" s="5" t="s">
        <v>8247</v>
      </c>
      <c r="I3677">
        <v>1463353200</v>
      </c>
      <c r="J3677">
        <v>1462285182</v>
      </c>
      <c r="K3677" t="b">
        <v>0</v>
      </c>
      <c r="L3677" s="5">
        <v>3</v>
      </c>
      <c r="M3677" t="b">
        <v>1</v>
      </c>
      <c r="N3677" t="s">
        <v>8271</v>
      </c>
      <c r="O3677" s="6">
        <f t="shared" si="342"/>
        <v>140</v>
      </c>
      <c r="P3677" s="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8">
        <f t="shared" si="346"/>
        <v>42493.597013888888</v>
      </c>
      <c r="T3677" s="8">
        <f t="shared" si="347"/>
        <v>42505.958333333328</v>
      </c>
    </row>
    <row r="3678" spans="1:20" ht="43.2" x14ac:dyDescent="0.55000000000000004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5" t="s">
        <v>8219</v>
      </c>
      <c r="G3678" s="5" t="s">
        <v>8224</v>
      </c>
      <c r="H3678" s="5" t="s">
        <v>8246</v>
      </c>
      <c r="I3678">
        <v>1410550484</v>
      </c>
      <c r="J3678">
        <v>1408995284</v>
      </c>
      <c r="K3678" t="b">
        <v>0</v>
      </c>
      <c r="L3678" s="5">
        <v>16</v>
      </c>
      <c r="M3678" t="b">
        <v>1</v>
      </c>
      <c r="N3678" t="s">
        <v>8271</v>
      </c>
      <c r="O3678" s="6">
        <f t="shared" si="342"/>
        <v>128.75</v>
      </c>
      <c r="P3678" s="7">
        <f t="shared" si="343"/>
        <v>64.375</v>
      </c>
      <c r="Q3678" t="str">
        <f t="shared" si="344"/>
        <v>theater</v>
      </c>
      <c r="R3678" t="str">
        <f t="shared" si="345"/>
        <v>plays</v>
      </c>
      <c r="S3678" s="8">
        <f t="shared" si="346"/>
        <v>41876.815787037034</v>
      </c>
      <c r="T3678" s="8">
        <f t="shared" si="347"/>
        <v>41894.815787037034</v>
      </c>
    </row>
    <row r="3679" spans="1:20" ht="43.2" x14ac:dyDescent="0.55000000000000004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5" t="s">
        <v>8219</v>
      </c>
      <c r="G3679" s="5" t="s">
        <v>8224</v>
      </c>
      <c r="H3679" s="5" t="s">
        <v>8246</v>
      </c>
      <c r="I3679">
        <v>1404359940</v>
      </c>
      <c r="J3679">
        <v>1402580818</v>
      </c>
      <c r="K3679" t="b">
        <v>0</v>
      </c>
      <c r="L3679" s="5">
        <v>199</v>
      </c>
      <c r="M3679" t="b">
        <v>1</v>
      </c>
      <c r="N3679" t="s">
        <v>8271</v>
      </c>
      <c r="O3679" s="6">
        <f t="shared" si="342"/>
        <v>102.90416666666667</v>
      </c>
      <c r="P3679" s="7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8">
        <f t="shared" si="346"/>
        <v>41802.574282407404</v>
      </c>
      <c r="T3679" s="8">
        <f t="shared" si="347"/>
        <v>41823.165972222225</v>
      </c>
    </row>
    <row r="3680" spans="1:20" ht="28.8" x14ac:dyDescent="0.55000000000000004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5" t="s">
        <v>8219</v>
      </c>
      <c r="G3680" s="5" t="s">
        <v>8225</v>
      </c>
      <c r="H3680" s="5" t="s">
        <v>8247</v>
      </c>
      <c r="I3680">
        <v>1433076298</v>
      </c>
      <c r="J3680">
        <v>1430052298</v>
      </c>
      <c r="K3680" t="b">
        <v>0</v>
      </c>
      <c r="L3680" s="5">
        <v>31</v>
      </c>
      <c r="M3680" t="b">
        <v>1</v>
      </c>
      <c r="N3680" t="s">
        <v>8271</v>
      </c>
      <c r="O3680" s="6">
        <f t="shared" si="342"/>
        <v>102.49999999999999</v>
      </c>
      <c r="P3680" s="7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8">
        <f t="shared" si="346"/>
        <v>42120.531226851846</v>
      </c>
      <c r="T3680" s="8">
        <f t="shared" si="347"/>
        <v>42155.531226851846</v>
      </c>
    </row>
    <row r="3681" spans="1:20" ht="43.2" x14ac:dyDescent="0.55000000000000004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5" t="s">
        <v>8219</v>
      </c>
      <c r="G3681" s="5" t="s">
        <v>8224</v>
      </c>
      <c r="H3681" s="5" t="s">
        <v>8246</v>
      </c>
      <c r="I3681">
        <v>1404190740</v>
      </c>
      <c r="J3681">
        <v>1401214581</v>
      </c>
      <c r="K3681" t="b">
        <v>0</v>
      </c>
      <c r="L3681" s="5">
        <v>30</v>
      </c>
      <c r="M3681" t="b">
        <v>1</v>
      </c>
      <c r="N3681" t="s">
        <v>8271</v>
      </c>
      <c r="O3681" s="6">
        <f t="shared" si="342"/>
        <v>110.1</v>
      </c>
      <c r="P3681" s="7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8">
        <f t="shared" si="346"/>
        <v>41786.761354166665</v>
      </c>
      <c r="T3681" s="8">
        <f t="shared" si="347"/>
        <v>41821.207638888889</v>
      </c>
    </row>
    <row r="3682" spans="1:20" ht="43.2" x14ac:dyDescent="0.55000000000000004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5" t="s">
        <v>8219</v>
      </c>
      <c r="G3682" s="5" t="s">
        <v>8224</v>
      </c>
      <c r="H3682" s="5" t="s">
        <v>8246</v>
      </c>
      <c r="I3682">
        <v>1475664834</v>
      </c>
      <c r="J3682">
        <v>1473850434</v>
      </c>
      <c r="K3682" t="b">
        <v>0</v>
      </c>
      <c r="L3682" s="5">
        <v>34</v>
      </c>
      <c r="M3682" t="b">
        <v>1</v>
      </c>
      <c r="N3682" t="s">
        <v>8271</v>
      </c>
      <c r="O3682" s="6">
        <f t="shared" si="342"/>
        <v>112.76666666666667</v>
      </c>
      <c r="P3682" s="7">
        <f t="shared" si="343"/>
        <v>99.5</v>
      </c>
      <c r="Q3682" t="str">
        <f t="shared" si="344"/>
        <v>theater</v>
      </c>
      <c r="R3682" t="str">
        <f t="shared" si="345"/>
        <v>plays</v>
      </c>
      <c r="S3682" s="8">
        <f t="shared" si="346"/>
        <v>42627.454097222217</v>
      </c>
      <c r="T3682" s="8">
        <f t="shared" si="347"/>
        <v>42648.454097222217</v>
      </c>
    </row>
    <row r="3683" spans="1:20" ht="57.6" x14ac:dyDescent="0.5500000000000000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5" t="s">
        <v>8219</v>
      </c>
      <c r="G3683" s="5" t="s">
        <v>8224</v>
      </c>
      <c r="H3683" s="5" t="s">
        <v>8246</v>
      </c>
      <c r="I3683">
        <v>1452872290</v>
      </c>
      <c r="J3683">
        <v>1452008290</v>
      </c>
      <c r="K3683" t="b">
        <v>0</v>
      </c>
      <c r="L3683" s="5">
        <v>18</v>
      </c>
      <c r="M3683" t="b">
        <v>1</v>
      </c>
      <c r="N3683" t="s">
        <v>8271</v>
      </c>
      <c r="O3683" s="6">
        <f t="shared" si="342"/>
        <v>111.9</v>
      </c>
      <c r="P3683" s="7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8">
        <f t="shared" si="346"/>
        <v>42374.651504629626</v>
      </c>
      <c r="T3683" s="8">
        <f t="shared" si="347"/>
        <v>42384.651504629626</v>
      </c>
    </row>
    <row r="3684" spans="1:20" ht="43.2" x14ac:dyDescent="0.55000000000000004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5" t="s">
        <v>8219</v>
      </c>
      <c r="G3684" s="5" t="s">
        <v>8224</v>
      </c>
      <c r="H3684" s="5" t="s">
        <v>8246</v>
      </c>
      <c r="I3684">
        <v>1402901940</v>
      </c>
      <c r="J3684">
        <v>1399998418</v>
      </c>
      <c r="K3684" t="b">
        <v>0</v>
      </c>
      <c r="L3684" s="5">
        <v>67</v>
      </c>
      <c r="M3684" t="b">
        <v>1</v>
      </c>
      <c r="N3684" t="s">
        <v>8271</v>
      </c>
      <c r="O3684" s="6">
        <f t="shared" si="342"/>
        <v>139.19999999999999</v>
      </c>
      <c r="P3684" s="7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8">
        <f t="shared" si="346"/>
        <v>41772.685393518521</v>
      </c>
      <c r="T3684" s="8">
        <f t="shared" si="347"/>
        <v>41806.290972222225</v>
      </c>
    </row>
    <row r="3685" spans="1:20" ht="43.2" x14ac:dyDescent="0.55000000000000004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5" t="s">
        <v>8219</v>
      </c>
      <c r="G3685" s="5" t="s">
        <v>8224</v>
      </c>
      <c r="H3685" s="5" t="s">
        <v>8246</v>
      </c>
      <c r="I3685">
        <v>1476931696</v>
      </c>
      <c r="J3685">
        <v>1474339696</v>
      </c>
      <c r="K3685" t="b">
        <v>0</v>
      </c>
      <c r="L3685" s="5">
        <v>66</v>
      </c>
      <c r="M3685" t="b">
        <v>1</v>
      </c>
      <c r="N3685" t="s">
        <v>8271</v>
      </c>
      <c r="O3685" s="6">
        <f t="shared" si="342"/>
        <v>110.85714285714286</v>
      </c>
      <c r="P3685" s="7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8">
        <f t="shared" si="346"/>
        <v>42633.116851851853</v>
      </c>
      <c r="T3685" s="8">
        <f t="shared" si="347"/>
        <v>42663.116851851853</v>
      </c>
    </row>
    <row r="3686" spans="1:20" ht="43.2" x14ac:dyDescent="0.55000000000000004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5" t="s">
        <v>8219</v>
      </c>
      <c r="G3686" s="5" t="s">
        <v>8224</v>
      </c>
      <c r="H3686" s="5" t="s">
        <v>8246</v>
      </c>
      <c r="I3686">
        <v>1441167586</v>
      </c>
      <c r="J3686">
        <v>1438575586</v>
      </c>
      <c r="K3686" t="b">
        <v>0</v>
      </c>
      <c r="L3686" s="5">
        <v>23</v>
      </c>
      <c r="M3686" t="b">
        <v>1</v>
      </c>
      <c r="N3686" t="s">
        <v>8271</v>
      </c>
      <c r="O3686" s="6">
        <f t="shared" si="342"/>
        <v>139.06666666666666</v>
      </c>
      <c r="P3686" s="7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8">
        <f t="shared" si="346"/>
        <v>42219.180393518516</v>
      </c>
      <c r="T3686" s="8">
        <f t="shared" si="347"/>
        <v>42249.180393518516</v>
      </c>
    </row>
    <row r="3687" spans="1:20" ht="43.2" x14ac:dyDescent="0.55000000000000004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5" t="s">
        <v>8219</v>
      </c>
      <c r="G3687" s="5" t="s">
        <v>8224</v>
      </c>
      <c r="H3687" s="5" t="s">
        <v>8246</v>
      </c>
      <c r="I3687">
        <v>1400533200</v>
      </c>
      <c r="J3687">
        <v>1398348859</v>
      </c>
      <c r="K3687" t="b">
        <v>0</v>
      </c>
      <c r="L3687" s="5">
        <v>126</v>
      </c>
      <c r="M3687" t="b">
        <v>1</v>
      </c>
      <c r="N3687" t="s">
        <v>8271</v>
      </c>
      <c r="O3687" s="6">
        <f t="shared" si="342"/>
        <v>105.69999999999999</v>
      </c>
      <c r="P3687" s="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8">
        <f t="shared" si="346"/>
        <v>41753.593275462961</v>
      </c>
      <c r="T3687" s="8">
        <f t="shared" si="347"/>
        <v>41778.875</v>
      </c>
    </row>
    <row r="3688" spans="1:20" ht="43.2" x14ac:dyDescent="0.55000000000000004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5" t="s">
        <v>8219</v>
      </c>
      <c r="G3688" s="5" t="s">
        <v>8224</v>
      </c>
      <c r="H3688" s="5" t="s">
        <v>8246</v>
      </c>
      <c r="I3688">
        <v>1440820740</v>
      </c>
      <c r="J3688">
        <v>1439567660</v>
      </c>
      <c r="K3688" t="b">
        <v>0</v>
      </c>
      <c r="L3688" s="5">
        <v>6</v>
      </c>
      <c r="M3688" t="b">
        <v>1</v>
      </c>
      <c r="N3688" t="s">
        <v>8271</v>
      </c>
      <c r="O3688" s="6">
        <f t="shared" si="342"/>
        <v>101.42857142857142</v>
      </c>
      <c r="P3688" s="7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8">
        <f t="shared" si="346"/>
        <v>42230.662731481483</v>
      </c>
      <c r="T3688" s="8">
        <f t="shared" si="347"/>
        <v>42245.165972222225</v>
      </c>
    </row>
    <row r="3689" spans="1:20" ht="43.2" x14ac:dyDescent="0.55000000000000004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5" t="s">
        <v>8219</v>
      </c>
      <c r="G3689" s="5" t="s">
        <v>8224</v>
      </c>
      <c r="H3689" s="5" t="s">
        <v>8246</v>
      </c>
      <c r="I3689">
        <v>1403846055</v>
      </c>
      <c r="J3689">
        <v>1401254055</v>
      </c>
      <c r="K3689" t="b">
        <v>0</v>
      </c>
      <c r="L3689" s="5">
        <v>25</v>
      </c>
      <c r="M3689" t="b">
        <v>1</v>
      </c>
      <c r="N3689" t="s">
        <v>8271</v>
      </c>
      <c r="O3689" s="6">
        <f t="shared" si="342"/>
        <v>100.245</v>
      </c>
      <c r="P3689" s="7">
        <f t="shared" si="343"/>
        <v>200.49</v>
      </c>
      <c r="Q3689" t="str">
        <f t="shared" si="344"/>
        <v>theater</v>
      </c>
      <c r="R3689" t="str">
        <f t="shared" si="345"/>
        <v>plays</v>
      </c>
      <c r="S3689" s="8">
        <f t="shared" si="346"/>
        <v>41787.218229166669</v>
      </c>
      <c r="T3689" s="8">
        <f t="shared" si="347"/>
        <v>41817.218229166669</v>
      </c>
    </row>
    <row r="3690" spans="1:20" ht="43.2" x14ac:dyDescent="0.55000000000000004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5" t="s">
        <v>8219</v>
      </c>
      <c r="G3690" s="5" t="s">
        <v>8225</v>
      </c>
      <c r="H3690" s="5" t="s">
        <v>8247</v>
      </c>
      <c r="I3690">
        <v>1407524004</v>
      </c>
      <c r="J3690">
        <v>1404932004</v>
      </c>
      <c r="K3690" t="b">
        <v>0</v>
      </c>
      <c r="L3690" s="5">
        <v>39</v>
      </c>
      <c r="M3690" t="b">
        <v>1</v>
      </c>
      <c r="N3690" t="s">
        <v>8271</v>
      </c>
      <c r="O3690" s="6">
        <f t="shared" si="342"/>
        <v>109.16666666666666</v>
      </c>
      <c r="P3690" s="7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8">
        <f t="shared" si="346"/>
        <v>41829.787083333329</v>
      </c>
      <c r="T3690" s="8">
        <f t="shared" si="347"/>
        <v>41859.787083333329</v>
      </c>
    </row>
    <row r="3691" spans="1:20" ht="43.2" x14ac:dyDescent="0.55000000000000004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5" t="s">
        <v>8219</v>
      </c>
      <c r="G3691" s="5" t="s">
        <v>8224</v>
      </c>
      <c r="H3691" s="5" t="s">
        <v>8246</v>
      </c>
      <c r="I3691">
        <v>1434925500</v>
      </c>
      <c r="J3691">
        <v>1432410639</v>
      </c>
      <c r="K3691" t="b">
        <v>0</v>
      </c>
      <c r="L3691" s="5">
        <v>62</v>
      </c>
      <c r="M3691" t="b">
        <v>1</v>
      </c>
      <c r="N3691" t="s">
        <v>8271</v>
      </c>
      <c r="O3691" s="6">
        <f t="shared" si="342"/>
        <v>118.33333333333333</v>
      </c>
      <c r="P3691" s="7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8">
        <f t="shared" si="346"/>
        <v>42147.826840277776</v>
      </c>
      <c r="T3691" s="8">
        <f t="shared" si="347"/>
        <v>42176.934027777781</v>
      </c>
    </row>
    <row r="3692" spans="1:20" ht="43.2" x14ac:dyDescent="0.55000000000000004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5" t="s">
        <v>8219</v>
      </c>
      <c r="G3692" s="5" t="s">
        <v>8224</v>
      </c>
      <c r="H3692" s="5" t="s">
        <v>8246</v>
      </c>
      <c r="I3692">
        <v>1417101683</v>
      </c>
      <c r="J3692">
        <v>1414506083</v>
      </c>
      <c r="K3692" t="b">
        <v>0</v>
      </c>
      <c r="L3692" s="5">
        <v>31</v>
      </c>
      <c r="M3692" t="b">
        <v>1</v>
      </c>
      <c r="N3692" t="s">
        <v>8271</v>
      </c>
      <c r="O3692" s="6">
        <f t="shared" si="342"/>
        <v>120</v>
      </c>
      <c r="P3692" s="7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8">
        <f t="shared" si="346"/>
        <v>41940.598182870373</v>
      </c>
      <c r="T3692" s="8">
        <f t="shared" si="347"/>
        <v>41970.639849537038</v>
      </c>
    </row>
    <row r="3693" spans="1:20" ht="28.8" x14ac:dyDescent="0.55000000000000004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5" t="s">
        <v>8219</v>
      </c>
      <c r="G3693" s="5" t="s">
        <v>8224</v>
      </c>
      <c r="H3693" s="5" t="s">
        <v>8246</v>
      </c>
      <c r="I3693">
        <v>1425272340</v>
      </c>
      <c r="J3693">
        <v>1421426929</v>
      </c>
      <c r="K3693" t="b">
        <v>0</v>
      </c>
      <c r="L3693" s="5">
        <v>274</v>
      </c>
      <c r="M3693" t="b">
        <v>1</v>
      </c>
      <c r="N3693" t="s">
        <v>8271</v>
      </c>
      <c r="O3693" s="6">
        <f t="shared" si="342"/>
        <v>127.96000000000001</v>
      </c>
      <c r="P3693" s="7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8">
        <f t="shared" si="346"/>
        <v>42020.700567129628</v>
      </c>
      <c r="T3693" s="8">
        <f t="shared" si="347"/>
        <v>42065.207638888889</v>
      </c>
    </row>
    <row r="3694" spans="1:20" ht="28.8" x14ac:dyDescent="0.55000000000000004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5" t="s">
        <v>8219</v>
      </c>
      <c r="G3694" s="5" t="s">
        <v>8224</v>
      </c>
      <c r="H3694" s="5" t="s">
        <v>8246</v>
      </c>
      <c r="I3694">
        <v>1411084800</v>
      </c>
      <c r="J3694">
        <v>1410304179</v>
      </c>
      <c r="K3694" t="b">
        <v>0</v>
      </c>
      <c r="L3694" s="5">
        <v>17</v>
      </c>
      <c r="M3694" t="b">
        <v>1</v>
      </c>
      <c r="N3694" t="s">
        <v>8271</v>
      </c>
      <c r="O3694" s="6">
        <f t="shared" si="342"/>
        <v>126</v>
      </c>
      <c r="P3694" s="7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8">
        <f t="shared" si="346"/>
        <v>41891.96503472222</v>
      </c>
      <c r="T3694" s="8">
        <f t="shared" si="347"/>
        <v>41901</v>
      </c>
    </row>
    <row r="3695" spans="1:20" ht="43.2" x14ac:dyDescent="0.55000000000000004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5" t="s">
        <v>8219</v>
      </c>
      <c r="G3695" s="5" t="s">
        <v>8225</v>
      </c>
      <c r="H3695" s="5" t="s">
        <v>8247</v>
      </c>
      <c r="I3695">
        <v>1448922600</v>
      </c>
      <c r="J3695">
        <v>1446352529</v>
      </c>
      <c r="K3695" t="b">
        <v>0</v>
      </c>
      <c r="L3695" s="5">
        <v>14</v>
      </c>
      <c r="M3695" t="b">
        <v>1</v>
      </c>
      <c r="N3695" t="s">
        <v>8271</v>
      </c>
      <c r="O3695" s="6">
        <f t="shared" si="342"/>
        <v>129.12912912912913</v>
      </c>
      <c r="P3695" s="7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8">
        <f t="shared" si="346"/>
        <v>42309.191307870366</v>
      </c>
      <c r="T3695" s="8">
        <f t="shared" si="347"/>
        <v>42338.9375</v>
      </c>
    </row>
    <row r="3696" spans="1:20" ht="43.2" x14ac:dyDescent="0.55000000000000004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5" t="s">
        <v>8219</v>
      </c>
      <c r="G3696" s="5" t="s">
        <v>8224</v>
      </c>
      <c r="H3696" s="5" t="s">
        <v>8246</v>
      </c>
      <c r="I3696">
        <v>1465178400</v>
      </c>
      <c r="J3696">
        <v>1461985967</v>
      </c>
      <c r="K3696" t="b">
        <v>0</v>
      </c>
      <c r="L3696" s="5">
        <v>60</v>
      </c>
      <c r="M3696" t="b">
        <v>1</v>
      </c>
      <c r="N3696" t="s">
        <v>8271</v>
      </c>
      <c r="O3696" s="6">
        <f t="shared" si="342"/>
        <v>107.42857142857143</v>
      </c>
      <c r="P3696" s="7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8">
        <f t="shared" si="346"/>
        <v>42490.133877314816</v>
      </c>
      <c r="T3696" s="8">
        <f t="shared" si="347"/>
        <v>42527.083333333328</v>
      </c>
    </row>
    <row r="3697" spans="1:20" ht="57.6" x14ac:dyDescent="0.5500000000000000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5" t="s">
        <v>8219</v>
      </c>
      <c r="G3697" s="5" t="s">
        <v>8224</v>
      </c>
      <c r="H3697" s="5" t="s">
        <v>8246</v>
      </c>
      <c r="I3697">
        <v>1421009610</v>
      </c>
      <c r="J3697">
        <v>1419281610</v>
      </c>
      <c r="K3697" t="b">
        <v>0</v>
      </c>
      <c r="L3697" s="5">
        <v>33</v>
      </c>
      <c r="M3697" t="b">
        <v>1</v>
      </c>
      <c r="N3697" t="s">
        <v>8271</v>
      </c>
      <c r="O3697" s="6">
        <f t="shared" si="342"/>
        <v>100.125</v>
      </c>
      <c r="P3697" s="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8">
        <f t="shared" si="346"/>
        <v>41995.870486111111</v>
      </c>
      <c r="T3697" s="8">
        <f t="shared" si="347"/>
        <v>42015.870486111111</v>
      </c>
    </row>
    <row r="3698" spans="1:20" ht="43.2" x14ac:dyDescent="0.55000000000000004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5" t="s">
        <v>8219</v>
      </c>
      <c r="G3698" s="5" t="s">
        <v>8225</v>
      </c>
      <c r="H3698" s="5" t="s">
        <v>8247</v>
      </c>
      <c r="I3698">
        <v>1423838916</v>
      </c>
      <c r="J3698">
        <v>1418654916</v>
      </c>
      <c r="K3698" t="b">
        <v>0</v>
      </c>
      <c r="L3698" s="5">
        <v>78</v>
      </c>
      <c r="M3698" t="b">
        <v>1</v>
      </c>
      <c r="N3698" t="s">
        <v>8271</v>
      </c>
      <c r="O3698" s="6">
        <f t="shared" si="342"/>
        <v>155</v>
      </c>
      <c r="P3698" s="7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8">
        <f t="shared" si="346"/>
        <v>41988.617083333331</v>
      </c>
      <c r="T3698" s="8">
        <f t="shared" si="347"/>
        <v>42048.617083333331</v>
      </c>
    </row>
    <row r="3699" spans="1:20" ht="43.2" x14ac:dyDescent="0.55000000000000004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5" t="s">
        <v>8219</v>
      </c>
      <c r="G3699" s="5" t="s">
        <v>8225</v>
      </c>
      <c r="H3699" s="5" t="s">
        <v>8247</v>
      </c>
      <c r="I3699">
        <v>1462878648</v>
      </c>
      <c r="J3699">
        <v>1461064248</v>
      </c>
      <c r="K3699" t="b">
        <v>0</v>
      </c>
      <c r="L3699" s="5">
        <v>30</v>
      </c>
      <c r="M3699" t="b">
        <v>1</v>
      </c>
      <c r="N3699" t="s">
        <v>8271</v>
      </c>
      <c r="O3699" s="6">
        <f t="shared" si="342"/>
        <v>108</v>
      </c>
      <c r="P3699" s="7">
        <f t="shared" si="343"/>
        <v>72</v>
      </c>
      <c r="Q3699" t="str">
        <f t="shared" si="344"/>
        <v>theater</v>
      </c>
      <c r="R3699" t="str">
        <f t="shared" si="345"/>
        <v>plays</v>
      </c>
      <c r="S3699" s="8">
        <f t="shared" si="346"/>
        <v>42479.465833333335</v>
      </c>
      <c r="T3699" s="8">
        <f t="shared" si="347"/>
        <v>42500.465833333335</v>
      </c>
    </row>
    <row r="3700" spans="1:20" ht="28.8" x14ac:dyDescent="0.55000000000000004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5" t="s">
        <v>8219</v>
      </c>
      <c r="G3700" s="5" t="s">
        <v>8224</v>
      </c>
      <c r="H3700" s="5" t="s">
        <v>8246</v>
      </c>
      <c r="I3700">
        <v>1456946487</v>
      </c>
      <c r="J3700">
        <v>1454354487</v>
      </c>
      <c r="K3700" t="b">
        <v>0</v>
      </c>
      <c r="L3700" s="5">
        <v>136</v>
      </c>
      <c r="M3700" t="b">
        <v>1</v>
      </c>
      <c r="N3700" t="s">
        <v>8271</v>
      </c>
      <c r="O3700" s="6">
        <f t="shared" si="342"/>
        <v>110.52</v>
      </c>
      <c r="P3700" s="7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8">
        <f t="shared" si="346"/>
        <v>42401.806562500002</v>
      </c>
      <c r="T3700" s="8">
        <f t="shared" si="347"/>
        <v>42431.806562500002</v>
      </c>
    </row>
    <row r="3701" spans="1:20" ht="43.2" x14ac:dyDescent="0.55000000000000004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5" t="s">
        <v>8219</v>
      </c>
      <c r="G3701" s="5" t="s">
        <v>8224</v>
      </c>
      <c r="H3701" s="5" t="s">
        <v>8246</v>
      </c>
      <c r="I3701">
        <v>1413383216</v>
      </c>
      <c r="J3701">
        <v>1410791216</v>
      </c>
      <c r="K3701" t="b">
        <v>0</v>
      </c>
      <c r="L3701" s="5">
        <v>40</v>
      </c>
      <c r="M3701" t="b">
        <v>1</v>
      </c>
      <c r="N3701" t="s">
        <v>8271</v>
      </c>
      <c r="O3701" s="6">
        <f t="shared" si="342"/>
        <v>100.8</v>
      </c>
      <c r="P3701" s="7">
        <f t="shared" si="343"/>
        <v>63</v>
      </c>
      <c r="Q3701" t="str">
        <f t="shared" si="344"/>
        <v>theater</v>
      </c>
      <c r="R3701" t="str">
        <f t="shared" si="345"/>
        <v>plays</v>
      </c>
      <c r="S3701" s="8">
        <f t="shared" si="346"/>
        <v>41897.602037037039</v>
      </c>
      <c r="T3701" s="8">
        <f t="shared" si="347"/>
        <v>41927.602037037039</v>
      </c>
    </row>
    <row r="3702" spans="1:20" ht="28.8" x14ac:dyDescent="0.55000000000000004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5" t="s">
        <v>8219</v>
      </c>
      <c r="G3702" s="5" t="s">
        <v>8224</v>
      </c>
      <c r="H3702" s="5" t="s">
        <v>8246</v>
      </c>
      <c r="I3702">
        <v>1412092800</v>
      </c>
      <c r="J3702">
        <v>1409493800</v>
      </c>
      <c r="K3702" t="b">
        <v>0</v>
      </c>
      <c r="L3702" s="5">
        <v>18</v>
      </c>
      <c r="M3702" t="b">
        <v>1</v>
      </c>
      <c r="N3702" t="s">
        <v>8271</v>
      </c>
      <c r="O3702" s="6">
        <f t="shared" si="342"/>
        <v>121.2</v>
      </c>
      <c r="P3702" s="7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8">
        <f t="shared" si="346"/>
        <v>41882.585648148146</v>
      </c>
      <c r="T3702" s="8">
        <f t="shared" si="347"/>
        <v>41912.666666666664</v>
      </c>
    </row>
    <row r="3703" spans="1:20" ht="43.2" x14ac:dyDescent="0.55000000000000004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5" t="s">
        <v>8219</v>
      </c>
      <c r="G3703" s="5" t="s">
        <v>8225</v>
      </c>
      <c r="H3703" s="5" t="s">
        <v>8247</v>
      </c>
      <c r="I3703">
        <v>1433422793</v>
      </c>
      <c r="J3703">
        <v>1430830793</v>
      </c>
      <c r="K3703" t="b">
        <v>0</v>
      </c>
      <c r="L3703" s="5">
        <v>39</v>
      </c>
      <c r="M3703" t="b">
        <v>1</v>
      </c>
      <c r="N3703" t="s">
        <v>8271</v>
      </c>
      <c r="O3703" s="6">
        <f t="shared" si="342"/>
        <v>100.33333333333334</v>
      </c>
      <c r="P3703" s="7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8">
        <f t="shared" si="346"/>
        <v>42129.541585648149</v>
      </c>
      <c r="T3703" s="8">
        <f t="shared" si="347"/>
        <v>42159.541585648149</v>
      </c>
    </row>
    <row r="3704" spans="1:20" ht="43.2" x14ac:dyDescent="0.55000000000000004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5" t="s">
        <v>8219</v>
      </c>
      <c r="G3704" s="5" t="s">
        <v>8225</v>
      </c>
      <c r="H3704" s="5" t="s">
        <v>8247</v>
      </c>
      <c r="I3704">
        <v>1468191540</v>
      </c>
      <c r="J3704">
        <v>1464958484</v>
      </c>
      <c r="K3704" t="b">
        <v>0</v>
      </c>
      <c r="L3704" s="5">
        <v>21</v>
      </c>
      <c r="M3704" t="b">
        <v>1</v>
      </c>
      <c r="N3704" t="s">
        <v>8271</v>
      </c>
      <c r="O3704" s="6">
        <f t="shared" si="342"/>
        <v>109.16666666666666</v>
      </c>
      <c r="P3704" s="7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8">
        <f t="shared" si="346"/>
        <v>42524.53800925926</v>
      </c>
      <c r="T3704" s="8">
        <f t="shared" si="347"/>
        <v>42561.957638888889</v>
      </c>
    </row>
    <row r="3705" spans="1:20" ht="43.2" x14ac:dyDescent="0.55000000000000004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5" t="s">
        <v>8219</v>
      </c>
      <c r="G3705" s="5" t="s">
        <v>8224</v>
      </c>
      <c r="H3705" s="5" t="s">
        <v>8246</v>
      </c>
      <c r="I3705">
        <v>1471071540</v>
      </c>
      <c r="J3705">
        <v>1467720388</v>
      </c>
      <c r="K3705" t="b">
        <v>0</v>
      </c>
      <c r="L3705" s="5">
        <v>30</v>
      </c>
      <c r="M3705" t="b">
        <v>1</v>
      </c>
      <c r="N3705" t="s">
        <v>8271</v>
      </c>
      <c r="O3705" s="6">
        <f t="shared" si="342"/>
        <v>123.42857142857142</v>
      </c>
      <c r="P3705" s="7">
        <f t="shared" si="343"/>
        <v>43.2</v>
      </c>
      <c r="Q3705" t="str">
        <f t="shared" si="344"/>
        <v>theater</v>
      </c>
      <c r="R3705" t="str">
        <f t="shared" si="345"/>
        <v>plays</v>
      </c>
      <c r="S3705" s="8">
        <f t="shared" si="346"/>
        <v>42556.504490740743</v>
      </c>
      <c r="T3705" s="8">
        <f t="shared" si="347"/>
        <v>42595.290972222225</v>
      </c>
    </row>
    <row r="3706" spans="1:20" ht="43.2" x14ac:dyDescent="0.55000000000000004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5" t="s">
        <v>8219</v>
      </c>
      <c r="G3706" s="5" t="s">
        <v>8225</v>
      </c>
      <c r="H3706" s="5" t="s">
        <v>8247</v>
      </c>
      <c r="I3706">
        <v>1464712394</v>
      </c>
      <c r="J3706">
        <v>1459528394</v>
      </c>
      <c r="K3706" t="b">
        <v>0</v>
      </c>
      <c r="L3706" s="5">
        <v>27</v>
      </c>
      <c r="M3706" t="b">
        <v>1</v>
      </c>
      <c r="N3706" t="s">
        <v>8271</v>
      </c>
      <c r="O3706" s="6">
        <f t="shared" si="342"/>
        <v>136.33666666666667</v>
      </c>
      <c r="P3706" s="7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8">
        <f t="shared" si="346"/>
        <v>42461.689745370371</v>
      </c>
      <c r="T3706" s="8">
        <f t="shared" si="347"/>
        <v>42521.689745370371</v>
      </c>
    </row>
    <row r="3707" spans="1:20" ht="43.2" x14ac:dyDescent="0.55000000000000004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5" t="s">
        <v>8219</v>
      </c>
      <c r="G3707" s="5" t="s">
        <v>8224</v>
      </c>
      <c r="H3707" s="5" t="s">
        <v>8246</v>
      </c>
      <c r="I3707">
        <v>1403546400</v>
      </c>
      <c r="J3707">
        <v>1401714114</v>
      </c>
      <c r="K3707" t="b">
        <v>0</v>
      </c>
      <c r="L3707" s="5">
        <v>35</v>
      </c>
      <c r="M3707" t="b">
        <v>1</v>
      </c>
      <c r="N3707" t="s">
        <v>8271</v>
      </c>
      <c r="O3707" s="6">
        <f t="shared" si="342"/>
        <v>103.46657233816768</v>
      </c>
      <c r="P3707" s="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8">
        <f t="shared" si="346"/>
        <v>41792.542986111112</v>
      </c>
      <c r="T3707" s="8">
        <f t="shared" si="347"/>
        <v>41813.75</v>
      </c>
    </row>
    <row r="3708" spans="1:20" ht="43.2" x14ac:dyDescent="0.55000000000000004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5" t="s">
        <v>8219</v>
      </c>
      <c r="G3708" s="5" t="s">
        <v>8224</v>
      </c>
      <c r="H3708" s="5" t="s">
        <v>8246</v>
      </c>
      <c r="I3708">
        <v>1410558949</v>
      </c>
      <c r="J3708">
        <v>1409262949</v>
      </c>
      <c r="K3708" t="b">
        <v>0</v>
      </c>
      <c r="L3708" s="5">
        <v>13</v>
      </c>
      <c r="M3708" t="b">
        <v>1</v>
      </c>
      <c r="N3708" t="s">
        <v>8271</v>
      </c>
      <c r="O3708" s="6">
        <f t="shared" si="342"/>
        <v>121.33333333333334</v>
      </c>
      <c r="P3708" s="7">
        <f t="shared" si="343"/>
        <v>140</v>
      </c>
      <c r="Q3708" t="str">
        <f t="shared" si="344"/>
        <v>theater</v>
      </c>
      <c r="R3708" t="str">
        <f t="shared" si="345"/>
        <v>plays</v>
      </c>
      <c r="S3708" s="8">
        <f t="shared" si="346"/>
        <v>41879.913761574076</v>
      </c>
      <c r="T3708" s="8">
        <f t="shared" si="347"/>
        <v>41894.913761574076</v>
      </c>
    </row>
    <row r="3709" spans="1:20" ht="43.2" x14ac:dyDescent="0.55000000000000004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5" t="s">
        <v>8219</v>
      </c>
      <c r="G3709" s="5" t="s">
        <v>8224</v>
      </c>
      <c r="H3709" s="5" t="s">
        <v>8246</v>
      </c>
      <c r="I3709">
        <v>1469165160</v>
      </c>
      <c r="J3709">
        <v>1467335378</v>
      </c>
      <c r="K3709" t="b">
        <v>0</v>
      </c>
      <c r="L3709" s="5">
        <v>23</v>
      </c>
      <c r="M3709" t="b">
        <v>1</v>
      </c>
      <c r="N3709" t="s">
        <v>8271</v>
      </c>
      <c r="O3709" s="6">
        <f t="shared" si="342"/>
        <v>186</v>
      </c>
      <c r="P3709" s="7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8">
        <f t="shared" si="346"/>
        <v>42552.048356481479</v>
      </c>
      <c r="T3709" s="8">
        <f t="shared" si="347"/>
        <v>42573.226388888885</v>
      </c>
    </row>
    <row r="3710" spans="1:20" ht="43.2" x14ac:dyDescent="0.55000000000000004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5" t="s">
        <v>8219</v>
      </c>
      <c r="G3710" s="5" t="s">
        <v>8224</v>
      </c>
      <c r="H3710" s="5" t="s">
        <v>8246</v>
      </c>
      <c r="I3710">
        <v>1404444286</v>
      </c>
      <c r="J3710">
        <v>1403234686</v>
      </c>
      <c r="K3710" t="b">
        <v>0</v>
      </c>
      <c r="L3710" s="5">
        <v>39</v>
      </c>
      <c r="M3710" t="b">
        <v>1</v>
      </c>
      <c r="N3710" t="s">
        <v>8271</v>
      </c>
      <c r="O3710" s="6">
        <f t="shared" si="342"/>
        <v>300</v>
      </c>
      <c r="P3710" s="7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8">
        <f t="shared" si="346"/>
        <v>41810.142199074071</v>
      </c>
      <c r="T3710" s="8">
        <f t="shared" si="347"/>
        <v>41824.142199074071</v>
      </c>
    </row>
    <row r="3711" spans="1:20" ht="43.2" x14ac:dyDescent="0.55000000000000004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5" t="s">
        <v>8219</v>
      </c>
      <c r="G3711" s="5" t="s">
        <v>8225</v>
      </c>
      <c r="H3711" s="5" t="s">
        <v>8247</v>
      </c>
      <c r="I3711">
        <v>1403715546</v>
      </c>
      <c r="J3711">
        <v>1401123546</v>
      </c>
      <c r="K3711" t="b">
        <v>0</v>
      </c>
      <c r="L3711" s="5">
        <v>35</v>
      </c>
      <c r="M3711" t="b">
        <v>1</v>
      </c>
      <c r="N3711" t="s">
        <v>8271</v>
      </c>
      <c r="O3711" s="6">
        <f t="shared" si="342"/>
        <v>108.25</v>
      </c>
      <c r="P3711" s="7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8">
        <f t="shared" si="346"/>
        <v>41785.707708333335</v>
      </c>
      <c r="T3711" s="8">
        <f t="shared" si="347"/>
        <v>41815.707708333335</v>
      </c>
    </row>
    <row r="3712" spans="1:20" ht="28.8" x14ac:dyDescent="0.55000000000000004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5" t="s">
        <v>8219</v>
      </c>
      <c r="G3712" s="5" t="s">
        <v>8224</v>
      </c>
      <c r="H3712" s="5" t="s">
        <v>8246</v>
      </c>
      <c r="I3712">
        <v>1428068988</v>
      </c>
      <c r="J3712">
        <v>1425908988</v>
      </c>
      <c r="K3712" t="b">
        <v>0</v>
      </c>
      <c r="L3712" s="5">
        <v>27</v>
      </c>
      <c r="M3712" t="b">
        <v>1</v>
      </c>
      <c r="N3712" t="s">
        <v>8271</v>
      </c>
      <c r="O3712" s="6">
        <f t="shared" si="342"/>
        <v>141.15384615384616</v>
      </c>
      <c r="P3712" s="7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8">
        <f t="shared" si="346"/>
        <v>42072.576249999998</v>
      </c>
      <c r="T3712" s="8">
        <f t="shared" si="347"/>
        <v>42097.576249999998</v>
      </c>
    </row>
    <row r="3713" spans="1:20" ht="28.8" x14ac:dyDescent="0.55000000000000004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5" t="s">
        <v>8219</v>
      </c>
      <c r="G3713" s="5" t="s">
        <v>8224</v>
      </c>
      <c r="H3713" s="5" t="s">
        <v>8246</v>
      </c>
      <c r="I3713">
        <v>1402848000</v>
      </c>
      <c r="J3713">
        <v>1400606573</v>
      </c>
      <c r="K3713" t="b">
        <v>0</v>
      </c>
      <c r="L3713" s="5">
        <v>21</v>
      </c>
      <c r="M3713" t="b">
        <v>1</v>
      </c>
      <c r="N3713" t="s">
        <v>8271</v>
      </c>
      <c r="O3713" s="6">
        <f t="shared" si="342"/>
        <v>113.99999999999999</v>
      </c>
      <c r="P3713" s="7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8">
        <f t="shared" si="346"/>
        <v>41779.724224537036</v>
      </c>
      <c r="T3713" s="8">
        <f t="shared" si="347"/>
        <v>41805.666666666664</v>
      </c>
    </row>
    <row r="3714" spans="1:20" ht="43.2" x14ac:dyDescent="0.55000000000000004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5" t="s">
        <v>8219</v>
      </c>
      <c r="G3714" s="5" t="s">
        <v>8224</v>
      </c>
      <c r="H3714" s="5" t="s">
        <v>8246</v>
      </c>
      <c r="I3714">
        <v>1433055540</v>
      </c>
      <c r="J3714">
        <v>1431230867</v>
      </c>
      <c r="K3714" t="b">
        <v>0</v>
      </c>
      <c r="L3714" s="5">
        <v>104</v>
      </c>
      <c r="M3714" t="b">
        <v>1</v>
      </c>
      <c r="N3714" t="s">
        <v>8271</v>
      </c>
      <c r="O3714" s="6">
        <f t="shared" si="342"/>
        <v>153.73333333333335</v>
      </c>
      <c r="P3714" s="7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8">
        <f t="shared" si="346"/>
        <v>42134.172071759262</v>
      </c>
      <c r="T3714" s="8">
        <f t="shared" si="347"/>
        <v>42155.290972222225</v>
      </c>
    </row>
    <row r="3715" spans="1:20" ht="43.2" x14ac:dyDescent="0.55000000000000004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5" t="s">
        <v>8219</v>
      </c>
      <c r="G3715" s="5" t="s">
        <v>8224</v>
      </c>
      <c r="H3715" s="5" t="s">
        <v>8246</v>
      </c>
      <c r="I3715">
        <v>1465062166</v>
      </c>
      <c r="J3715">
        <v>1463334166</v>
      </c>
      <c r="K3715" t="b">
        <v>0</v>
      </c>
      <c r="L3715" s="5">
        <v>19</v>
      </c>
      <c r="M3715" t="b">
        <v>1</v>
      </c>
      <c r="N3715" t="s">
        <v>8271</v>
      </c>
      <c r="O3715" s="6">
        <f t="shared" ref="O3715:O3778" si="348">E3715/D3715*100</f>
        <v>101.49999999999999</v>
      </c>
      <c r="P3715" s="7">
        <f t="shared" ref="P3715:P3778" si="349">IF(L3715&gt;0,E3715/L3715,"N/A")</f>
        <v>106.84210526315789</v>
      </c>
      <c r="Q3715" t="str">
        <f t="shared" ref="Q3715:Q3778" si="350">LEFT(N3715,SEARCH("/",N3715)-1)</f>
        <v>theater</v>
      </c>
      <c r="R3715" t="str">
        <f t="shared" ref="R3715:R3778" si="351">RIGHT(N3715,LEN(N3715)-SEARCH("/",N3715))</f>
        <v>plays</v>
      </c>
      <c r="S3715" s="8">
        <f t="shared" ref="S3715:S3778" si="352">(((J3715/60)/60)/24)+DATE(1970,1,1)</f>
        <v>42505.738032407404</v>
      </c>
      <c r="T3715" s="8">
        <f t="shared" ref="T3715:T3778" si="353">(((I3715/60)/60)/24)+DATE(1970,1,1)</f>
        <v>42525.738032407404</v>
      </c>
    </row>
    <row r="3716" spans="1:20" ht="43.2" x14ac:dyDescent="0.55000000000000004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5" t="s">
        <v>8219</v>
      </c>
      <c r="G3716" s="5" t="s">
        <v>8224</v>
      </c>
      <c r="H3716" s="5" t="s">
        <v>8246</v>
      </c>
      <c r="I3716">
        <v>1432612740</v>
      </c>
      <c r="J3716">
        <v>1429881667</v>
      </c>
      <c r="K3716" t="b">
        <v>0</v>
      </c>
      <c r="L3716" s="5">
        <v>97</v>
      </c>
      <c r="M3716" t="b">
        <v>1</v>
      </c>
      <c r="N3716" t="s">
        <v>8271</v>
      </c>
      <c r="O3716" s="6">
        <f t="shared" si="348"/>
        <v>102.35000000000001</v>
      </c>
      <c r="P3716" s="7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8">
        <f t="shared" si="352"/>
        <v>42118.556331018524</v>
      </c>
      <c r="T3716" s="8">
        <f t="shared" si="353"/>
        <v>42150.165972222225</v>
      </c>
    </row>
    <row r="3717" spans="1:20" ht="43.2" x14ac:dyDescent="0.55000000000000004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5" t="s">
        <v>8219</v>
      </c>
      <c r="G3717" s="5" t="s">
        <v>8225</v>
      </c>
      <c r="H3717" s="5" t="s">
        <v>8247</v>
      </c>
      <c r="I3717">
        <v>1427806320</v>
      </c>
      <c r="J3717">
        <v>1422834819</v>
      </c>
      <c r="K3717" t="b">
        <v>0</v>
      </c>
      <c r="L3717" s="5">
        <v>27</v>
      </c>
      <c r="M3717" t="b">
        <v>1</v>
      </c>
      <c r="N3717" t="s">
        <v>8271</v>
      </c>
      <c r="O3717" s="6">
        <f t="shared" si="348"/>
        <v>102.57142857142858</v>
      </c>
      <c r="P3717" s="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8">
        <f t="shared" si="352"/>
        <v>42036.995590277773</v>
      </c>
      <c r="T3717" s="8">
        <f t="shared" si="353"/>
        <v>42094.536111111112</v>
      </c>
    </row>
    <row r="3718" spans="1:20" ht="43.2" x14ac:dyDescent="0.55000000000000004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5" t="s">
        <v>8219</v>
      </c>
      <c r="G3718" s="5" t="s">
        <v>8224</v>
      </c>
      <c r="H3718" s="5" t="s">
        <v>8246</v>
      </c>
      <c r="I3718">
        <v>1453411109</v>
      </c>
      <c r="J3718">
        <v>1450819109</v>
      </c>
      <c r="K3718" t="b">
        <v>0</v>
      </c>
      <c r="L3718" s="5">
        <v>24</v>
      </c>
      <c r="M3718" t="b">
        <v>1</v>
      </c>
      <c r="N3718" t="s">
        <v>8271</v>
      </c>
      <c r="O3718" s="6">
        <f t="shared" si="348"/>
        <v>155.75</v>
      </c>
      <c r="P3718" s="7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8">
        <f t="shared" si="352"/>
        <v>42360.887835648144</v>
      </c>
      <c r="T3718" s="8">
        <f t="shared" si="353"/>
        <v>42390.887835648144</v>
      </c>
    </row>
    <row r="3719" spans="1:20" ht="43.2" x14ac:dyDescent="0.55000000000000004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5" t="s">
        <v>8219</v>
      </c>
      <c r="G3719" s="5" t="s">
        <v>8225</v>
      </c>
      <c r="H3719" s="5" t="s">
        <v>8247</v>
      </c>
      <c r="I3719">
        <v>1431204449</v>
      </c>
      <c r="J3719">
        <v>1428526049</v>
      </c>
      <c r="K3719" t="b">
        <v>0</v>
      </c>
      <c r="L3719" s="5">
        <v>13</v>
      </c>
      <c r="M3719" t="b">
        <v>1</v>
      </c>
      <c r="N3719" t="s">
        <v>8271</v>
      </c>
      <c r="O3719" s="6">
        <f t="shared" si="348"/>
        <v>100.75</v>
      </c>
      <c r="P3719" s="7">
        <f t="shared" si="349"/>
        <v>310</v>
      </c>
      <c r="Q3719" t="str">
        <f t="shared" si="350"/>
        <v>theater</v>
      </c>
      <c r="R3719" t="str">
        <f t="shared" si="351"/>
        <v>plays</v>
      </c>
      <c r="S3719" s="8">
        <f t="shared" si="352"/>
        <v>42102.866307870368</v>
      </c>
      <c r="T3719" s="8">
        <f t="shared" si="353"/>
        <v>42133.866307870368</v>
      </c>
    </row>
    <row r="3720" spans="1:20" ht="43.2" x14ac:dyDescent="0.55000000000000004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5" t="s">
        <v>8219</v>
      </c>
      <c r="G3720" s="5" t="s">
        <v>8225</v>
      </c>
      <c r="H3720" s="5" t="s">
        <v>8247</v>
      </c>
      <c r="I3720">
        <v>1425057075</v>
      </c>
      <c r="J3720">
        <v>1422465075</v>
      </c>
      <c r="K3720" t="b">
        <v>0</v>
      </c>
      <c r="L3720" s="5">
        <v>46</v>
      </c>
      <c r="M3720" t="b">
        <v>1</v>
      </c>
      <c r="N3720" t="s">
        <v>8271</v>
      </c>
      <c r="O3720" s="6">
        <f t="shared" si="348"/>
        <v>239.4</v>
      </c>
      <c r="P3720" s="7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8">
        <f t="shared" si="352"/>
        <v>42032.716145833328</v>
      </c>
      <c r="T3720" s="8">
        <f t="shared" si="353"/>
        <v>42062.716145833328</v>
      </c>
    </row>
    <row r="3721" spans="1:20" ht="28.8" x14ac:dyDescent="0.55000000000000004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5" t="s">
        <v>8219</v>
      </c>
      <c r="G3721" s="5" t="s">
        <v>8225</v>
      </c>
      <c r="H3721" s="5" t="s">
        <v>8247</v>
      </c>
      <c r="I3721">
        <v>1434994266</v>
      </c>
      <c r="J3721">
        <v>1432402266</v>
      </c>
      <c r="K3721" t="b">
        <v>0</v>
      </c>
      <c r="L3721" s="5">
        <v>4</v>
      </c>
      <c r="M3721" t="b">
        <v>1</v>
      </c>
      <c r="N3721" t="s">
        <v>8271</v>
      </c>
      <c r="O3721" s="6">
        <f t="shared" si="348"/>
        <v>210</v>
      </c>
      <c r="P3721" s="7">
        <f t="shared" si="349"/>
        <v>105</v>
      </c>
      <c r="Q3721" t="str">
        <f t="shared" si="350"/>
        <v>theater</v>
      </c>
      <c r="R3721" t="str">
        <f t="shared" si="351"/>
        <v>plays</v>
      </c>
      <c r="S3721" s="8">
        <f t="shared" si="352"/>
        <v>42147.729930555557</v>
      </c>
      <c r="T3721" s="8">
        <f t="shared" si="353"/>
        <v>42177.729930555557</v>
      </c>
    </row>
    <row r="3722" spans="1:20" ht="28.8" x14ac:dyDescent="0.55000000000000004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5" t="s">
        <v>8219</v>
      </c>
      <c r="G3722" s="5" t="s">
        <v>8224</v>
      </c>
      <c r="H3722" s="5" t="s">
        <v>8246</v>
      </c>
      <c r="I3722">
        <v>1435881006</v>
      </c>
      <c r="J3722">
        <v>1433980206</v>
      </c>
      <c r="K3722" t="b">
        <v>0</v>
      </c>
      <c r="L3722" s="5">
        <v>40</v>
      </c>
      <c r="M3722" t="b">
        <v>1</v>
      </c>
      <c r="N3722" t="s">
        <v>8271</v>
      </c>
      <c r="O3722" s="6">
        <f t="shared" si="348"/>
        <v>104.51515151515152</v>
      </c>
      <c r="P3722" s="7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8">
        <f t="shared" si="352"/>
        <v>42165.993125000001</v>
      </c>
      <c r="T3722" s="8">
        <f t="shared" si="353"/>
        <v>42187.993125000001</v>
      </c>
    </row>
    <row r="3723" spans="1:20" ht="43.2" x14ac:dyDescent="0.55000000000000004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5" t="s">
        <v>8219</v>
      </c>
      <c r="G3723" s="5" t="s">
        <v>8224</v>
      </c>
      <c r="H3723" s="5" t="s">
        <v>8246</v>
      </c>
      <c r="I3723">
        <v>1415230084</v>
      </c>
      <c r="J3723">
        <v>1413412084</v>
      </c>
      <c r="K3723" t="b">
        <v>0</v>
      </c>
      <c r="L3723" s="5">
        <v>44</v>
      </c>
      <c r="M3723" t="b">
        <v>1</v>
      </c>
      <c r="N3723" t="s">
        <v>8271</v>
      </c>
      <c r="O3723" s="6">
        <f t="shared" si="348"/>
        <v>100.8</v>
      </c>
      <c r="P3723" s="7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8">
        <f t="shared" si="352"/>
        <v>41927.936157407406</v>
      </c>
      <c r="T3723" s="8">
        <f t="shared" si="353"/>
        <v>41948.977824074071</v>
      </c>
    </row>
    <row r="3724" spans="1:20" ht="57.6" x14ac:dyDescent="0.5500000000000000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5" t="s">
        <v>8219</v>
      </c>
      <c r="G3724" s="5" t="s">
        <v>8229</v>
      </c>
      <c r="H3724" s="5" t="s">
        <v>8251</v>
      </c>
      <c r="I3724">
        <v>1455231540</v>
      </c>
      <c r="J3724">
        <v>1452614847</v>
      </c>
      <c r="K3724" t="b">
        <v>0</v>
      </c>
      <c r="L3724" s="5">
        <v>35</v>
      </c>
      <c r="M3724" t="b">
        <v>1</v>
      </c>
      <c r="N3724" t="s">
        <v>8271</v>
      </c>
      <c r="O3724" s="6">
        <f t="shared" si="348"/>
        <v>111.20000000000002</v>
      </c>
      <c r="P3724" s="7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8">
        <f t="shared" si="352"/>
        <v>42381.671840277777</v>
      </c>
      <c r="T3724" s="8">
        <f t="shared" si="353"/>
        <v>42411.957638888889</v>
      </c>
    </row>
    <row r="3725" spans="1:20" ht="28.8" x14ac:dyDescent="0.55000000000000004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5" t="s">
        <v>8219</v>
      </c>
      <c r="G3725" s="5" t="s">
        <v>8225</v>
      </c>
      <c r="H3725" s="5" t="s">
        <v>8247</v>
      </c>
      <c r="I3725">
        <v>1417374262</v>
      </c>
      <c r="J3725">
        <v>1414778662</v>
      </c>
      <c r="K3725" t="b">
        <v>0</v>
      </c>
      <c r="L3725" s="5">
        <v>63</v>
      </c>
      <c r="M3725" t="b">
        <v>1</v>
      </c>
      <c r="N3725" t="s">
        <v>8271</v>
      </c>
      <c r="O3725" s="6">
        <f t="shared" si="348"/>
        <v>102.04444444444445</v>
      </c>
      <c r="P3725" s="7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8">
        <f t="shared" si="352"/>
        <v>41943.753032407411</v>
      </c>
      <c r="T3725" s="8">
        <f t="shared" si="353"/>
        <v>41973.794699074075</v>
      </c>
    </row>
    <row r="3726" spans="1:20" ht="43.2" x14ac:dyDescent="0.55000000000000004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5" t="s">
        <v>8219</v>
      </c>
      <c r="G3726" s="5" t="s">
        <v>8225</v>
      </c>
      <c r="H3726" s="5" t="s">
        <v>8247</v>
      </c>
      <c r="I3726">
        <v>1462402800</v>
      </c>
      <c r="J3726">
        <v>1459856860</v>
      </c>
      <c r="K3726" t="b">
        <v>0</v>
      </c>
      <c r="L3726" s="5">
        <v>89</v>
      </c>
      <c r="M3726" t="b">
        <v>1</v>
      </c>
      <c r="N3726" t="s">
        <v>8271</v>
      </c>
      <c r="O3726" s="6">
        <f t="shared" si="348"/>
        <v>102.54767441860466</v>
      </c>
      <c r="P3726" s="7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8">
        <f t="shared" si="352"/>
        <v>42465.491435185191</v>
      </c>
      <c r="T3726" s="8">
        <f t="shared" si="353"/>
        <v>42494.958333333328</v>
      </c>
    </row>
    <row r="3727" spans="1:20" ht="43.2" x14ac:dyDescent="0.55000000000000004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5" t="s">
        <v>8219</v>
      </c>
      <c r="G3727" s="5" t="s">
        <v>8225</v>
      </c>
      <c r="H3727" s="5" t="s">
        <v>8247</v>
      </c>
      <c r="I3727">
        <v>1455831000</v>
      </c>
      <c r="J3727">
        <v>1454366467</v>
      </c>
      <c r="K3727" t="b">
        <v>0</v>
      </c>
      <c r="L3727" s="5">
        <v>15</v>
      </c>
      <c r="M3727" t="b">
        <v>1</v>
      </c>
      <c r="N3727" t="s">
        <v>8271</v>
      </c>
      <c r="O3727" s="6">
        <f t="shared" si="348"/>
        <v>127</v>
      </c>
      <c r="P3727" s="7">
        <f t="shared" si="349"/>
        <v>25.4</v>
      </c>
      <c r="Q3727" t="str">
        <f t="shared" si="350"/>
        <v>theater</v>
      </c>
      <c r="R3727" t="str">
        <f t="shared" si="351"/>
        <v>plays</v>
      </c>
      <c r="S3727" s="8">
        <f t="shared" si="352"/>
        <v>42401.945219907408</v>
      </c>
      <c r="T3727" s="8">
        <f t="shared" si="353"/>
        <v>42418.895833333328</v>
      </c>
    </row>
    <row r="3728" spans="1:20" ht="43.2" x14ac:dyDescent="0.55000000000000004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5" t="s">
        <v>8219</v>
      </c>
      <c r="G3728" s="5" t="s">
        <v>8224</v>
      </c>
      <c r="H3728" s="5" t="s">
        <v>8246</v>
      </c>
      <c r="I3728">
        <v>1461963600</v>
      </c>
      <c r="J3728">
        <v>1459567371</v>
      </c>
      <c r="K3728" t="b">
        <v>0</v>
      </c>
      <c r="L3728" s="5">
        <v>46</v>
      </c>
      <c r="M3728" t="b">
        <v>1</v>
      </c>
      <c r="N3728" t="s">
        <v>8271</v>
      </c>
      <c r="O3728" s="6">
        <f t="shared" si="348"/>
        <v>338.70588235294122</v>
      </c>
      <c r="P3728" s="7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8">
        <f t="shared" si="352"/>
        <v>42462.140868055561</v>
      </c>
      <c r="T3728" s="8">
        <f t="shared" si="353"/>
        <v>42489.875</v>
      </c>
    </row>
    <row r="3729" spans="1:20" ht="43.2" x14ac:dyDescent="0.55000000000000004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5" t="s">
        <v>8219</v>
      </c>
      <c r="G3729" s="5" t="s">
        <v>8224</v>
      </c>
      <c r="H3729" s="5" t="s">
        <v>8246</v>
      </c>
      <c r="I3729">
        <v>1476939300</v>
      </c>
      <c r="J3729">
        <v>1474273294</v>
      </c>
      <c r="K3729" t="b">
        <v>0</v>
      </c>
      <c r="L3729" s="5">
        <v>33</v>
      </c>
      <c r="M3729" t="b">
        <v>1</v>
      </c>
      <c r="N3729" t="s">
        <v>8271</v>
      </c>
      <c r="O3729" s="6">
        <f t="shared" si="348"/>
        <v>100.75</v>
      </c>
      <c r="P3729" s="7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8">
        <f t="shared" si="352"/>
        <v>42632.348310185189</v>
      </c>
      <c r="T3729" s="8">
        <f t="shared" si="353"/>
        <v>42663.204861111109</v>
      </c>
    </row>
    <row r="3730" spans="1:20" ht="43.2" x14ac:dyDescent="0.55000000000000004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5" t="s">
        <v>8221</v>
      </c>
      <c r="G3730" s="5" t="s">
        <v>8224</v>
      </c>
      <c r="H3730" s="5" t="s">
        <v>8246</v>
      </c>
      <c r="I3730">
        <v>1439957176</v>
      </c>
      <c r="J3730">
        <v>1437365176</v>
      </c>
      <c r="K3730" t="b">
        <v>0</v>
      </c>
      <c r="L3730" s="5">
        <v>31</v>
      </c>
      <c r="M3730" t="b">
        <v>0</v>
      </c>
      <c r="N3730" t="s">
        <v>8271</v>
      </c>
      <c r="O3730" s="6">
        <f t="shared" si="348"/>
        <v>9.31</v>
      </c>
      <c r="P3730" s="7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8">
        <f t="shared" si="352"/>
        <v>42205.171018518522</v>
      </c>
      <c r="T3730" s="8">
        <f t="shared" si="353"/>
        <v>42235.171018518522</v>
      </c>
    </row>
    <row r="3731" spans="1:20" ht="43.2" x14ac:dyDescent="0.55000000000000004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5" t="s">
        <v>8221</v>
      </c>
      <c r="G3731" s="5" t="s">
        <v>8224</v>
      </c>
      <c r="H3731" s="5" t="s">
        <v>8246</v>
      </c>
      <c r="I3731">
        <v>1427082912</v>
      </c>
      <c r="J3731">
        <v>1423198512</v>
      </c>
      <c r="K3731" t="b">
        <v>0</v>
      </c>
      <c r="L3731" s="5">
        <v>5</v>
      </c>
      <c r="M3731" t="b">
        <v>0</v>
      </c>
      <c r="N3731" t="s">
        <v>8271</v>
      </c>
      <c r="O3731" s="6">
        <f t="shared" si="348"/>
        <v>7.24</v>
      </c>
      <c r="P3731" s="7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8">
        <f t="shared" si="352"/>
        <v>42041.205000000002</v>
      </c>
      <c r="T3731" s="8">
        <f t="shared" si="353"/>
        <v>42086.16333333333</v>
      </c>
    </row>
    <row r="3732" spans="1:20" ht="43.2" x14ac:dyDescent="0.55000000000000004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5" t="s">
        <v>8221</v>
      </c>
      <c r="G3732" s="5" t="s">
        <v>8224</v>
      </c>
      <c r="H3732" s="5" t="s">
        <v>8246</v>
      </c>
      <c r="I3732">
        <v>1439828159</v>
      </c>
      <c r="J3732">
        <v>1437236159</v>
      </c>
      <c r="K3732" t="b">
        <v>0</v>
      </c>
      <c r="L3732" s="5">
        <v>1</v>
      </c>
      <c r="M3732" t="b">
        <v>0</v>
      </c>
      <c r="N3732" t="s">
        <v>8271</v>
      </c>
      <c r="O3732" s="6">
        <f t="shared" si="348"/>
        <v>10</v>
      </c>
      <c r="P3732" s="7">
        <f t="shared" si="349"/>
        <v>100</v>
      </c>
      <c r="Q3732" t="str">
        <f t="shared" si="350"/>
        <v>theater</v>
      </c>
      <c r="R3732" t="str">
        <f t="shared" si="351"/>
        <v>plays</v>
      </c>
      <c r="S3732" s="8">
        <f t="shared" si="352"/>
        <v>42203.677766203706</v>
      </c>
      <c r="T3732" s="8">
        <f t="shared" si="353"/>
        <v>42233.677766203706</v>
      </c>
    </row>
    <row r="3733" spans="1:20" ht="43.2" x14ac:dyDescent="0.55000000000000004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5" t="s">
        <v>8221</v>
      </c>
      <c r="G3733" s="5" t="s">
        <v>8224</v>
      </c>
      <c r="H3733" s="5" t="s">
        <v>8246</v>
      </c>
      <c r="I3733">
        <v>1420860180</v>
      </c>
      <c r="J3733">
        <v>1418234646</v>
      </c>
      <c r="K3733" t="b">
        <v>0</v>
      </c>
      <c r="L3733" s="5">
        <v>12</v>
      </c>
      <c r="M3733" t="b">
        <v>0</v>
      </c>
      <c r="N3733" t="s">
        <v>8271</v>
      </c>
      <c r="O3733" s="6">
        <f t="shared" si="348"/>
        <v>11.272727272727273</v>
      </c>
      <c r="P3733" s="7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8">
        <f t="shared" si="352"/>
        <v>41983.752847222218</v>
      </c>
      <c r="T3733" s="8">
        <f t="shared" si="353"/>
        <v>42014.140972222223</v>
      </c>
    </row>
    <row r="3734" spans="1:20" ht="43.2" x14ac:dyDescent="0.55000000000000004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5" t="s">
        <v>8221</v>
      </c>
      <c r="G3734" s="5" t="s">
        <v>8233</v>
      </c>
      <c r="H3734" s="5" t="s">
        <v>8249</v>
      </c>
      <c r="I3734">
        <v>1422100800</v>
      </c>
      <c r="J3734">
        <v>1416932133</v>
      </c>
      <c r="K3734" t="b">
        <v>0</v>
      </c>
      <c r="L3734" s="5">
        <v>4</v>
      </c>
      <c r="M3734" t="b">
        <v>0</v>
      </c>
      <c r="N3734" t="s">
        <v>8271</v>
      </c>
      <c r="O3734" s="6">
        <f t="shared" si="348"/>
        <v>15.411764705882353</v>
      </c>
      <c r="P3734" s="7">
        <f t="shared" si="349"/>
        <v>32.75</v>
      </c>
      <c r="Q3734" t="str">
        <f t="shared" si="350"/>
        <v>theater</v>
      </c>
      <c r="R3734" t="str">
        <f t="shared" si="351"/>
        <v>plays</v>
      </c>
      <c r="S3734" s="8">
        <f t="shared" si="352"/>
        <v>41968.677465277782</v>
      </c>
      <c r="T3734" s="8">
        <f t="shared" si="353"/>
        <v>42028.5</v>
      </c>
    </row>
    <row r="3735" spans="1:20" ht="43.2" x14ac:dyDescent="0.55000000000000004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5" t="s">
        <v>8221</v>
      </c>
      <c r="G3735" s="5" t="s">
        <v>8224</v>
      </c>
      <c r="H3735" s="5" t="s">
        <v>8246</v>
      </c>
      <c r="I3735">
        <v>1429396200</v>
      </c>
      <c r="J3735">
        <v>1428539708</v>
      </c>
      <c r="K3735" t="b">
        <v>0</v>
      </c>
      <c r="L3735" s="5">
        <v>0</v>
      </c>
      <c r="M3735" t="b">
        <v>0</v>
      </c>
      <c r="N3735" t="s">
        <v>8271</v>
      </c>
      <c r="O3735" s="6">
        <f t="shared" si="348"/>
        <v>0</v>
      </c>
      <c r="P3735" s="7" t="str">
        <f t="shared" si="349"/>
        <v>N/A</v>
      </c>
      <c r="Q3735" t="str">
        <f t="shared" si="350"/>
        <v>theater</v>
      </c>
      <c r="R3735" t="str">
        <f t="shared" si="351"/>
        <v>plays</v>
      </c>
      <c r="S3735" s="8">
        <f t="shared" si="352"/>
        <v>42103.024398148147</v>
      </c>
      <c r="T3735" s="8">
        <f t="shared" si="353"/>
        <v>42112.9375</v>
      </c>
    </row>
    <row r="3736" spans="1:20" ht="43.2" x14ac:dyDescent="0.55000000000000004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5" t="s">
        <v>8221</v>
      </c>
      <c r="G3736" s="5" t="s">
        <v>8224</v>
      </c>
      <c r="H3736" s="5" t="s">
        <v>8246</v>
      </c>
      <c r="I3736">
        <v>1432589896</v>
      </c>
      <c r="J3736">
        <v>1427405896</v>
      </c>
      <c r="K3736" t="b">
        <v>0</v>
      </c>
      <c r="L3736" s="5">
        <v>7</v>
      </c>
      <c r="M3736" t="b">
        <v>0</v>
      </c>
      <c r="N3736" t="s">
        <v>8271</v>
      </c>
      <c r="O3736" s="6">
        <f t="shared" si="348"/>
        <v>28.466666666666669</v>
      </c>
      <c r="P3736" s="7">
        <f t="shared" si="349"/>
        <v>61</v>
      </c>
      <c r="Q3736" t="str">
        <f t="shared" si="350"/>
        <v>theater</v>
      </c>
      <c r="R3736" t="str">
        <f t="shared" si="351"/>
        <v>plays</v>
      </c>
      <c r="S3736" s="8">
        <f t="shared" si="352"/>
        <v>42089.901574074072</v>
      </c>
      <c r="T3736" s="8">
        <f t="shared" si="353"/>
        <v>42149.901574074072</v>
      </c>
    </row>
    <row r="3737" spans="1:20" ht="28.8" x14ac:dyDescent="0.55000000000000004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5" t="s">
        <v>8221</v>
      </c>
      <c r="G3737" s="5" t="s">
        <v>8225</v>
      </c>
      <c r="H3737" s="5" t="s">
        <v>8247</v>
      </c>
      <c r="I3737">
        <v>1432831089</v>
      </c>
      <c r="J3737">
        <v>1430239089</v>
      </c>
      <c r="K3737" t="b">
        <v>0</v>
      </c>
      <c r="L3737" s="5">
        <v>2</v>
      </c>
      <c r="M3737" t="b">
        <v>0</v>
      </c>
      <c r="N3737" t="s">
        <v>8271</v>
      </c>
      <c r="O3737" s="6">
        <f t="shared" si="348"/>
        <v>13.333333333333334</v>
      </c>
      <c r="P3737" s="7">
        <f t="shared" si="349"/>
        <v>10</v>
      </c>
      <c r="Q3737" t="str">
        <f t="shared" si="350"/>
        <v>theater</v>
      </c>
      <c r="R3737" t="str">
        <f t="shared" si="351"/>
        <v>plays</v>
      </c>
      <c r="S3737" s="8">
        <f t="shared" si="352"/>
        <v>42122.693159722221</v>
      </c>
      <c r="T3737" s="8">
        <f t="shared" si="353"/>
        <v>42152.693159722221</v>
      </c>
    </row>
    <row r="3738" spans="1:20" ht="43.2" x14ac:dyDescent="0.55000000000000004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5" t="s">
        <v>8221</v>
      </c>
      <c r="G3738" s="5" t="s">
        <v>8225</v>
      </c>
      <c r="H3738" s="5" t="s">
        <v>8247</v>
      </c>
      <c r="I3738">
        <v>1427133600</v>
      </c>
      <c r="J3738">
        <v>1423847093</v>
      </c>
      <c r="K3738" t="b">
        <v>0</v>
      </c>
      <c r="L3738" s="5">
        <v>1</v>
      </c>
      <c r="M3738" t="b">
        <v>0</v>
      </c>
      <c r="N3738" t="s">
        <v>8271</v>
      </c>
      <c r="O3738" s="6">
        <f t="shared" si="348"/>
        <v>0.66666666666666674</v>
      </c>
      <c r="P3738" s="7">
        <f t="shared" si="349"/>
        <v>10</v>
      </c>
      <c r="Q3738" t="str">
        <f t="shared" si="350"/>
        <v>theater</v>
      </c>
      <c r="R3738" t="str">
        <f t="shared" si="351"/>
        <v>plays</v>
      </c>
      <c r="S3738" s="8">
        <f t="shared" si="352"/>
        <v>42048.711724537032</v>
      </c>
      <c r="T3738" s="8">
        <f t="shared" si="353"/>
        <v>42086.75</v>
      </c>
    </row>
    <row r="3739" spans="1:20" ht="28.8" x14ac:dyDescent="0.55000000000000004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5" t="s">
        <v>8221</v>
      </c>
      <c r="G3739" s="5" t="s">
        <v>8224</v>
      </c>
      <c r="H3739" s="5" t="s">
        <v>8246</v>
      </c>
      <c r="I3739">
        <v>1447311540</v>
      </c>
      <c r="J3739">
        <v>1445358903</v>
      </c>
      <c r="K3739" t="b">
        <v>0</v>
      </c>
      <c r="L3739" s="5">
        <v>4</v>
      </c>
      <c r="M3739" t="b">
        <v>0</v>
      </c>
      <c r="N3739" t="s">
        <v>8271</v>
      </c>
      <c r="O3739" s="6">
        <f t="shared" si="348"/>
        <v>21.428571428571427</v>
      </c>
      <c r="P3739" s="7">
        <f t="shared" si="349"/>
        <v>37.5</v>
      </c>
      <c r="Q3739" t="str">
        <f t="shared" si="350"/>
        <v>theater</v>
      </c>
      <c r="R3739" t="str">
        <f t="shared" si="351"/>
        <v>plays</v>
      </c>
      <c r="S3739" s="8">
        <f t="shared" si="352"/>
        <v>42297.691006944442</v>
      </c>
      <c r="T3739" s="8">
        <f t="shared" si="353"/>
        <v>42320.290972222225</v>
      </c>
    </row>
    <row r="3740" spans="1:20" ht="28.8" x14ac:dyDescent="0.55000000000000004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5" t="s">
        <v>8221</v>
      </c>
      <c r="G3740" s="5" t="s">
        <v>8225</v>
      </c>
      <c r="H3740" s="5" t="s">
        <v>8247</v>
      </c>
      <c r="I3740">
        <v>1405461600</v>
      </c>
      <c r="J3740">
        <v>1403562705</v>
      </c>
      <c r="K3740" t="b">
        <v>0</v>
      </c>
      <c r="L3740" s="5">
        <v>6</v>
      </c>
      <c r="M3740" t="b">
        <v>0</v>
      </c>
      <c r="N3740" t="s">
        <v>8271</v>
      </c>
      <c r="O3740" s="6">
        <f t="shared" si="348"/>
        <v>18</v>
      </c>
      <c r="P3740" s="7">
        <f t="shared" si="349"/>
        <v>45</v>
      </c>
      <c r="Q3740" t="str">
        <f t="shared" si="350"/>
        <v>theater</v>
      </c>
      <c r="R3740" t="str">
        <f t="shared" si="351"/>
        <v>plays</v>
      </c>
      <c r="S3740" s="8">
        <f t="shared" si="352"/>
        <v>41813.938715277778</v>
      </c>
      <c r="T3740" s="8">
        <f t="shared" si="353"/>
        <v>41835.916666666664</v>
      </c>
    </row>
    <row r="3741" spans="1:20" ht="43.2" x14ac:dyDescent="0.55000000000000004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5" t="s">
        <v>8221</v>
      </c>
      <c r="G3741" s="5" t="s">
        <v>8225</v>
      </c>
      <c r="H3741" s="5" t="s">
        <v>8247</v>
      </c>
      <c r="I3741">
        <v>1468752468</v>
      </c>
      <c r="J3741">
        <v>1467024468</v>
      </c>
      <c r="K3741" t="b">
        <v>0</v>
      </c>
      <c r="L3741" s="5">
        <v>8</v>
      </c>
      <c r="M3741" t="b">
        <v>0</v>
      </c>
      <c r="N3741" t="s">
        <v>8271</v>
      </c>
      <c r="O3741" s="6">
        <f t="shared" si="348"/>
        <v>20.125</v>
      </c>
      <c r="P3741" s="7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8">
        <f t="shared" si="352"/>
        <v>42548.449861111112</v>
      </c>
      <c r="T3741" s="8">
        <f t="shared" si="353"/>
        <v>42568.449861111112</v>
      </c>
    </row>
    <row r="3742" spans="1:20" ht="43.2" x14ac:dyDescent="0.55000000000000004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5" t="s">
        <v>8221</v>
      </c>
      <c r="G3742" s="5" t="s">
        <v>8224</v>
      </c>
      <c r="H3742" s="5" t="s">
        <v>8246</v>
      </c>
      <c r="I3742">
        <v>1407808438</v>
      </c>
      <c r="J3742">
        <v>1405217355</v>
      </c>
      <c r="K3742" t="b">
        <v>0</v>
      </c>
      <c r="L3742" s="5">
        <v>14</v>
      </c>
      <c r="M3742" t="b">
        <v>0</v>
      </c>
      <c r="N3742" t="s">
        <v>8271</v>
      </c>
      <c r="O3742" s="6">
        <f t="shared" si="348"/>
        <v>17.899999999999999</v>
      </c>
      <c r="P3742" s="7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8">
        <f t="shared" si="352"/>
        <v>41833.089756944442</v>
      </c>
      <c r="T3742" s="8">
        <f t="shared" si="353"/>
        <v>41863.079143518517</v>
      </c>
    </row>
    <row r="3743" spans="1:20" ht="43.2" x14ac:dyDescent="0.55000000000000004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5" t="s">
        <v>8221</v>
      </c>
      <c r="G3743" s="5" t="s">
        <v>8224</v>
      </c>
      <c r="H3743" s="5" t="s">
        <v>8246</v>
      </c>
      <c r="I3743">
        <v>1450389950</v>
      </c>
      <c r="J3743">
        <v>1447797950</v>
      </c>
      <c r="K3743" t="b">
        <v>0</v>
      </c>
      <c r="L3743" s="5">
        <v>0</v>
      </c>
      <c r="M3743" t="b">
        <v>0</v>
      </c>
      <c r="N3743" t="s">
        <v>8271</v>
      </c>
      <c r="O3743" s="6">
        <f t="shared" si="348"/>
        <v>0</v>
      </c>
      <c r="P3743" s="7" t="str">
        <f t="shared" si="349"/>
        <v>N/A</v>
      </c>
      <c r="Q3743" t="str">
        <f t="shared" si="350"/>
        <v>theater</v>
      </c>
      <c r="R3743" t="str">
        <f t="shared" si="351"/>
        <v>plays</v>
      </c>
      <c r="S3743" s="8">
        <f t="shared" si="352"/>
        <v>42325.920717592591</v>
      </c>
      <c r="T3743" s="8">
        <f t="shared" si="353"/>
        <v>42355.920717592591</v>
      </c>
    </row>
    <row r="3744" spans="1:20" ht="43.2" x14ac:dyDescent="0.55000000000000004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5" t="s">
        <v>8221</v>
      </c>
      <c r="G3744" s="5" t="s">
        <v>8224</v>
      </c>
      <c r="H3744" s="5" t="s">
        <v>8246</v>
      </c>
      <c r="I3744">
        <v>1409980144</v>
      </c>
      <c r="J3744">
        <v>1407388144</v>
      </c>
      <c r="K3744" t="b">
        <v>0</v>
      </c>
      <c r="L3744" s="5">
        <v>4</v>
      </c>
      <c r="M3744" t="b">
        <v>0</v>
      </c>
      <c r="N3744" t="s">
        <v>8271</v>
      </c>
      <c r="O3744" s="6">
        <f t="shared" si="348"/>
        <v>2</v>
      </c>
      <c r="P3744" s="7">
        <f t="shared" si="349"/>
        <v>25</v>
      </c>
      <c r="Q3744" t="str">
        <f t="shared" si="350"/>
        <v>theater</v>
      </c>
      <c r="R3744" t="str">
        <f t="shared" si="351"/>
        <v>plays</v>
      </c>
      <c r="S3744" s="8">
        <f t="shared" si="352"/>
        <v>41858.214629629627</v>
      </c>
      <c r="T3744" s="8">
        <f t="shared" si="353"/>
        <v>41888.214629629627</v>
      </c>
    </row>
    <row r="3745" spans="1:20" ht="28.8" x14ac:dyDescent="0.55000000000000004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5" t="s">
        <v>8221</v>
      </c>
      <c r="G3745" s="5" t="s">
        <v>8224</v>
      </c>
      <c r="H3745" s="5" t="s">
        <v>8246</v>
      </c>
      <c r="I3745">
        <v>1404406964</v>
      </c>
      <c r="J3745">
        <v>1401814964</v>
      </c>
      <c r="K3745" t="b">
        <v>0</v>
      </c>
      <c r="L3745" s="5">
        <v>0</v>
      </c>
      <c r="M3745" t="b">
        <v>0</v>
      </c>
      <c r="N3745" t="s">
        <v>8271</v>
      </c>
      <c r="O3745" s="6">
        <f t="shared" si="348"/>
        <v>0</v>
      </c>
      <c r="P3745" s="7" t="str">
        <f t="shared" si="349"/>
        <v>N/A</v>
      </c>
      <c r="Q3745" t="str">
        <f t="shared" si="350"/>
        <v>theater</v>
      </c>
      <c r="R3745" t="str">
        <f t="shared" si="351"/>
        <v>plays</v>
      </c>
      <c r="S3745" s="8">
        <f t="shared" si="352"/>
        <v>41793.710231481484</v>
      </c>
      <c r="T3745" s="8">
        <f t="shared" si="353"/>
        <v>41823.710231481484</v>
      </c>
    </row>
    <row r="3746" spans="1:20" ht="43.2" x14ac:dyDescent="0.55000000000000004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5" t="s">
        <v>8221</v>
      </c>
      <c r="G3746" s="5" t="s">
        <v>8224</v>
      </c>
      <c r="H3746" s="5" t="s">
        <v>8246</v>
      </c>
      <c r="I3746">
        <v>1404532740</v>
      </c>
      <c r="J3746">
        <v>1401823952</v>
      </c>
      <c r="K3746" t="b">
        <v>0</v>
      </c>
      <c r="L3746" s="5">
        <v>0</v>
      </c>
      <c r="M3746" t="b">
        <v>0</v>
      </c>
      <c r="N3746" t="s">
        <v>8271</v>
      </c>
      <c r="O3746" s="6">
        <f t="shared" si="348"/>
        <v>0</v>
      </c>
      <c r="P3746" s="7" t="str">
        <f t="shared" si="349"/>
        <v>N/A</v>
      </c>
      <c r="Q3746" t="str">
        <f t="shared" si="350"/>
        <v>theater</v>
      </c>
      <c r="R3746" t="str">
        <f t="shared" si="351"/>
        <v>plays</v>
      </c>
      <c r="S3746" s="8">
        <f t="shared" si="352"/>
        <v>41793.814259259263</v>
      </c>
      <c r="T3746" s="8">
        <f t="shared" si="353"/>
        <v>41825.165972222225</v>
      </c>
    </row>
    <row r="3747" spans="1:20" ht="43.2" x14ac:dyDescent="0.55000000000000004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5" t="s">
        <v>8221</v>
      </c>
      <c r="G3747" s="5" t="s">
        <v>8224</v>
      </c>
      <c r="H3747" s="5" t="s">
        <v>8246</v>
      </c>
      <c r="I3747">
        <v>1407689102</v>
      </c>
      <c r="J3747">
        <v>1405097102</v>
      </c>
      <c r="K3747" t="b">
        <v>0</v>
      </c>
      <c r="L3747" s="5">
        <v>1</v>
      </c>
      <c r="M3747" t="b">
        <v>0</v>
      </c>
      <c r="N3747" t="s">
        <v>8271</v>
      </c>
      <c r="O3747" s="6">
        <f t="shared" si="348"/>
        <v>10</v>
      </c>
      <c r="P3747" s="7">
        <f t="shared" si="349"/>
        <v>10</v>
      </c>
      <c r="Q3747" t="str">
        <f t="shared" si="350"/>
        <v>theater</v>
      </c>
      <c r="R3747" t="str">
        <f t="shared" si="351"/>
        <v>plays</v>
      </c>
      <c r="S3747" s="8">
        <f t="shared" si="352"/>
        <v>41831.697939814818</v>
      </c>
      <c r="T3747" s="8">
        <f t="shared" si="353"/>
        <v>41861.697939814818</v>
      </c>
    </row>
    <row r="3748" spans="1:20" x14ac:dyDescent="0.55000000000000004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5" t="s">
        <v>8221</v>
      </c>
      <c r="G3748" s="5" t="s">
        <v>8224</v>
      </c>
      <c r="H3748" s="5" t="s">
        <v>8246</v>
      </c>
      <c r="I3748">
        <v>1475918439</v>
      </c>
      <c r="J3748">
        <v>1473326439</v>
      </c>
      <c r="K3748" t="b">
        <v>0</v>
      </c>
      <c r="L3748" s="5">
        <v>1</v>
      </c>
      <c r="M3748" t="b">
        <v>0</v>
      </c>
      <c r="N3748" t="s">
        <v>8271</v>
      </c>
      <c r="O3748" s="6">
        <f t="shared" si="348"/>
        <v>2.3764705882352941</v>
      </c>
      <c r="P3748" s="7">
        <f t="shared" si="349"/>
        <v>202</v>
      </c>
      <c r="Q3748" t="str">
        <f t="shared" si="350"/>
        <v>theater</v>
      </c>
      <c r="R3748" t="str">
        <f t="shared" si="351"/>
        <v>plays</v>
      </c>
      <c r="S3748" s="8">
        <f t="shared" si="352"/>
        <v>42621.389340277776</v>
      </c>
      <c r="T3748" s="8">
        <f t="shared" si="353"/>
        <v>42651.389340277776</v>
      </c>
    </row>
    <row r="3749" spans="1:20" ht="28.8" x14ac:dyDescent="0.55000000000000004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5" t="s">
        <v>8221</v>
      </c>
      <c r="G3749" s="5" t="s">
        <v>8225</v>
      </c>
      <c r="H3749" s="5" t="s">
        <v>8247</v>
      </c>
      <c r="I3749">
        <v>1436137140</v>
      </c>
      <c r="J3749">
        <v>1433833896</v>
      </c>
      <c r="K3749" t="b">
        <v>0</v>
      </c>
      <c r="L3749" s="5">
        <v>1</v>
      </c>
      <c r="M3749" t="b">
        <v>0</v>
      </c>
      <c r="N3749" t="s">
        <v>8271</v>
      </c>
      <c r="O3749" s="6">
        <f t="shared" si="348"/>
        <v>1</v>
      </c>
      <c r="P3749" s="7">
        <f t="shared" si="349"/>
        <v>25</v>
      </c>
      <c r="Q3749" t="str">
        <f t="shared" si="350"/>
        <v>theater</v>
      </c>
      <c r="R3749" t="str">
        <f t="shared" si="351"/>
        <v>plays</v>
      </c>
      <c r="S3749" s="8">
        <f t="shared" si="352"/>
        <v>42164.299722222218</v>
      </c>
      <c r="T3749" s="8">
        <f t="shared" si="353"/>
        <v>42190.957638888889</v>
      </c>
    </row>
    <row r="3750" spans="1:20" ht="43.2" x14ac:dyDescent="0.55000000000000004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5" t="s">
        <v>8219</v>
      </c>
      <c r="G3750" s="5" t="s">
        <v>8224</v>
      </c>
      <c r="H3750" s="5" t="s">
        <v>8246</v>
      </c>
      <c r="I3750">
        <v>1455602340</v>
      </c>
      <c r="J3750">
        <v>1453827436</v>
      </c>
      <c r="K3750" t="b">
        <v>0</v>
      </c>
      <c r="L3750" s="5">
        <v>52</v>
      </c>
      <c r="M3750" t="b">
        <v>1</v>
      </c>
      <c r="N3750" t="s">
        <v>8305</v>
      </c>
      <c r="O3750" s="6">
        <f t="shared" si="348"/>
        <v>103.52</v>
      </c>
      <c r="P3750" s="7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8">
        <f t="shared" si="352"/>
        <v>42395.706435185188</v>
      </c>
      <c r="T3750" s="8">
        <f t="shared" si="353"/>
        <v>42416.249305555553</v>
      </c>
    </row>
    <row r="3751" spans="1:20" ht="43.2" x14ac:dyDescent="0.55000000000000004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5" t="s">
        <v>8219</v>
      </c>
      <c r="G3751" s="5" t="s">
        <v>8224</v>
      </c>
      <c r="H3751" s="5" t="s">
        <v>8246</v>
      </c>
      <c r="I3751">
        <v>1461902340</v>
      </c>
      <c r="J3751">
        <v>1459220588</v>
      </c>
      <c r="K3751" t="b">
        <v>0</v>
      </c>
      <c r="L3751" s="5">
        <v>7</v>
      </c>
      <c r="M3751" t="b">
        <v>1</v>
      </c>
      <c r="N3751" t="s">
        <v>8305</v>
      </c>
      <c r="O3751" s="6">
        <f t="shared" si="348"/>
        <v>105</v>
      </c>
      <c r="P3751" s="7">
        <f t="shared" si="349"/>
        <v>75</v>
      </c>
      <c r="Q3751" t="str">
        <f t="shared" si="350"/>
        <v>theater</v>
      </c>
      <c r="R3751" t="str">
        <f t="shared" si="351"/>
        <v>musical</v>
      </c>
      <c r="S3751" s="8">
        <f t="shared" si="352"/>
        <v>42458.127175925925</v>
      </c>
      <c r="T3751" s="8">
        <f t="shared" si="353"/>
        <v>42489.165972222225</v>
      </c>
    </row>
    <row r="3752" spans="1:20" ht="86.4" x14ac:dyDescent="0.5500000000000000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5" t="s">
        <v>8219</v>
      </c>
      <c r="G3752" s="5" t="s">
        <v>8224</v>
      </c>
      <c r="H3752" s="5" t="s">
        <v>8246</v>
      </c>
      <c r="I3752">
        <v>1423555140</v>
      </c>
      <c r="J3752">
        <v>1421105608</v>
      </c>
      <c r="K3752" t="b">
        <v>0</v>
      </c>
      <c r="L3752" s="5">
        <v>28</v>
      </c>
      <c r="M3752" t="b">
        <v>1</v>
      </c>
      <c r="N3752" t="s">
        <v>8305</v>
      </c>
      <c r="O3752" s="6">
        <f t="shared" si="348"/>
        <v>100.44999999999999</v>
      </c>
      <c r="P3752" s="7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8">
        <f t="shared" si="352"/>
        <v>42016.981574074074</v>
      </c>
      <c r="T3752" s="8">
        <f t="shared" si="353"/>
        <v>42045.332638888889</v>
      </c>
    </row>
    <row r="3753" spans="1:20" ht="43.2" x14ac:dyDescent="0.55000000000000004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5" t="s">
        <v>8219</v>
      </c>
      <c r="G3753" s="5" t="s">
        <v>8224</v>
      </c>
      <c r="H3753" s="5" t="s">
        <v>8246</v>
      </c>
      <c r="I3753">
        <v>1459641073</v>
      </c>
      <c r="J3753">
        <v>1454460673</v>
      </c>
      <c r="K3753" t="b">
        <v>0</v>
      </c>
      <c r="L3753" s="5">
        <v>11</v>
      </c>
      <c r="M3753" t="b">
        <v>1</v>
      </c>
      <c r="N3753" t="s">
        <v>8305</v>
      </c>
      <c r="O3753" s="6">
        <f t="shared" si="348"/>
        <v>132.6</v>
      </c>
      <c r="P3753" s="7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8">
        <f t="shared" si="352"/>
        <v>42403.035567129627</v>
      </c>
      <c r="T3753" s="8">
        <f t="shared" si="353"/>
        <v>42462.993900462956</v>
      </c>
    </row>
    <row r="3754" spans="1:20" ht="57.6" x14ac:dyDescent="0.5500000000000000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5" t="s">
        <v>8219</v>
      </c>
      <c r="G3754" s="5" t="s">
        <v>8225</v>
      </c>
      <c r="H3754" s="5" t="s">
        <v>8247</v>
      </c>
      <c r="I3754">
        <v>1476651600</v>
      </c>
      <c r="J3754">
        <v>1473189335</v>
      </c>
      <c r="K3754" t="b">
        <v>0</v>
      </c>
      <c r="L3754" s="5">
        <v>15</v>
      </c>
      <c r="M3754" t="b">
        <v>1</v>
      </c>
      <c r="N3754" t="s">
        <v>8305</v>
      </c>
      <c r="O3754" s="6">
        <f t="shared" si="348"/>
        <v>112.99999999999999</v>
      </c>
      <c r="P3754" s="7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8">
        <f t="shared" si="352"/>
        <v>42619.802488425921</v>
      </c>
      <c r="T3754" s="8">
        <f t="shared" si="353"/>
        <v>42659.875</v>
      </c>
    </row>
    <row r="3755" spans="1:20" ht="43.2" x14ac:dyDescent="0.55000000000000004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5" t="s">
        <v>8219</v>
      </c>
      <c r="G3755" s="5" t="s">
        <v>8224</v>
      </c>
      <c r="H3755" s="5" t="s">
        <v>8246</v>
      </c>
      <c r="I3755">
        <v>1433289600</v>
      </c>
      <c r="J3755">
        <v>1430768800</v>
      </c>
      <c r="K3755" t="b">
        <v>0</v>
      </c>
      <c r="L3755" s="5">
        <v>30</v>
      </c>
      <c r="M3755" t="b">
        <v>1</v>
      </c>
      <c r="N3755" t="s">
        <v>8305</v>
      </c>
      <c r="O3755" s="6">
        <f t="shared" si="348"/>
        <v>103.34</v>
      </c>
      <c r="P3755" s="7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8">
        <f t="shared" si="352"/>
        <v>42128.824074074073</v>
      </c>
      <c r="T3755" s="8">
        <f t="shared" si="353"/>
        <v>42158</v>
      </c>
    </row>
    <row r="3756" spans="1:20" ht="43.2" x14ac:dyDescent="0.55000000000000004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5" t="s">
        <v>8219</v>
      </c>
      <c r="G3756" s="5" t="s">
        <v>8224</v>
      </c>
      <c r="H3756" s="5" t="s">
        <v>8246</v>
      </c>
      <c r="I3756">
        <v>1406350740</v>
      </c>
      <c r="J3756">
        <v>1403125737</v>
      </c>
      <c r="K3756" t="b">
        <v>0</v>
      </c>
      <c r="L3756" s="5">
        <v>27</v>
      </c>
      <c r="M3756" t="b">
        <v>1</v>
      </c>
      <c r="N3756" t="s">
        <v>8305</v>
      </c>
      <c r="O3756" s="6">
        <f t="shared" si="348"/>
        <v>120</v>
      </c>
      <c r="P3756" s="7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8">
        <f t="shared" si="352"/>
        <v>41808.881215277775</v>
      </c>
      <c r="T3756" s="8">
        <f t="shared" si="353"/>
        <v>41846.207638888889</v>
      </c>
    </row>
    <row r="3757" spans="1:20" ht="43.2" x14ac:dyDescent="0.55000000000000004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5" t="s">
        <v>8219</v>
      </c>
      <c r="G3757" s="5" t="s">
        <v>8225</v>
      </c>
      <c r="H3757" s="5" t="s">
        <v>8247</v>
      </c>
      <c r="I3757">
        <v>1460753307</v>
      </c>
      <c r="J3757">
        <v>1458161307</v>
      </c>
      <c r="K3757" t="b">
        <v>0</v>
      </c>
      <c r="L3757" s="5">
        <v>28</v>
      </c>
      <c r="M3757" t="b">
        <v>1</v>
      </c>
      <c r="N3757" t="s">
        <v>8305</v>
      </c>
      <c r="O3757" s="6">
        <f t="shared" si="348"/>
        <v>129.63636363636363</v>
      </c>
      <c r="P3757" s="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8">
        <f t="shared" si="352"/>
        <v>42445.866979166662</v>
      </c>
      <c r="T3757" s="8">
        <f t="shared" si="353"/>
        <v>42475.866979166662</v>
      </c>
    </row>
    <row r="3758" spans="1:20" ht="43.2" x14ac:dyDescent="0.55000000000000004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5" t="s">
        <v>8219</v>
      </c>
      <c r="G3758" s="5" t="s">
        <v>8224</v>
      </c>
      <c r="H3758" s="5" t="s">
        <v>8246</v>
      </c>
      <c r="I3758">
        <v>1402515198</v>
      </c>
      <c r="J3758">
        <v>1399923198</v>
      </c>
      <c r="K3758" t="b">
        <v>0</v>
      </c>
      <c r="L3758" s="5">
        <v>17</v>
      </c>
      <c r="M3758" t="b">
        <v>1</v>
      </c>
      <c r="N3758" t="s">
        <v>8305</v>
      </c>
      <c r="O3758" s="6">
        <f t="shared" si="348"/>
        <v>101.11111111111111</v>
      </c>
      <c r="P3758" s="7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8">
        <f t="shared" si="352"/>
        <v>41771.814791666664</v>
      </c>
      <c r="T3758" s="8">
        <f t="shared" si="353"/>
        <v>41801.814791666664</v>
      </c>
    </row>
    <row r="3759" spans="1:20" ht="43.2" x14ac:dyDescent="0.55000000000000004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5" t="s">
        <v>8219</v>
      </c>
      <c r="G3759" s="5" t="s">
        <v>8224</v>
      </c>
      <c r="H3759" s="5" t="s">
        <v>8246</v>
      </c>
      <c r="I3759">
        <v>1417465515</v>
      </c>
      <c r="J3759">
        <v>1415737515</v>
      </c>
      <c r="K3759" t="b">
        <v>0</v>
      </c>
      <c r="L3759" s="5">
        <v>50</v>
      </c>
      <c r="M3759" t="b">
        <v>1</v>
      </c>
      <c r="N3759" t="s">
        <v>8305</v>
      </c>
      <c r="O3759" s="6">
        <f t="shared" si="348"/>
        <v>108.51428571428572</v>
      </c>
      <c r="P3759" s="7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8">
        <f t="shared" si="352"/>
        <v>41954.850868055553</v>
      </c>
      <c r="T3759" s="8">
        <f t="shared" si="353"/>
        <v>41974.850868055553</v>
      </c>
    </row>
    <row r="3760" spans="1:20" ht="28.8" x14ac:dyDescent="0.55000000000000004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5" t="s">
        <v>8219</v>
      </c>
      <c r="G3760" s="5" t="s">
        <v>8224</v>
      </c>
      <c r="H3760" s="5" t="s">
        <v>8246</v>
      </c>
      <c r="I3760">
        <v>1400475600</v>
      </c>
      <c r="J3760">
        <v>1397819938</v>
      </c>
      <c r="K3760" t="b">
        <v>0</v>
      </c>
      <c r="L3760" s="5">
        <v>26</v>
      </c>
      <c r="M3760" t="b">
        <v>1</v>
      </c>
      <c r="N3760" t="s">
        <v>8305</v>
      </c>
      <c r="O3760" s="6">
        <f t="shared" si="348"/>
        <v>102.33333333333334</v>
      </c>
      <c r="P3760" s="7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8">
        <f t="shared" si="352"/>
        <v>41747.471504629626</v>
      </c>
      <c r="T3760" s="8">
        <f t="shared" si="353"/>
        <v>41778.208333333336</v>
      </c>
    </row>
    <row r="3761" spans="1:20" ht="28.8" x14ac:dyDescent="0.55000000000000004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5" t="s">
        <v>8219</v>
      </c>
      <c r="G3761" s="5" t="s">
        <v>8224</v>
      </c>
      <c r="H3761" s="5" t="s">
        <v>8246</v>
      </c>
      <c r="I3761">
        <v>1440556553</v>
      </c>
      <c r="J3761">
        <v>1435372553</v>
      </c>
      <c r="K3761" t="b">
        <v>0</v>
      </c>
      <c r="L3761" s="5">
        <v>88</v>
      </c>
      <c r="M3761" t="b">
        <v>1</v>
      </c>
      <c r="N3761" t="s">
        <v>8305</v>
      </c>
      <c r="O3761" s="6">
        <f t="shared" si="348"/>
        <v>110.24425000000002</v>
      </c>
      <c r="P3761" s="7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8">
        <f t="shared" si="352"/>
        <v>42182.108252314814</v>
      </c>
      <c r="T3761" s="8">
        <f t="shared" si="353"/>
        <v>42242.108252314814</v>
      </c>
    </row>
    <row r="3762" spans="1:20" ht="43.2" x14ac:dyDescent="0.55000000000000004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5" t="s">
        <v>8219</v>
      </c>
      <c r="G3762" s="5" t="s">
        <v>8224</v>
      </c>
      <c r="H3762" s="5" t="s">
        <v>8246</v>
      </c>
      <c r="I3762">
        <v>1399293386</v>
      </c>
      <c r="J3762">
        <v>1397133386</v>
      </c>
      <c r="K3762" t="b">
        <v>0</v>
      </c>
      <c r="L3762" s="5">
        <v>91</v>
      </c>
      <c r="M3762" t="b">
        <v>1</v>
      </c>
      <c r="N3762" t="s">
        <v>8305</v>
      </c>
      <c r="O3762" s="6">
        <f t="shared" si="348"/>
        <v>101.0154</v>
      </c>
      <c r="P3762" s="7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8">
        <f t="shared" si="352"/>
        <v>41739.525300925925</v>
      </c>
      <c r="T3762" s="8">
        <f t="shared" si="353"/>
        <v>41764.525300925925</v>
      </c>
    </row>
    <row r="3763" spans="1:20" ht="43.2" x14ac:dyDescent="0.55000000000000004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5" t="s">
        <v>8219</v>
      </c>
      <c r="G3763" s="5" t="s">
        <v>8225</v>
      </c>
      <c r="H3763" s="5" t="s">
        <v>8247</v>
      </c>
      <c r="I3763">
        <v>1439247600</v>
      </c>
      <c r="J3763">
        <v>1434625937</v>
      </c>
      <c r="K3763" t="b">
        <v>0</v>
      </c>
      <c r="L3763" s="5">
        <v>3</v>
      </c>
      <c r="M3763" t="b">
        <v>1</v>
      </c>
      <c r="N3763" t="s">
        <v>8305</v>
      </c>
      <c r="O3763" s="6">
        <f t="shared" si="348"/>
        <v>100</v>
      </c>
      <c r="P3763" s="7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8">
        <f t="shared" si="352"/>
        <v>42173.466863425929</v>
      </c>
      <c r="T3763" s="8">
        <f t="shared" si="353"/>
        <v>42226.958333333328</v>
      </c>
    </row>
    <row r="3764" spans="1:20" ht="43.2" x14ac:dyDescent="0.55000000000000004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5" t="s">
        <v>8219</v>
      </c>
      <c r="G3764" s="5" t="s">
        <v>8225</v>
      </c>
      <c r="H3764" s="5" t="s">
        <v>8247</v>
      </c>
      <c r="I3764">
        <v>1438543889</v>
      </c>
      <c r="J3764">
        <v>1436383889</v>
      </c>
      <c r="K3764" t="b">
        <v>0</v>
      </c>
      <c r="L3764" s="5">
        <v>28</v>
      </c>
      <c r="M3764" t="b">
        <v>1</v>
      </c>
      <c r="N3764" t="s">
        <v>8305</v>
      </c>
      <c r="O3764" s="6">
        <f t="shared" si="348"/>
        <v>106.24</v>
      </c>
      <c r="P3764" s="7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8">
        <f t="shared" si="352"/>
        <v>42193.813530092593</v>
      </c>
      <c r="T3764" s="8">
        <f t="shared" si="353"/>
        <v>42218.813530092593</v>
      </c>
    </row>
    <row r="3765" spans="1:20" ht="28.8" x14ac:dyDescent="0.55000000000000004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5" t="s">
        <v>8219</v>
      </c>
      <c r="G3765" s="5" t="s">
        <v>8224</v>
      </c>
      <c r="H3765" s="5" t="s">
        <v>8246</v>
      </c>
      <c r="I3765">
        <v>1427907626</v>
      </c>
      <c r="J3765">
        <v>1425319226</v>
      </c>
      <c r="K3765" t="b">
        <v>0</v>
      </c>
      <c r="L3765" s="5">
        <v>77</v>
      </c>
      <c r="M3765" t="b">
        <v>1</v>
      </c>
      <c r="N3765" t="s">
        <v>8305</v>
      </c>
      <c r="O3765" s="6">
        <f t="shared" si="348"/>
        <v>100</v>
      </c>
      <c r="P3765" s="7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8">
        <f t="shared" si="352"/>
        <v>42065.750300925924</v>
      </c>
      <c r="T3765" s="8">
        <f t="shared" si="353"/>
        <v>42095.708634259259</v>
      </c>
    </row>
    <row r="3766" spans="1:20" ht="43.2" x14ac:dyDescent="0.55000000000000004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5" t="s">
        <v>8219</v>
      </c>
      <c r="G3766" s="5" t="s">
        <v>8224</v>
      </c>
      <c r="H3766" s="5" t="s">
        <v>8246</v>
      </c>
      <c r="I3766">
        <v>1464482160</v>
      </c>
      <c r="J3766">
        <v>1462824832</v>
      </c>
      <c r="K3766" t="b">
        <v>0</v>
      </c>
      <c r="L3766" s="5">
        <v>27</v>
      </c>
      <c r="M3766" t="b">
        <v>1</v>
      </c>
      <c r="N3766" t="s">
        <v>8305</v>
      </c>
      <c r="O3766" s="6">
        <f t="shared" si="348"/>
        <v>100</v>
      </c>
      <c r="P3766" s="7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8">
        <f t="shared" si="352"/>
        <v>42499.842962962968</v>
      </c>
      <c r="T3766" s="8">
        <f t="shared" si="353"/>
        <v>42519.024999999994</v>
      </c>
    </row>
    <row r="3767" spans="1:20" ht="43.2" x14ac:dyDescent="0.55000000000000004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5" t="s">
        <v>8219</v>
      </c>
      <c r="G3767" s="5" t="s">
        <v>8224</v>
      </c>
      <c r="H3767" s="5" t="s">
        <v>8246</v>
      </c>
      <c r="I3767">
        <v>1406745482</v>
      </c>
      <c r="J3767">
        <v>1404153482</v>
      </c>
      <c r="K3767" t="b">
        <v>0</v>
      </c>
      <c r="L3767" s="5">
        <v>107</v>
      </c>
      <c r="M3767" t="b">
        <v>1</v>
      </c>
      <c r="N3767" t="s">
        <v>8305</v>
      </c>
      <c r="O3767" s="6">
        <f t="shared" si="348"/>
        <v>113.45714285714286</v>
      </c>
      <c r="P3767" s="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8">
        <f t="shared" si="352"/>
        <v>41820.776412037041</v>
      </c>
      <c r="T3767" s="8">
        <f t="shared" si="353"/>
        <v>41850.776412037041</v>
      </c>
    </row>
    <row r="3768" spans="1:20" ht="28.8" x14ac:dyDescent="0.55000000000000004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5" t="s">
        <v>8219</v>
      </c>
      <c r="G3768" s="5" t="s">
        <v>8224</v>
      </c>
      <c r="H3768" s="5" t="s">
        <v>8246</v>
      </c>
      <c r="I3768">
        <v>1404360045</v>
      </c>
      <c r="J3768">
        <v>1401336045</v>
      </c>
      <c r="K3768" t="b">
        <v>0</v>
      </c>
      <c r="L3768" s="5">
        <v>96</v>
      </c>
      <c r="M3768" t="b">
        <v>1</v>
      </c>
      <c r="N3768" t="s">
        <v>8305</v>
      </c>
      <c r="O3768" s="6">
        <f t="shared" si="348"/>
        <v>102.65010000000001</v>
      </c>
      <c r="P3768" s="7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8">
        <f t="shared" si="352"/>
        <v>41788.167187500003</v>
      </c>
      <c r="T3768" s="8">
        <f t="shared" si="353"/>
        <v>41823.167187500003</v>
      </c>
    </row>
    <row r="3769" spans="1:20" ht="43.2" x14ac:dyDescent="0.55000000000000004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5" t="s">
        <v>8219</v>
      </c>
      <c r="G3769" s="5" t="s">
        <v>8224</v>
      </c>
      <c r="H3769" s="5" t="s">
        <v>8246</v>
      </c>
      <c r="I3769">
        <v>1425185940</v>
      </c>
      <c r="J3769">
        <v>1423960097</v>
      </c>
      <c r="K3769" t="b">
        <v>0</v>
      </c>
      <c r="L3769" s="5">
        <v>56</v>
      </c>
      <c r="M3769" t="b">
        <v>1</v>
      </c>
      <c r="N3769" t="s">
        <v>8305</v>
      </c>
      <c r="O3769" s="6">
        <f t="shared" si="348"/>
        <v>116.75</v>
      </c>
      <c r="P3769" s="7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8">
        <f t="shared" si="352"/>
        <v>42050.019641203704</v>
      </c>
      <c r="T3769" s="8">
        <f t="shared" si="353"/>
        <v>42064.207638888889</v>
      </c>
    </row>
    <row r="3770" spans="1:20" ht="43.2" x14ac:dyDescent="0.55000000000000004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5" t="s">
        <v>8219</v>
      </c>
      <c r="G3770" s="5" t="s">
        <v>8224</v>
      </c>
      <c r="H3770" s="5" t="s">
        <v>8246</v>
      </c>
      <c r="I3770">
        <v>1402594090</v>
      </c>
      <c r="J3770">
        <v>1400002090</v>
      </c>
      <c r="K3770" t="b">
        <v>0</v>
      </c>
      <c r="L3770" s="5">
        <v>58</v>
      </c>
      <c r="M3770" t="b">
        <v>1</v>
      </c>
      <c r="N3770" t="s">
        <v>8305</v>
      </c>
      <c r="O3770" s="6">
        <f t="shared" si="348"/>
        <v>107.65274999999998</v>
      </c>
      <c r="P3770" s="7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8">
        <f t="shared" si="352"/>
        <v>41772.727893518517</v>
      </c>
      <c r="T3770" s="8">
        <f t="shared" si="353"/>
        <v>41802.727893518517</v>
      </c>
    </row>
    <row r="3771" spans="1:20" ht="43.2" x14ac:dyDescent="0.55000000000000004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5" t="s">
        <v>8219</v>
      </c>
      <c r="G3771" s="5" t="s">
        <v>8224</v>
      </c>
      <c r="H3771" s="5" t="s">
        <v>8246</v>
      </c>
      <c r="I3771">
        <v>1460730079</v>
      </c>
      <c r="J3771">
        <v>1458138079</v>
      </c>
      <c r="K3771" t="b">
        <v>0</v>
      </c>
      <c r="L3771" s="5">
        <v>15</v>
      </c>
      <c r="M3771" t="b">
        <v>1</v>
      </c>
      <c r="N3771" t="s">
        <v>8305</v>
      </c>
      <c r="O3771" s="6">
        <f t="shared" si="348"/>
        <v>100</v>
      </c>
      <c r="P3771" s="7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8">
        <f t="shared" si="352"/>
        <v>42445.598136574074</v>
      </c>
      <c r="T3771" s="8">
        <f t="shared" si="353"/>
        <v>42475.598136574074</v>
      </c>
    </row>
    <row r="3772" spans="1:20" ht="43.2" x14ac:dyDescent="0.55000000000000004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5" t="s">
        <v>8219</v>
      </c>
      <c r="G3772" s="5" t="s">
        <v>8225</v>
      </c>
      <c r="H3772" s="5" t="s">
        <v>8247</v>
      </c>
      <c r="I3772">
        <v>1434234010</v>
      </c>
      <c r="J3772">
        <v>1431642010</v>
      </c>
      <c r="K3772" t="b">
        <v>0</v>
      </c>
      <c r="L3772" s="5">
        <v>20</v>
      </c>
      <c r="M3772" t="b">
        <v>1</v>
      </c>
      <c r="N3772" t="s">
        <v>8305</v>
      </c>
      <c r="O3772" s="6">
        <f t="shared" si="348"/>
        <v>100</v>
      </c>
      <c r="P3772" s="7">
        <f t="shared" si="349"/>
        <v>100</v>
      </c>
      <c r="Q3772" t="str">
        <f t="shared" si="350"/>
        <v>theater</v>
      </c>
      <c r="R3772" t="str">
        <f t="shared" si="351"/>
        <v>musical</v>
      </c>
      <c r="S3772" s="8">
        <f t="shared" si="352"/>
        <v>42138.930671296301</v>
      </c>
      <c r="T3772" s="8">
        <f t="shared" si="353"/>
        <v>42168.930671296301</v>
      </c>
    </row>
    <row r="3773" spans="1:20" ht="28.8" x14ac:dyDescent="0.55000000000000004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5" t="s">
        <v>8219</v>
      </c>
      <c r="G3773" s="5" t="s">
        <v>8224</v>
      </c>
      <c r="H3773" s="5" t="s">
        <v>8246</v>
      </c>
      <c r="I3773">
        <v>1463529600</v>
      </c>
      <c r="J3773">
        <v>1462307652</v>
      </c>
      <c r="K3773" t="b">
        <v>0</v>
      </c>
      <c r="L3773" s="5">
        <v>38</v>
      </c>
      <c r="M3773" t="b">
        <v>1</v>
      </c>
      <c r="N3773" t="s">
        <v>8305</v>
      </c>
      <c r="O3773" s="6">
        <f t="shared" si="348"/>
        <v>146</v>
      </c>
      <c r="P3773" s="7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8">
        <f t="shared" si="352"/>
        <v>42493.857083333336</v>
      </c>
      <c r="T3773" s="8">
        <f t="shared" si="353"/>
        <v>42508</v>
      </c>
    </row>
    <row r="3774" spans="1:20" ht="43.2" x14ac:dyDescent="0.55000000000000004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5" t="s">
        <v>8219</v>
      </c>
      <c r="G3774" s="5" t="s">
        <v>8224</v>
      </c>
      <c r="H3774" s="5" t="s">
        <v>8246</v>
      </c>
      <c r="I3774">
        <v>1480399200</v>
      </c>
      <c r="J3774">
        <v>1478616506</v>
      </c>
      <c r="K3774" t="b">
        <v>0</v>
      </c>
      <c r="L3774" s="5">
        <v>33</v>
      </c>
      <c r="M3774" t="b">
        <v>1</v>
      </c>
      <c r="N3774" t="s">
        <v>8305</v>
      </c>
      <c r="O3774" s="6">
        <f t="shared" si="348"/>
        <v>110.2</v>
      </c>
      <c r="P3774" s="7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8">
        <f t="shared" si="352"/>
        <v>42682.616967592592</v>
      </c>
      <c r="T3774" s="8">
        <f t="shared" si="353"/>
        <v>42703.25</v>
      </c>
    </row>
    <row r="3775" spans="1:20" ht="28.8" x14ac:dyDescent="0.55000000000000004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5" t="s">
        <v>8219</v>
      </c>
      <c r="G3775" s="5" t="s">
        <v>8224</v>
      </c>
      <c r="H3775" s="5" t="s">
        <v>8246</v>
      </c>
      <c r="I3775">
        <v>1479175680</v>
      </c>
      <c r="J3775">
        <v>1476317247</v>
      </c>
      <c r="K3775" t="b">
        <v>0</v>
      </c>
      <c r="L3775" s="5">
        <v>57</v>
      </c>
      <c r="M3775" t="b">
        <v>1</v>
      </c>
      <c r="N3775" t="s">
        <v>8305</v>
      </c>
      <c r="O3775" s="6">
        <f t="shared" si="348"/>
        <v>108.2</v>
      </c>
      <c r="P3775" s="7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8">
        <f t="shared" si="352"/>
        <v>42656.005173611105</v>
      </c>
      <c r="T3775" s="8">
        <f t="shared" si="353"/>
        <v>42689.088888888888</v>
      </c>
    </row>
    <row r="3776" spans="1:20" ht="43.2" x14ac:dyDescent="0.55000000000000004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5" t="s">
        <v>8219</v>
      </c>
      <c r="G3776" s="5" t="s">
        <v>8229</v>
      </c>
      <c r="H3776" s="5" t="s">
        <v>8251</v>
      </c>
      <c r="I3776">
        <v>1428606055</v>
      </c>
      <c r="J3776">
        <v>1427223655</v>
      </c>
      <c r="K3776" t="b">
        <v>0</v>
      </c>
      <c r="L3776" s="5">
        <v>25</v>
      </c>
      <c r="M3776" t="b">
        <v>1</v>
      </c>
      <c r="N3776" t="s">
        <v>8305</v>
      </c>
      <c r="O3776" s="6">
        <f t="shared" si="348"/>
        <v>100</v>
      </c>
      <c r="P3776" s="7">
        <f t="shared" si="349"/>
        <v>100</v>
      </c>
      <c r="Q3776" t="str">
        <f t="shared" si="350"/>
        <v>theater</v>
      </c>
      <c r="R3776" t="str">
        <f t="shared" si="351"/>
        <v>musical</v>
      </c>
      <c r="S3776" s="8">
        <f t="shared" si="352"/>
        <v>42087.792303240742</v>
      </c>
      <c r="T3776" s="8">
        <f t="shared" si="353"/>
        <v>42103.792303240742</v>
      </c>
    </row>
    <row r="3777" spans="1:20" ht="43.2" x14ac:dyDescent="0.55000000000000004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5" t="s">
        <v>8219</v>
      </c>
      <c r="G3777" s="5" t="s">
        <v>8224</v>
      </c>
      <c r="H3777" s="5" t="s">
        <v>8246</v>
      </c>
      <c r="I3777">
        <v>1428552000</v>
      </c>
      <c r="J3777">
        <v>1426199843</v>
      </c>
      <c r="K3777" t="b">
        <v>0</v>
      </c>
      <c r="L3777" s="5">
        <v>14</v>
      </c>
      <c r="M3777" t="b">
        <v>1</v>
      </c>
      <c r="N3777" t="s">
        <v>8305</v>
      </c>
      <c r="O3777" s="6">
        <f t="shared" si="348"/>
        <v>100.25</v>
      </c>
      <c r="P3777" s="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8">
        <f t="shared" si="352"/>
        <v>42075.942627314813</v>
      </c>
      <c r="T3777" s="8">
        <f t="shared" si="353"/>
        <v>42103.166666666672</v>
      </c>
    </row>
    <row r="3778" spans="1:20" ht="57.6" x14ac:dyDescent="0.5500000000000000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5" t="s">
        <v>8219</v>
      </c>
      <c r="G3778" s="5" t="s">
        <v>8224</v>
      </c>
      <c r="H3778" s="5" t="s">
        <v>8246</v>
      </c>
      <c r="I3778">
        <v>1406854800</v>
      </c>
      <c r="J3778">
        <v>1403599778</v>
      </c>
      <c r="K3778" t="b">
        <v>0</v>
      </c>
      <c r="L3778" s="5">
        <v>94</v>
      </c>
      <c r="M3778" t="b">
        <v>1</v>
      </c>
      <c r="N3778" t="s">
        <v>8305</v>
      </c>
      <c r="O3778" s="6">
        <f t="shared" si="348"/>
        <v>106.71250000000001</v>
      </c>
      <c r="P3778" s="7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8">
        <f t="shared" si="352"/>
        <v>41814.367800925924</v>
      </c>
      <c r="T3778" s="8">
        <f t="shared" si="353"/>
        <v>41852.041666666664</v>
      </c>
    </row>
    <row r="3779" spans="1:20" ht="43.2" x14ac:dyDescent="0.55000000000000004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5" t="s">
        <v>8219</v>
      </c>
      <c r="G3779" s="5" t="s">
        <v>8224</v>
      </c>
      <c r="H3779" s="5" t="s">
        <v>8246</v>
      </c>
      <c r="I3779">
        <v>1411790400</v>
      </c>
      <c r="J3779">
        <v>1409884821</v>
      </c>
      <c r="K3779" t="b">
        <v>0</v>
      </c>
      <c r="L3779" s="5">
        <v>59</v>
      </c>
      <c r="M3779" t="b">
        <v>1</v>
      </c>
      <c r="N3779" t="s">
        <v>8305</v>
      </c>
      <c r="O3779" s="6">
        <f t="shared" ref="O3779:O3842" si="354">E3779/D3779*100</f>
        <v>143.19999999999999</v>
      </c>
      <c r="P3779" s="7">
        <f t="shared" ref="P3779:P3842" si="355">IF(L3779&gt;0,E3779/L3779,"N/A")</f>
        <v>48.542372881355931</v>
      </c>
      <c r="Q3779" t="str">
        <f t="shared" ref="Q3779:Q3842" si="356">LEFT(N3779,SEARCH("/",N3779)-1)</f>
        <v>theater</v>
      </c>
      <c r="R3779" t="str">
        <f t="shared" ref="R3779:R3842" si="357">RIGHT(N3779,LEN(N3779)-SEARCH("/",N3779))</f>
        <v>musical</v>
      </c>
      <c r="S3779" s="8">
        <f t="shared" ref="S3779:S3842" si="358">(((J3779/60)/60)/24)+DATE(1970,1,1)</f>
        <v>41887.111354166671</v>
      </c>
      <c r="T3779" s="8">
        <f t="shared" ref="T3779:T3842" si="359">(((I3779/60)/60)/24)+DATE(1970,1,1)</f>
        <v>41909.166666666664</v>
      </c>
    </row>
    <row r="3780" spans="1:20" ht="28.8" x14ac:dyDescent="0.55000000000000004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5" t="s">
        <v>8219</v>
      </c>
      <c r="G3780" s="5" t="s">
        <v>8224</v>
      </c>
      <c r="H3780" s="5" t="s">
        <v>8246</v>
      </c>
      <c r="I3780">
        <v>1423942780</v>
      </c>
      <c r="J3780">
        <v>1418758780</v>
      </c>
      <c r="K3780" t="b">
        <v>0</v>
      </c>
      <c r="L3780" s="5">
        <v>36</v>
      </c>
      <c r="M3780" t="b">
        <v>1</v>
      </c>
      <c r="N3780" t="s">
        <v>8305</v>
      </c>
      <c r="O3780" s="6">
        <f t="shared" si="354"/>
        <v>105.04166666666667</v>
      </c>
      <c r="P3780" s="7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8">
        <f t="shared" si="358"/>
        <v>41989.819212962961</v>
      </c>
      <c r="T3780" s="8">
        <f t="shared" si="359"/>
        <v>42049.819212962961</v>
      </c>
    </row>
    <row r="3781" spans="1:20" ht="28.8" x14ac:dyDescent="0.55000000000000004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5" t="s">
        <v>8219</v>
      </c>
      <c r="G3781" s="5" t="s">
        <v>8224</v>
      </c>
      <c r="H3781" s="5" t="s">
        <v>8246</v>
      </c>
      <c r="I3781">
        <v>1459010340</v>
      </c>
      <c r="J3781">
        <v>1456421940</v>
      </c>
      <c r="K3781" t="b">
        <v>0</v>
      </c>
      <c r="L3781" s="5">
        <v>115</v>
      </c>
      <c r="M3781" t="b">
        <v>1</v>
      </c>
      <c r="N3781" t="s">
        <v>8305</v>
      </c>
      <c r="O3781" s="6">
        <f t="shared" si="354"/>
        <v>103.98</v>
      </c>
      <c r="P3781" s="7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8">
        <f t="shared" si="358"/>
        <v>42425.735416666663</v>
      </c>
      <c r="T3781" s="8">
        <f t="shared" si="359"/>
        <v>42455.693750000006</v>
      </c>
    </row>
    <row r="3782" spans="1:20" ht="43.2" x14ac:dyDescent="0.55000000000000004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5" t="s">
        <v>8219</v>
      </c>
      <c r="G3782" s="5" t="s">
        <v>8224</v>
      </c>
      <c r="H3782" s="5" t="s">
        <v>8246</v>
      </c>
      <c r="I3782">
        <v>1436817960</v>
      </c>
      <c r="J3782">
        <v>1433999785</v>
      </c>
      <c r="K3782" t="b">
        <v>0</v>
      </c>
      <c r="L3782" s="5">
        <v>30</v>
      </c>
      <c r="M3782" t="b">
        <v>1</v>
      </c>
      <c r="N3782" t="s">
        <v>8305</v>
      </c>
      <c r="O3782" s="6">
        <f t="shared" si="354"/>
        <v>120</v>
      </c>
      <c r="P3782" s="7">
        <f t="shared" si="355"/>
        <v>100</v>
      </c>
      <c r="Q3782" t="str">
        <f t="shared" si="356"/>
        <v>theater</v>
      </c>
      <c r="R3782" t="str">
        <f t="shared" si="357"/>
        <v>musical</v>
      </c>
      <c r="S3782" s="8">
        <f t="shared" si="358"/>
        <v>42166.219733796301</v>
      </c>
      <c r="T3782" s="8">
        <f t="shared" si="359"/>
        <v>42198.837499999994</v>
      </c>
    </row>
    <row r="3783" spans="1:20" ht="43.2" x14ac:dyDescent="0.55000000000000004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5" t="s">
        <v>8219</v>
      </c>
      <c r="G3783" s="5" t="s">
        <v>8224</v>
      </c>
      <c r="H3783" s="5" t="s">
        <v>8246</v>
      </c>
      <c r="I3783">
        <v>1410210685</v>
      </c>
      <c r="J3783">
        <v>1408050685</v>
      </c>
      <c r="K3783" t="b">
        <v>0</v>
      </c>
      <c r="L3783" s="5">
        <v>52</v>
      </c>
      <c r="M3783" t="b">
        <v>1</v>
      </c>
      <c r="N3783" t="s">
        <v>8305</v>
      </c>
      <c r="O3783" s="6">
        <f t="shared" si="354"/>
        <v>109.66666666666667</v>
      </c>
      <c r="P3783" s="7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8">
        <f t="shared" si="358"/>
        <v>41865.882928240739</v>
      </c>
      <c r="T3783" s="8">
        <f t="shared" si="359"/>
        <v>41890.882928240739</v>
      </c>
    </row>
    <row r="3784" spans="1:20" ht="43.2" x14ac:dyDescent="0.55000000000000004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5" t="s">
        <v>8219</v>
      </c>
      <c r="G3784" s="5" t="s">
        <v>8225</v>
      </c>
      <c r="H3784" s="5" t="s">
        <v>8247</v>
      </c>
      <c r="I3784">
        <v>1469401200</v>
      </c>
      <c r="J3784">
        <v>1466887297</v>
      </c>
      <c r="K3784" t="b">
        <v>0</v>
      </c>
      <c r="L3784" s="5">
        <v>27</v>
      </c>
      <c r="M3784" t="b">
        <v>1</v>
      </c>
      <c r="N3784" t="s">
        <v>8305</v>
      </c>
      <c r="O3784" s="6">
        <f t="shared" si="354"/>
        <v>101.75</v>
      </c>
      <c r="P3784" s="7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8">
        <f t="shared" si="358"/>
        <v>42546.862233796302</v>
      </c>
      <c r="T3784" s="8">
        <f t="shared" si="359"/>
        <v>42575.958333333328</v>
      </c>
    </row>
    <row r="3785" spans="1:20" ht="43.2" x14ac:dyDescent="0.55000000000000004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5" t="s">
        <v>8219</v>
      </c>
      <c r="G3785" s="5" t="s">
        <v>8224</v>
      </c>
      <c r="H3785" s="5" t="s">
        <v>8246</v>
      </c>
      <c r="I3785">
        <v>1458057600</v>
      </c>
      <c r="J3785">
        <v>1455938520</v>
      </c>
      <c r="K3785" t="b">
        <v>0</v>
      </c>
      <c r="L3785" s="5">
        <v>24</v>
      </c>
      <c r="M3785" t="b">
        <v>1</v>
      </c>
      <c r="N3785" t="s">
        <v>8305</v>
      </c>
      <c r="O3785" s="6">
        <f t="shared" si="354"/>
        <v>128.91666666666666</v>
      </c>
      <c r="P3785" s="7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8">
        <f t="shared" si="358"/>
        <v>42420.140277777777</v>
      </c>
      <c r="T3785" s="8">
        <f t="shared" si="359"/>
        <v>42444.666666666672</v>
      </c>
    </row>
    <row r="3786" spans="1:20" ht="43.2" x14ac:dyDescent="0.55000000000000004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5" t="s">
        <v>8219</v>
      </c>
      <c r="G3786" s="5" t="s">
        <v>8229</v>
      </c>
      <c r="H3786" s="5" t="s">
        <v>8251</v>
      </c>
      <c r="I3786">
        <v>1468193532</v>
      </c>
      <c r="J3786">
        <v>1465601532</v>
      </c>
      <c r="K3786" t="b">
        <v>0</v>
      </c>
      <c r="L3786" s="5">
        <v>10</v>
      </c>
      <c r="M3786" t="b">
        <v>1</v>
      </c>
      <c r="N3786" t="s">
        <v>8305</v>
      </c>
      <c r="O3786" s="6">
        <f t="shared" si="354"/>
        <v>114.99999999999999</v>
      </c>
      <c r="P3786" s="7">
        <f t="shared" si="355"/>
        <v>115</v>
      </c>
      <c r="Q3786" t="str">
        <f t="shared" si="356"/>
        <v>theater</v>
      </c>
      <c r="R3786" t="str">
        <f t="shared" si="357"/>
        <v>musical</v>
      </c>
      <c r="S3786" s="8">
        <f t="shared" si="358"/>
        <v>42531.980694444443</v>
      </c>
      <c r="T3786" s="8">
        <f t="shared" si="359"/>
        <v>42561.980694444443</v>
      </c>
    </row>
    <row r="3787" spans="1:20" ht="43.2" x14ac:dyDescent="0.55000000000000004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5" t="s">
        <v>8219</v>
      </c>
      <c r="G3787" s="5" t="s">
        <v>8225</v>
      </c>
      <c r="H3787" s="5" t="s">
        <v>8247</v>
      </c>
      <c r="I3787">
        <v>1470132180</v>
      </c>
      <c r="J3787">
        <v>1467040769</v>
      </c>
      <c r="K3787" t="b">
        <v>0</v>
      </c>
      <c r="L3787" s="5">
        <v>30</v>
      </c>
      <c r="M3787" t="b">
        <v>1</v>
      </c>
      <c r="N3787" t="s">
        <v>8305</v>
      </c>
      <c r="O3787" s="6">
        <f t="shared" si="354"/>
        <v>150.75</v>
      </c>
      <c r="P3787" s="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8">
        <f t="shared" si="358"/>
        <v>42548.63853009259</v>
      </c>
      <c r="T3787" s="8">
        <f t="shared" si="359"/>
        <v>42584.418749999997</v>
      </c>
    </row>
    <row r="3788" spans="1:20" ht="43.2" x14ac:dyDescent="0.55000000000000004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5" t="s">
        <v>8219</v>
      </c>
      <c r="G3788" s="5" t="s">
        <v>8224</v>
      </c>
      <c r="H3788" s="5" t="s">
        <v>8246</v>
      </c>
      <c r="I3788">
        <v>1464310475</v>
      </c>
      <c r="J3788">
        <v>1461718475</v>
      </c>
      <c r="K3788" t="b">
        <v>0</v>
      </c>
      <c r="L3788" s="5">
        <v>71</v>
      </c>
      <c r="M3788" t="b">
        <v>1</v>
      </c>
      <c r="N3788" t="s">
        <v>8305</v>
      </c>
      <c r="O3788" s="6">
        <f t="shared" si="354"/>
        <v>110.96666666666665</v>
      </c>
      <c r="P3788" s="7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8">
        <f t="shared" si="358"/>
        <v>42487.037905092591</v>
      </c>
      <c r="T3788" s="8">
        <f t="shared" si="359"/>
        <v>42517.037905092591</v>
      </c>
    </row>
    <row r="3789" spans="1:20" ht="43.2" x14ac:dyDescent="0.55000000000000004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5" t="s">
        <v>8219</v>
      </c>
      <c r="G3789" s="5" t="s">
        <v>8224</v>
      </c>
      <c r="H3789" s="5" t="s">
        <v>8246</v>
      </c>
      <c r="I3789">
        <v>1436587140</v>
      </c>
      <c r="J3789">
        <v>1434113406</v>
      </c>
      <c r="K3789" t="b">
        <v>0</v>
      </c>
      <c r="L3789" s="5">
        <v>10</v>
      </c>
      <c r="M3789" t="b">
        <v>1</v>
      </c>
      <c r="N3789" t="s">
        <v>8305</v>
      </c>
      <c r="O3789" s="6">
        <f t="shared" si="354"/>
        <v>100.28571428571429</v>
      </c>
      <c r="P3789" s="7">
        <f t="shared" si="355"/>
        <v>35.1</v>
      </c>
      <c r="Q3789" t="str">
        <f t="shared" si="356"/>
        <v>theater</v>
      </c>
      <c r="R3789" t="str">
        <f t="shared" si="357"/>
        <v>musical</v>
      </c>
      <c r="S3789" s="8">
        <f t="shared" si="358"/>
        <v>42167.534791666665</v>
      </c>
      <c r="T3789" s="8">
        <f t="shared" si="359"/>
        <v>42196.165972222225</v>
      </c>
    </row>
    <row r="3790" spans="1:20" ht="72" x14ac:dyDescent="0.55000000000000004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5" t="s">
        <v>8221</v>
      </c>
      <c r="G3790" s="5" t="s">
        <v>8224</v>
      </c>
      <c r="H3790" s="5" t="s">
        <v>8246</v>
      </c>
      <c r="I3790">
        <v>1450887480</v>
      </c>
      <c r="J3790">
        <v>1448469719</v>
      </c>
      <c r="K3790" t="b">
        <v>0</v>
      </c>
      <c r="L3790" s="5">
        <v>1</v>
      </c>
      <c r="M3790" t="b">
        <v>0</v>
      </c>
      <c r="N3790" t="s">
        <v>8305</v>
      </c>
      <c r="O3790" s="6">
        <f t="shared" si="354"/>
        <v>0.66666666666666674</v>
      </c>
      <c r="P3790" s="7">
        <f t="shared" si="355"/>
        <v>500</v>
      </c>
      <c r="Q3790" t="str">
        <f t="shared" si="356"/>
        <v>theater</v>
      </c>
      <c r="R3790" t="str">
        <f t="shared" si="357"/>
        <v>musical</v>
      </c>
      <c r="S3790" s="8">
        <f t="shared" si="358"/>
        <v>42333.695821759262</v>
      </c>
      <c r="T3790" s="8">
        <f t="shared" si="359"/>
        <v>42361.679166666669</v>
      </c>
    </row>
    <row r="3791" spans="1:20" ht="43.2" x14ac:dyDescent="0.55000000000000004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5" t="s">
        <v>8221</v>
      </c>
      <c r="G3791" s="5" t="s">
        <v>8225</v>
      </c>
      <c r="H3791" s="5" t="s">
        <v>8247</v>
      </c>
      <c r="I3791">
        <v>1434395418</v>
      </c>
      <c r="J3791">
        <v>1431630618</v>
      </c>
      <c r="K3791" t="b">
        <v>0</v>
      </c>
      <c r="L3791" s="5">
        <v>4</v>
      </c>
      <c r="M3791" t="b">
        <v>0</v>
      </c>
      <c r="N3791" t="s">
        <v>8305</v>
      </c>
      <c r="O3791" s="6">
        <f t="shared" si="354"/>
        <v>3.267605633802817</v>
      </c>
      <c r="P3791" s="7">
        <f t="shared" si="355"/>
        <v>29</v>
      </c>
      <c r="Q3791" t="str">
        <f t="shared" si="356"/>
        <v>theater</v>
      </c>
      <c r="R3791" t="str">
        <f t="shared" si="357"/>
        <v>musical</v>
      </c>
      <c r="S3791" s="8">
        <f t="shared" si="358"/>
        <v>42138.798819444448</v>
      </c>
      <c r="T3791" s="8">
        <f t="shared" si="359"/>
        <v>42170.798819444448</v>
      </c>
    </row>
    <row r="3792" spans="1:20" ht="43.2" x14ac:dyDescent="0.55000000000000004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5" t="s">
        <v>8221</v>
      </c>
      <c r="G3792" s="5" t="s">
        <v>8224</v>
      </c>
      <c r="H3792" s="5" t="s">
        <v>8246</v>
      </c>
      <c r="I3792">
        <v>1479834023</v>
      </c>
      <c r="J3792">
        <v>1477238423</v>
      </c>
      <c r="K3792" t="b">
        <v>0</v>
      </c>
      <c r="L3792" s="5">
        <v>0</v>
      </c>
      <c r="M3792" t="b">
        <v>0</v>
      </c>
      <c r="N3792" t="s">
        <v>8305</v>
      </c>
      <c r="O3792" s="6">
        <f t="shared" si="354"/>
        <v>0</v>
      </c>
      <c r="P3792" s="7" t="str">
        <f t="shared" si="355"/>
        <v>N/A</v>
      </c>
      <c r="Q3792" t="str">
        <f t="shared" si="356"/>
        <v>theater</v>
      </c>
      <c r="R3792" t="str">
        <f t="shared" si="357"/>
        <v>musical</v>
      </c>
      <c r="S3792" s="8">
        <f t="shared" si="358"/>
        <v>42666.666932870372</v>
      </c>
      <c r="T3792" s="8">
        <f t="shared" si="359"/>
        <v>42696.708599537036</v>
      </c>
    </row>
    <row r="3793" spans="1:20" ht="28.8" x14ac:dyDescent="0.55000000000000004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5" t="s">
        <v>8221</v>
      </c>
      <c r="G3793" s="5" t="s">
        <v>8224</v>
      </c>
      <c r="H3793" s="5" t="s">
        <v>8246</v>
      </c>
      <c r="I3793">
        <v>1404664592</v>
      </c>
      <c r="J3793">
        <v>1399480592</v>
      </c>
      <c r="K3793" t="b">
        <v>0</v>
      </c>
      <c r="L3793" s="5">
        <v>0</v>
      </c>
      <c r="M3793" t="b">
        <v>0</v>
      </c>
      <c r="N3793" t="s">
        <v>8305</v>
      </c>
      <c r="O3793" s="6">
        <f t="shared" si="354"/>
        <v>0</v>
      </c>
      <c r="P3793" s="7" t="str">
        <f t="shared" si="355"/>
        <v>N/A</v>
      </c>
      <c r="Q3793" t="str">
        <f t="shared" si="356"/>
        <v>theater</v>
      </c>
      <c r="R3793" t="str">
        <f t="shared" si="357"/>
        <v>musical</v>
      </c>
      <c r="S3793" s="8">
        <f t="shared" si="358"/>
        <v>41766.692037037035</v>
      </c>
      <c r="T3793" s="8">
        <f t="shared" si="359"/>
        <v>41826.692037037035</v>
      </c>
    </row>
    <row r="3794" spans="1:20" ht="28.8" x14ac:dyDescent="0.55000000000000004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5" t="s">
        <v>8221</v>
      </c>
      <c r="G3794" s="5" t="s">
        <v>8224</v>
      </c>
      <c r="H3794" s="5" t="s">
        <v>8246</v>
      </c>
      <c r="I3794">
        <v>1436957022</v>
      </c>
      <c r="J3794">
        <v>1434365022</v>
      </c>
      <c r="K3794" t="b">
        <v>0</v>
      </c>
      <c r="L3794" s="5">
        <v>2</v>
      </c>
      <c r="M3794" t="b">
        <v>0</v>
      </c>
      <c r="N3794" t="s">
        <v>8305</v>
      </c>
      <c r="O3794" s="6">
        <f t="shared" si="354"/>
        <v>0.27999999999999997</v>
      </c>
      <c r="P3794" s="7">
        <f t="shared" si="355"/>
        <v>17.5</v>
      </c>
      <c r="Q3794" t="str">
        <f t="shared" si="356"/>
        <v>theater</v>
      </c>
      <c r="R3794" t="str">
        <f t="shared" si="357"/>
        <v>musical</v>
      </c>
      <c r="S3794" s="8">
        <f t="shared" si="358"/>
        <v>42170.447013888886</v>
      </c>
      <c r="T3794" s="8">
        <f t="shared" si="359"/>
        <v>42200.447013888886</v>
      </c>
    </row>
    <row r="3795" spans="1:20" ht="43.2" x14ac:dyDescent="0.55000000000000004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5" t="s">
        <v>8221</v>
      </c>
      <c r="G3795" s="5" t="s">
        <v>8224</v>
      </c>
      <c r="H3795" s="5" t="s">
        <v>8246</v>
      </c>
      <c r="I3795">
        <v>1418769129</v>
      </c>
      <c r="J3795">
        <v>1416954729</v>
      </c>
      <c r="K3795" t="b">
        <v>0</v>
      </c>
      <c r="L3795" s="5">
        <v>24</v>
      </c>
      <c r="M3795" t="b">
        <v>0</v>
      </c>
      <c r="N3795" t="s">
        <v>8305</v>
      </c>
      <c r="O3795" s="6">
        <f t="shared" si="354"/>
        <v>59.657142857142851</v>
      </c>
      <c r="P3795" s="7">
        <f t="shared" si="355"/>
        <v>174</v>
      </c>
      <c r="Q3795" t="str">
        <f t="shared" si="356"/>
        <v>theater</v>
      </c>
      <c r="R3795" t="str">
        <f t="shared" si="357"/>
        <v>musical</v>
      </c>
      <c r="S3795" s="8">
        <f t="shared" si="358"/>
        <v>41968.938993055555</v>
      </c>
      <c r="T3795" s="8">
        <f t="shared" si="359"/>
        <v>41989.938993055555</v>
      </c>
    </row>
    <row r="3796" spans="1:20" ht="43.2" x14ac:dyDescent="0.55000000000000004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5" t="s">
        <v>8221</v>
      </c>
      <c r="G3796" s="5" t="s">
        <v>8225</v>
      </c>
      <c r="H3796" s="5" t="s">
        <v>8247</v>
      </c>
      <c r="I3796">
        <v>1433685354</v>
      </c>
      <c r="J3796">
        <v>1431093354</v>
      </c>
      <c r="K3796" t="b">
        <v>0</v>
      </c>
      <c r="L3796" s="5">
        <v>1</v>
      </c>
      <c r="M3796" t="b">
        <v>0</v>
      </c>
      <c r="N3796" t="s">
        <v>8305</v>
      </c>
      <c r="O3796" s="6">
        <f t="shared" si="354"/>
        <v>1</v>
      </c>
      <c r="P3796" s="7">
        <f t="shared" si="355"/>
        <v>50</v>
      </c>
      <c r="Q3796" t="str">
        <f t="shared" si="356"/>
        <v>theater</v>
      </c>
      <c r="R3796" t="str">
        <f t="shared" si="357"/>
        <v>musical</v>
      </c>
      <c r="S3796" s="8">
        <f t="shared" si="358"/>
        <v>42132.58048611111</v>
      </c>
      <c r="T3796" s="8">
        <f t="shared" si="359"/>
        <v>42162.58048611111</v>
      </c>
    </row>
    <row r="3797" spans="1:20" ht="43.2" x14ac:dyDescent="0.55000000000000004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5" t="s">
        <v>8221</v>
      </c>
      <c r="G3797" s="5" t="s">
        <v>8225</v>
      </c>
      <c r="H3797" s="5" t="s">
        <v>8247</v>
      </c>
      <c r="I3797">
        <v>1440801000</v>
      </c>
      <c r="J3797">
        <v>1437042490</v>
      </c>
      <c r="K3797" t="b">
        <v>0</v>
      </c>
      <c r="L3797" s="5">
        <v>2</v>
      </c>
      <c r="M3797" t="b">
        <v>0</v>
      </c>
      <c r="N3797" t="s">
        <v>8305</v>
      </c>
      <c r="O3797" s="6">
        <f t="shared" si="354"/>
        <v>1.6666666666666667</v>
      </c>
      <c r="P3797" s="7">
        <f t="shared" si="355"/>
        <v>5</v>
      </c>
      <c r="Q3797" t="str">
        <f t="shared" si="356"/>
        <v>theater</v>
      </c>
      <c r="R3797" t="str">
        <f t="shared" si="357"/>
        <v>musical</v>
      </c>
      <c r="S3797" s="8">
        <f t="shared" si="358"/>
        <v>42201.436226851853</v>
      </c>
      <c r="T3797" s="8">
        <f t="shared" si="359"/>
        <v>42244.9375</v>
      </c>
    </row>
    <row r="3798" spans="1:20" ht="43.2" x14ac:dyDescent="0.55000000000000004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5" t="s">
        <v>8221</v>
      </c>
      <c r="G3798" s="5" t="s">
        <v>8224</v>
      </c>
      <c r="H3798" s="5" t="s">
        <v>8246</v>
      </c>
      <c r="I3798">
        <v>1484354556</v>
      </c>
      <c r="J3798">
        <v>1479170556</v>
      </c>
      <c r="K3798" t="b">
        <v>0</v>
      </c>
      <c r="L3798" s="5">
        <v>1</v>
      </c>
      <c r="M3798" t="b">
        <v>0</v>
      </c>
      <c r="N3798" t="s">
        <v>8305</v>
      </c>
      <c r="O3798" s="6">
        <f t="shared" si="354"/>
        <v>4.4444444444444444E-3</v>
      </c>
      <c r="P3798" s="7">
        <f t="shared" si="355"/>
        <v>1</v>
      </c>
      <c r="Q3798" t="str">
        <f t="shared" si="356"/>
        <v>theater</v>
      </c>
      <c r="R3798" t="str">
        <f t="shared" si="357"/>
        <v>musical</v>
      </c>
      <c r="S3798" s="8">
        <f t="shared" si="358"/>
        <v>42689.029583333337</v>
      </c>
      <c r="T3798" s="8">
        <f t="shared" si="359"/>
        <v>42749.029583333337</v>
      </c>
    </row>
    <row r="3799" spans="1:20" ht="43.2" x14ac:dyDescent="0.55000000000000004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5" t="s">
        <v>8221</v>
      </c>
      <c r="G3799" s="5" t="s">
        <v>8224</v>
      </c>
      <c r="H3799" s="5" t="s">
        <v>8246</v>
      </c>
      <c r="I3799">
        <v>1429564165</v>
      </c>
      <c r="J3799">
        <v>1426972165</v>
      </c>
      <c r="K3799" t="b">
        <v>0</v>
      </c>
      <c r="L3799" s="5">
        <v>37</v>
      </c>
      <c r="M3799" t="b">
        <v>0</v>
      </c>
      <c r="N3799" t="s">
        <v>8305</v>
      </c>
      <c r="O3799" s="6">
        <f t="shared" si="354"/>
        <v>89.666666666666657</v>
      </c>
      <c r="P3799" s="7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8">
        <f t="shared" si="358"/>
        <v>42084.881539351853</v>
      </c>
      <c r="T3799" s="8">
        <f t="shared" si="359"/>
        <v>42114.881539351853</v>
      </c>
    </row>
    <row r="3800" spans="1:20" ht="43.2" x14ac:dyDescent="0.55000000000000004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5" t="s">
        <v>8221</v>
      </c>
      <c r="G3800" s="5" t="s">
        <v>8224</v>
      </c>
      <c r="H3800" s="5" t="s">
        <v>8246</v>
      </c>
      <c r="I3800">
        <v>1407691248</v>
      </c>
      <c r="J3800">
        <v>1405099248</v>
      </c>
      <c r="K3800" t="b">
        <v>0</v>
      </c>
      <c r="L3800" s="5">
        <v>5</v>
      </c>
      <c r="M3800" t="b">
        <v>0</v>
      </c>
      <c r="N3800" t="s">
        <v>8305</v>
      </c>
      <c r="O3800" s="6">
        <f t="shared" si="354"/>
        <v>1.4642857142857144</v>
      </c>
      <c r="P3800" s="7">
        <f t="shared" si="355"/>
        <v>205</v>
      </c>
      <c r="Q3800" t="str">
        <f t="shared" si="356"/>
        <v>theater</v>
      </c>
      <c r="R3800" t="str">
        <f t="shared" si="357"/>
        <v>musical</v>
      </c>
      <c r="S3800" s="8">
        <f t="shared" si="358"/>
        <v>41831.722777777781</v>
      </c>
      <c r="T3800" s="8">
        <f t="shared" si="359"/>
        <v>41861.722777777781</v>
      </c>
    </row>
    <row r="3801" spans="1:20" ht="28.8" x14ac:dyDescent="0.55000000000000004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5" t="s">
        <v>8221</v>
      </c>
      <c r="G3801" s="5" t="s">
        <v>8224</v>
      </c>
      <c r="H3801" s="5" t="s">
        <v>8246</v>
      </c>
      <c r="I3801">
        <v>1457734843</v>
      </c>
      <c r="J3801">
        <v>1455142843</v>
      </c>
      <c r="K3801" t="b">
        <v>0</v>
      </c>
      <c r="L3801" s="5">
        <v>4</v>
      </c>
      <c r="M3801" t="b">
        <v>0</v>
      </c>
      <c r="N3801" t="s">
        <v>8305</v>
      </c>
      <c r="O3801" s="6">
        <f t="shared" si="354"/>
        <v>4.0199999999999996</v>
      </c>
      <c r="P3801" s="7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8">
        <f t="shared" si="358"/>
        <v>42410.93105324074</v>
      </c>
      <c r="T3801" s="8">
        <f t="shared" si="359"/>
        <v>42440.93105324074</v>
      </c>
    </row>
    <row r="3802" spans="1:20" ht="43.2" x14ac:dyDescent="0.55000000000000004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5" t="s">
        <v>8221</v>
      </c>
      <c r="G3802" s="5" t="s">
        <v>8224</v>
      </c>
      <c r="H3802" s="5" t="s">
        <v>8246</v>
      </c>
      <c r="I3802">
        <v>1420952340</v>
      </c>
      <c r="J3802">
        <v>1418146883</v>
      </c>
      <c r="K3802" t="b">
        <v>0</v>
      </c>
      <c r="L3802" s="5">
        <v>16</v>
      </c>
      <c r="M3802" t="b">
        <v>0</v>
      </c>
      <c r="N3802" t="s">
        <v>8305</v>
      </c>
      <c r="O3802" s="6">
        <f t="shared" si="354"/>
        <v>4.004545454545454</v>
      </c>
      <c r="P3802" s="7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8">
        <f t="shared" si="358"/>
        <v>41982.737071759257</v>
      </c>
      <c r="T3802" s="8">
        <f t="shared" si="359"/>
        <v>42015.207638888889</v>
      </c>
    </row>
    <row r="3803" spans="1:20" ht="43.2" x14ac:dyDescent="0.55000000000000004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5" t="s">
        <v>8221</v>
      </c>
      <c r="G3803" s="5" t="s">
        <v>8224</v>
      </c>
      <c r="H3803" s="5" t="s">
        <v>8246</v>
      </c>
      <c r="I3803">
        <v>1420215216</v>
      </c>
      <c r="J3803">
        <v>1417536816</v>
      </c>
      <c r="K3803" t="b">
        <v>0</v>
      </c>
      <c r="L3803" s="5">
        <v>9</v>
      </c>
      <c r="M3803" t="b">
        <v>0</v>
      </c>
      <c r="N3803" t="s">
        <v>8305</v>
      </c>
      <c r="O3803" s="6">
        <f t="shared" si="354"/>
        <v>8.52</v>
      </c>
      <c r="P3803" s="7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8">
        <f t="shared" si="358"/>
        <v>41975.676111111112</v>
      </c>
      <c r="T3803" s="8">
        <f t="shared" si="359"/>
        <v>42006.676111111112</v>
      </c>
    </row>
    <row r="3804" spans="1:20" ht="43.2" x14ac:dyDescent="0.55000000000000004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5" t="s">
        <v>8221</v>
      </c>
      <c r="G3804" s="5" t="s">
        <v>8224</v>
      </c>
      <c r="H3804" s="5" t="s">
        <v>8246</v>
      </c>
      <c r="I3804">
        <v>1445482906</v>
      </c>
      <c r="J3804">
        <v>1442890906</v>
      </c>
      <c r="K3804" t="b">
        <v>0</v>
      </c>
      <c r="L3804" s="5">
        <v>0</v>
      </c>
      <c r="M3804" t="b">
        <v>0</v>
      </c>
      <c r="N3804" t="s">
        <v>8305</v>
      </c>
      <c r="O3804" s="6">
        <f t="shared" si="354"/>
        <v>0</v>
      </c>
      <c r="P3804" s="7" t="str">
        <f t="shared" si="355"/>
        <v>N/A</v>
      </c>
      <c r="Q3804" t="str">
        <f t="shared" si="356"/>
        <v>theater</v>
      </c>
      <c r="R3804" t="str">
        <f t="shared" si="357"/>
        <v>musical</v>
      </c>
      <c r="S3804" s="8">
        <f t="shared" si="358"/>
        <v>42269.126226851848</v>
      </c>
      <c r="T3804" s="8">
        <f t="shared" si="359"/>
        <v>42299.126226851848</v>
      </c>
    </row>
    <row r="3805" spans="1:20" ht="28.8" x14ac:dyDescent="0.55000000000000004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5" t="s">
        <v>8221</v>
      </c>
      <c r="G3805" s="5" t="s">
        <v>8224</v>
      </c>
      <c r="H3805" s="5" t="s">
        <v>8246</v>
      </c>
      <c r="I3805">
        <v>1457133568</v>
      </c>
      <c r="J3805">
        <v>1454541568</v>
      </c>
      <c r="K3805" t="b">
        <v>0</v>
      </c>
      <c r="L3805" s="5">
        <v>40</v>
      </c>
      <c r="M3805" t="b">
        <v>0</v>
      </c>
      <c r="N3805" t="s">
        <v>8305</v>
      </c>
      <c r="O3805" s="6">
        <f t="shared" si="354"/>
        <v>19.650000000000002</v>
      </c>
      <c r="P3805" s="7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8">
        <f t="shared" si="358"/>
        <v>42403.971851851849</v>
      </c>
      <c r="T3805" s="8">
        <f t="shared" si="359"/>
        <v>42433.971851851849</v>
      </c>
    </row>
    <row r="3806" spans="1:20" ht="43.2" x14ac:dyDescent="0.55000000000000004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5" t="s">
        <v>8221</v>
      </c>
      <c r="G3806" s="5" t="s">
        <v>8224</v>
      </c>
      <c r="H3806" s="5" t="s">
        <v>8246</v>
      </c>
      <c r="I3806">
        <v>1469948400</v>
      </c>
      <c r="J3806">
        <v>1465172024</v>
      </c>
      <c r="K3806" t="b">
        <v>0</v>
      </c>
      <c r="L3806" s="5">
        <v>0</v>
      </c>
      <c r="M3806" t="b">
        <v>0</v>
      </c>
      <c r="N3806" t="s">
        <v>8305</v>
      </c>
      <c r="O3806" s="6">
        <f t="shared" si="354"/>
        <v>0</v>
      </c>
      <c r="P3806" s="7" t="str">
        <f t="shared" si="355"/>
        <v>N/A</v>
      </c>
      <c r="Q3806" t="str">
        <f t="shared" si="356"/>
        <v>theater</v>
      </c>
      <c r="R3806" t="str">
        <f t="shared" si="357"/>
        <v>musical</v>
      </c>
      <c r="S3806" s="8">
        <f t="shared" si="358"/>
        <v>42527.00953703704</v>
      </c>
      <c r="T3806" s="8">
        <f t="shared" si="359"/>
        <v>42582.291666666672</v>
      </c>
    </row>
    <row r="3807" spans="1:20" ht="43.2" x14ac:dyDescent="0.55000000000000004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5" t="s">
        <v>8221</v>
      </c>
      <c r="G3807" s="5" t="s">
        <v>8224</v>
      </c>
      <c r="H3807" s="5" t="s">
        <v>8246</v>
      </c>
      <c r="I3807">
        <v>1411852640</v>
      </c>
      <c r="J3807">
        <v>1406668640</v>
      </c>
      <c r="K3807" t="b">
        <v>0</v>
      </c>
      <c r="L3807" s="5">
        <v>2</v>
      </c>
      <c r="M3807" t="b">
        <v>0</v>
      </c>
      <c r="N3807" t="s">
        <v>8305</v>
      </c>
      <c r="O3807" s="6">
        <f t="shared" si="354"/>
        <v>2E-3</v>
      </c>
      <c r="P3807" s="7">
        <f t="shared" si="355"/>
        <v>1.5</v>
      </c>
      <c r="Q3807" t="str">
        <f t="shared" si="356"/>
        <v>theater</v>
      </c>
      <c r="R3807" t="str">
        <f t="shared" si="357"/>
        <v>musical</v>
      </c>
      <c r="S3807" s="8">
        <f t="shared" si="358"/>
        <v>41849.887037037035</v>
      </c>
      <c r="T3807" s="8">
        <f t="shared" si="359"/>
        <v>41909.887037037035</v>
      </c>
    </row>
    <row r="3808" spans="1:20" ht="43.2" x14ac:dyDescent="0.55000000000000004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5" t="s">
        <v>8221</v>
      </c>
      <c r="G3808" s="5" t="s">
        <v>8226</v>
      </c>
      <c r="H3808" s="5" t="s">
        <v>8248</v>
      </c>
      <c r="I3808">
        <v>1404022381</v>
      </c>
      <c r="J3808">
        <v>1402294381</v>
      </c>
      <c r="K3808" t="b">
        <v>0</v>
      </c>
      <c r="L3808" s="5">
        <v>1</v>
      </c>
      <c r="M3808" t="b">
        <v>0</v>
      </c>
      <c r="N3808" t="s">
        <v>8305</v>
      </c>
      <c r="O3808" s="6">
        <f t="shared" si="354"/>
        <v>6.6666666666666666E-2</v>
      </c>
      <c r="P3808" s="7">
        <f t="shared" si="355"/>
        <v>5</v>
      </c>
      <c r="Q3808" t="str">
        <f t="shared" si="356"/>
        <v>theater</v>
      </c>
      <c r="R3808" t="str">
        <f t="shared" si="357"/>
        <v>musical</v>
      </c>
      <c r="S3808" s="8">
        <f t="shared" si="358"/>
        <v>41799.259039351848</v>
      </c>
      <c r="T3808" s="8">
        <f t="shared" si="359"/>
        <v>41819.259039351848</v>
      </c>
    </row>
    <row r="3809" spans="1:20" ht="43.2" x14ac:dyDescent="0.55000000000000004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5" t="s">
        <v>8221</v>
      </c>
      <c r="G3809" s="5" t="s">
        <v>8224</v>
      </c>
      <c r="H3809" s="5" t="s">
        <v>8246</v>
      </c>
      <c r="I3809">
        <v>1428097739</v>
      </c>
      <c r="J3809">
        <v>1427492939</v>
      </c>
      <c r="K3809" t="b">
        <v>0</v>
      </c>
      <c r="L3809" s="5">
        <v>9</v>
      </c>
      <c r="M3809" t="b">
        <v>0</v>
      </c>
      <c r="N3809" t="s">
        <v>8305</v>
      </c>
      <c r="O3809" s="6">
        <f t="shared" si="354"/>
        <v>30.333333333333336</v>
      </c>
      <c r="P3809" s="7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8">
        <f t="shared" si="358"/>
        <v>42090.909016203703</v>
      </c>
      <c r="T3809" s="8">
        <f t="shared" si="359"/>
        <v>42097.909016203703</v>
      </c>
    </row>
    <row r="3810" spans="1:20" ht="43.2" x14ac:dyDescent="0.55000000000000004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5" t="s">
        <v>8219</v>
      </c>
      <c r="G3810" s="5" t="s">
        <v>8225</v>
      </c>
      <c r="H3810" s="5" t="s">
        <v>8247</v>
      </c>
      <c r="I3810">
        <v>1429955619</v>
      </c>
      <c r="J3810">
        <v>1424775219</v>
      </c>
      <c r="K3810" t="b">
        <v>0</v>
      </c>
      <c r="L3810" s="5">
        <v>24</v>
      </c>
      <c r="M3810" t="b">
        <v>1</v>
      </c>
      <c r="N3810" t="s">
        <v>8271</v>
      </c>
      <c r="O3810" s="6">
        <f t="shared" si="354"/>
        <v>100</v>
      </c>
      <c r="P3810" s="7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8">
        <f t="shared" si="358"/>
        <v>42059.453923611116</v>
      </c>
      <c r="T3810" s="8">
        <f t="shared" si="359"/>
        <v>42119.412256944444</v>
      </c>
    </row>
    <row r="3811" spans="1:20" ht="43.2" x14ac:dyDescent="0.55000000000000004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5" t="s">
        <v>8219</v>
      </c>
      <c r="G3811" s="5" t="s">
        <v>8225</v>
      </c>
      <c r="H3811" s="5" t="s">
        <v>8247</v>
      </c>
      <c r="I3811">
        <v>1406761200</v>
      </c>
      <c r="J3811">
        <v>1402403907</v>
      </c>
      <c r="K3811" t="b">
        <v>0</v>
      </c>
      <c r="L3811" s="5">
        <v>38</v>
      </c>
      <c r="M3811" t="b">
        <v>1</v>
      </c>
      <c r="N3811" t="s">
        <v>8271</v>
      </c>
      <c r="O3811" s="6">
        <f t="shared" si="354"/>
        <v>101.25</v>
      </c>
      <c r="P3811" s="7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8">
        <f t="shared" si="358"/>
        <v>41800.526701388888</v>
      </c>
      <c r="T3811" s="8">
        <f t="shared" si="359"/>
        <v>41850.958333333336</v>
      </c>
    </row>
    <row r="3812" spans="1:20" ht="43.2" x14ac:dyDescent="0.55000000000000004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5" t="s">
        <v>8219</v>
      </c>
      <c r="G3812" s="5" t="s">
        <v>8224</v>
      </c>
      <c r="H3812" s="5" t="s">
        <v>8246</v>
      </c>
      <c r="I3812">
        <v>1426965758</v>
      </c>
      <c r="J3812">
        <v>1424377358</v>
      </c>
      <c r="K3812" t="b">
        <v>0</v>
      </c>
      <c r="L3812" s="5">
        <v>26</v>
      </c>
      <c r="M3812" t="b">
        <v>1</v>
      </c>
      <c r="N3812" t="s">
        <v>8271</v>
      </c>
      <c r="O3812" s="6">
        <f t="shared" si="354"/>
        <v>121.73333333333333</v>
      </c>
      <c r="P3812" s="7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8">
        <f t="shared" si="358"/>
        <v>42054.849050925928</v>
      </c>
      <c r="T3812" s="8">
        <f t="shared" si="359"/>
        <v>42084.807384259257</v>
      </c>
    </row>
    <row r="3813" spans="1:20" ht="43.2" x14ac:dyDescent="0.55000000000000004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5" t="s">
        <v>8219</v>
      </c>
      <c r="G3813" s="5" t="s">
        <v>8225</v>
      </c>
      <c r="H3813" s="5" t="s">
        <v>8247</v>
      </c>
      <c r="I3813">
        <v>1464692400</v>
      </c>
      <c r="J3813">
        <v>1461769373</v>
      </c>
      <c r="K3813" t="b">
        <v>0</v>
      </c>
      <c r="L3813" s="5">
        <v>19</v>
      </c>
      <c r="M3813" t="b">
        <v>1</v>
      </c>
      <c r="N3813" t="s">
        <v>8271</v>
      </c>
      <c r="O3813" s="6">
        <f t="shared" si="354"/>
        <v>330</v>
      </c>
      <c r="P3813" s="7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8">
        <f t="shared" si="358"/>
        <v>42487.62700231481</v>
      </c>
      <c r="T3813" s="8">
        <f t="shared" si="359"/>
        <v>42521.458333333328</v>
      </c>
    </row>
    <row r="3814" spans="1:20" ht="43.2" x14ac:dyDescent="0.55000000000000004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5" t="s">
        <v>8219</v>
      </c>
      <c r="G3814" s="5" t="s">
        <v>8229</v>
      </c>
      <c r="H3814" s="5" t="s">
        <v>8251</v>
      </c>
      <c r="I3814">
        <v>1433131140</v>
      </c>
      <c r="J3814">
        <v>1429120908</v>
      </c>
      <c r="K3814" t="b">
        <v>0</v>
      </c>
      <c r="L3814" s="5">
        <v>11</v>
      </c>
      <c r="M3814" t="b">
        <v>1</v>
      </c>
      <c r="N3814" t="s">
        <v>8271</v>
      </c>
      <c r="O3814" s="6">
        <f t="shared" si="354"/>
        <v>109.55</v>
      </c>
      <c r="P3814" s="7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8">
        <f t="shared" si="358"/>
        <v>42109.751250000001</v>
      </c>
      <c r="T3814" s="8">
        <f t="shared" si="359"/>
        <v>42156.165972222225</v>
      </c>
    </row>
    <row r="3815" spans="1:20" ht="43.2" x14ac:dyDescent="0.55000000000000004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5" t="s">
        <v>8219</v>
      </c>
      <c r="G3815" s="5" t="s">
        <v>8224</v>
      </c>
      <c r="H3815" s="5" t="s">
        <v>8246</v>
      </c>
      <c r="I3815">
        <v>1465940580</v>
      </c>
      <c r="J3815">
        <v>1462603021</v>
      </c>
      <c r="K3815" t="b">
        <v>0</v>
      </c>
      <c r="L3815" s="5">
        <v>27</v>
      </c>
      <c r="M3815" t="b">
        <v>1</v>
      </c>
      <c r="N3815" t="s">
        <v>8271</v>
      </c>
      <c r="O3815" s="6">
        <f t="shared" si="354"/>
        <v>100.95190476190474</v>
      </c>
      <c r="P3815" s="7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8">
        <f t="shared" si="358"/>
        <v>42497.275706018518</v>
      </c>
      <c r="T3815" s="8">
        <f t="shared" si="359"/>
        <v>42535.904861111107</v>
      </c>
    </row>
    <row r="3816" spans="1:20" ht="43.2" x14ac:dyDescent="0.55000000000000004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5" t="s">
        <v>8219</v>
      </c>
      <c r="G3816" s="5" t="s">
        <v>8224</v>
      </c>
      <c r="H3816" s="5" t="s">
        <v>8246</v>
      </c>
      <c r="I3816">
        <v>1427860740</v>
      </c>
      <c r="J3816">
        <v>1424727712</v>
      </c>
      <c r="K3816" t="b">
        <v>0</v>
      </c>
      <c r="L3816" s="5">
        <v>34</v>
      </c>
      <c r="M3816" t="b">
        <v>1</v>
      </c>
      <c r="N3816" t="s">
        <v>8271</v>
      </c>
      <c r="O3816" s="6">
        <f t="shared" si="354"/>
        <v>140.13333333333333</v>
      </c>
      <c r="P3816" s="7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8">
        <f t="shared" si="358"/>
        <v>42058.904074074075</v>
      </c>
      <c r="T3816" s="8">
        <f t="shared" si="359"/>
        <v>42095.165972222225</v>
      </c>
    </row>
    <row r="3817" spans="1:20" ht="28.8" x14ac:dyDescent="0.55000000000000004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5" t="s">
        <v>8219</v>
      </c>
      <c r="G3817" s="5" t="s">
        <v>8225</v>
      </c>
      <c r="H3817" s="5" t="s">
        <v>8247</v>
      </c>
      <c r="I3817">
        <v>1440111600</v>
      </c>
      <c r="J3817">
        <v>1437545657</v>
      </c>
      <c r="K3817" t="b">
        <v>0</v>
      </c>
      <c r="L3817" s="5">
        <v>20</v>
      </c>
      <c r="M3817" t="b">
        <v>1</v>
      </c>
      <c r="N3817" t="s">
        <v>8271</v>
      </c>
      <c r="O3817" s="6">
        <f t="shared" si="354"/>
        <v>100.001</v>
      </c>
      <c r="P3817" s="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8">
        <f t="shared" si="358"/>
        <v>42207.259918981479</v>
      </c>
      <c r="T3817" s="8">
        <f t="shared" si="359"/>
        <v>42236.958333333328</v>
      </c>
    </row>
    <row r="3818" spans="1:20" ht="57.6" x14ac:dyDescent="0.5500000000000000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5" t="s">
        <v>8219</v>
      </c>
      <c r="G3818" s="5" t="s">
        <v>8224</v>
      </c>
      <c r="H3818" s="5" t="s">
        <v>8246</v>
      </c>
      <c r="I3818">
        <v>1405614823</v>
      </c>
      <c r="J3818">
        <v>1403022823</v>
      </c>
      <c r="K3818" t="b">
        <v>0</v>
      </c>
      <c r="L3818" s="5">
        <v>37</v>
      </c>
      <c r="M3818" t="b">
        <v>1</v>
      </c>
      <c r="N3818" t="s">
        <v>8271</v>
      </c>
      <c r="O3818" s="6">
        <f t="shared" si="354"/>
        <v>119.238</v>
      </c>
      <c r="P3818" s="7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8">
        <f t="shared" si="358"/>
        <v>41807.690081018518</v>
      </c>
      <c r="T3818" s="8">
        <f t="shared" si="359"/>
        <v>41837.690081018518</v>
      </c>
    </row>
    <row r="3819" spans="1:20" ht="43.2" x14ac:dyDescent="0.55000000000000004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5" t="s">
        <v>8219</v>
      </c>
      <c r="G3819" s="5" t="s">
        <v>8224</v>
      </c>
      <c r="H3819" s="5" t="s">
        <v>8246</v>
      </c>
      <c r="I3819">
        <v>1445659140</v>
      </c>
      <c r="J3819">
        <v>1444236216</v>
      </c>
      <c r="K3819" t="b">
        <v>0</v>
      </c>
      <c r="L3819" s="5">
        <v>20</v>
      </c>
      <c r="M3819" t="b">
        <v>1</v>
      </c>
      <c r="N3819" t="s">
        <v>8271</v>
      </c>
      <c r="O3819" s="6">
        <f t="shared" si="354"/>
        <v>107.25</v>
      </c>
      <c r="P3819" s="7">
        <f t="shared" si="355"/>
        <v>107.25</v>
      </c>
      <c r="Q3819" t="str">
        <f t="shared" si="356"/>
        <v>theater</v>
      </c>
      <c r="R3819" t="str">
        <f t="shared" si="357"/>
        <v>plays</v>
      </c>
      <c r="S3819" s="8">
        <f t="shared" si="358"/>
        <v>42284.69694444444</v>
      </c>
      <c r="T3819" s="8">
        <f t="shared" si="359"/>
        <v>42301.165972222225</v>
      </c>
    </row>
    <row r="3820" spans="1:20" ht="43.2" x14ac:dyDescent="0.55000000000000004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5" t="s">
        <v>8219</v>
      </c>
      <c r="G3820" s="5" t="s">
        <v>8224</v>
      </c>
      <c r="H3820" s="5" t="s">
        <v>8246</v>
      </c>
      <c r="I3820">
        <v>1426187582</v>
      </c>
      <c r="J3820">
        <v>1423599182</v>
      </c>
      <c r="K3820" t="b">
        <v>0</v>
      </c>
      <c r="L3820" s="5">
        <v>10</v>
      </c>
      <c r="M3820" t="b">
        <v>1</v>
      </c>
      <c r="N3820" t="s">
        <v>8271</v>
      </c>
      <c r="O3820" s="6">
        <f t="shared" si="354"/>
        <v>227.99999999999997</v>
      </c>
      <c r="P3820" s="7">
        <f t="shared" si="355"/>
        <v>57</v>
      </c>
      <c r="Q3820" t="str">
        <f t="shared" si="356"/>
        <v>theater</v>
      </c>
      <c r="R3820" t="str">
        <f t="shared" si="357"/>
        <v>plays</v>
      </c>
      <c r="S3820" s="8">
        <f t="shared" si="358"/>
        <v>42045.84238425926</v>
      </c>
      <c r="T3820" s="8">
        <f t="shared" si="359"/>
        <v>42075.800717592589</v>
      </c>
    </row>
    <row r="3821" spans="1:20" ht="43.2" x14ac:dyDescent="0.55000000000000004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5" t="s">
        <v>8219</v>
      </c>
      <c r="G3821" s="5" t="s">
        <v>8224</v>
      </c>
      <c r="H3821" s="5" t="s">
        <v>8246</v>
      </c>
      <c r="I3821">
        <v>1437166920</v>
      </c>
      <c r="J3821">
        <v>1435554104</v>
      </c>
      <c r="K3821" t="b">
        <v>0</v>
      </c>
      <c r="L3821" s="5">
        <v>26</v>
      </c>
      <c r="M3821" t="b">
        <v>1</v>
      </c>
      <c r="N3821" t="s">
        <v>8271</v>
      </c>
      <c r="O3821" s="6">
        <f t="shared" si="354"/>
        <v>106.4</v>
      </c>
      <c r="P3821" s="7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8">
        <f t="shared" si="358"/>
        <v>42184.209537037037</v>
      </c>
      <c r="T3821" s="8">
        <f t="shared" si="359"/>
        <v>42202.876388888893</v>
      </c>
    </row>
    <row r="3822" spans="1:20" ht="43.2" x14ac:dyDescent="0.55000000000000004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5" t="s">
        <v>8219</v>
      </c>
      <c r="G3822" s="5" t="s">
        <v>8225</v>
      </c>
      <c r="H3822" s="5" t="s">
        <v>8247</v>
      </c>
      <c r="I3822">
        <v>1436110717</v>
      </c>
      <c r="J3822">
        <v>1433518717</v>
      </c>
      <c r="K3822" t="b">
        <v>0</v>
      </c>
      <c r="L3822" s="5">
        <v>20</v>
      </c>
      <c r="M3822" t="b">
        <v>1</v>
      </c>
      <c r="N3822" t="s">
        <v>8271</v>
      </c>
      <c r="O3822" s="6">
        <f t="shared" si="354"/>
        <v>143.33333333333334</v>
      </c>
      <c r="P3822" s="7">
        <f t="shared" si="355"/>
        <v>21.5</v>
      </c>
      <c r="Q3822" t="str">
        <f t="shared" si="356"/>
        <v>theater</v>
      </c>
      <c r="R3822" t="str">
        <f t="shared" si="357"/>
        <v>plays</v>
      </c>
      <c r="S3822" s="8">
        <f t="shared" si="358"/>
        <v>42160.651817129634</v>
      </c>
      <c r="T3822" s="8">
        <f t="shared" si="359"/>
        <v>42190.651817129634</v>
      </c>
    </row>
    <row r="3823" spans="1:20" ht="43.2" x14ac:dyDescent="0.55000000000000004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5" t="s">
        <v>8219</v>
      </c>
      <c r="G3823" s="5" t="s">
        <v>8224</v>
      </c>
      <c r="H3823" s="5" t="s">
        <v>8246</v>
      </c>
      <c r="I3823">
        <v>1451881207</v>
      </c>
      <c r="J3823">
        <v>1449116407</v>
      </c>
      <c r="K3823" t="b">
        <v>0</v>
      </c>
      <c r="L3823" s="5">
        <v>46</v>
      </c>
      <c r="M3823" t="b">
        <v>1</v>
      </c>
      <c r="N3823" t="s">
        <v>8271</v>
      </c>
      <c r="O3823" s="6">
        <f t="shared" si="354"/>
        <v>104.54285714285714</v>
      </c>
      <c r="P3823" s="7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8">
        <f t="shared" si="358"/>
        <v>42341.180636574078</v>
      </c>
      <c r="T3823" s="8">
        <f t="shared" si="359"/>
        <v>42373.180636574078</v>
      </c>
    </row>
    <row r="3824" spans="1:20" ht="57.6" x14ac:dyDescent="0.55000000000000004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5" t="s">
        <v>8219</v>
      </c>
      <c r="G3824" s="5" t="s">
        <v>8236</v>
      </c>
      <c r="H3824" s="5" t="s">
        <v>8249</v>
      </c>
      <c r="I3824">
        <v>1453244340</v>
      </c>
      <c r="J3824">
        <v>1448136417</v>
      </c>
      <c r="K3824" t="b">
        <v>0</v>
      </c>
      <c r="L3824" s="5">
        <v>76</v>
      </c>
      <c r="M3824" t="b">
        <v>1</v>
      </c>
      <c r="N3824" t="s">
        <v>8271</v>
      </c>
      <c r="O3824" s="6">
        <f t="shared" si="354"/>
        <v>110.02000000000001</v>
      </c>
      <c r="P3824" s="7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8">
        <f t="shared" si="358"/>
        <v>42329.838159722218</v>
      </c>
      <c r="T3824" s="8">
        <f t="shared" si="359"/>
        <v>42388.957638888889</v>
      </c>
    </row>
    <row r="3825" spans="1:20" ht="43.2" x14ac:dyDescent="0.55000000000000004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5" t="s">
        <v>8219</v>
      </c>
      <c r="G3825" s="5" t="s">
        <v>8224</v>
      </c>
      <c r="H3825" s="5" t="s">
        <v>8246</v>
      </c>
      <c r="I3825">
        <v>1437364740</v>
      </c>
      <c r="J3825">
        <v>1434405044</v>
      </c>
      <c r="K3825" t="b">
        <v>0</v>
      </c>
      <c r="L3825" s="5">
        <v>41</v>
      </c>
      <c r="M3825" t="b">
        <v>1</v>
      </c>
      <c r="N3825" t="s">
        <v>8271</v>
      </c>
      <c r="O3825" s="6">
        <f t="shared" si="354"/>
        <v>106</v>
      </c>
      <c r="P3825" s="7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8">
        <f t="shared" si="358"/>
        <v>42170.910231481481</v>
      </c>
      <c r="T3825" s="8">
        <f t="shared" si="359"/>
        <v>42205.165972222225</v>
      </c>
    </row>
    <row r="3826" spans="1:20" ht="43.2" x14ac:dyDescent="0.55000000000000004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5" t="s">
        <v>8219</v>
      </c>
      <c r="G3826" s="5" t="s">
        <v>8225</v>
      </c>
      <c r="H3826" s="5" t="s">
        <v>8247</v>
      </c>
      <c r="I3826">
        <v>1470058860</v>
      </c>
      <c r="J3826">
        <v>1469026903</v>
      </c>
      <c r="K3826" t="b">
        <v>0</v>
      </c>
      <c r="L3826" s="5">
        <v>7</v>
      </c>
      <c r="M3826" t="b">
        <v>1</v>
      </c>
      <c r="N3826" t="s">
        <v>8271</v>
      </c>
      <c r="O3826" s="6">
        <f t="shared" si="354"/>
        <v>108</v>
      </c>
      <c r="P3826" s="7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8">
        <f t="shared" si="358"/>
        <v>42571.626192129625</v>
      </c>
      <c r="T3826" s="8">
        <f t="shared" si="359"/>
        <v>42583.570138888885</v>
      </c>
    </row>
    <row r="3827" spans="1:20" ht="43.2" x14ac:dyDescent="0.55000000000000004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5" t="s">
        <v>8219</v>
      </c>
      <c r="G3827" s="5" t="s">
        <v>8224</v>
      </c>
      <c r="H3827" s="5" t="s">
        <v>8246</v>
      </c>
      <c r="I3827">
        <v>1434505214</v>
      </c>
      <c r="J3827">
        <v>1432690814</v>
      </c>
      <c r="K3827" t="b">
        <v>0</v>
      </c>
      <c r="L3827" s="5">
        <v>49</v>
      </c>
      <c r="M3827" t="b">
        <v>1</v>
      </c>
      <c r="N3827" t="s">
        <v>8271</v>
      </c>
      <c r="O3827" s="6">
        <f t="shared" si="354"/>
        <v>105.42</v>
      </c>
      <c r="P3827" s="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8">
        <f t="shared" si="358"/>
        <v>42151.069606481484</v>
      </c>
      <c r="T3827" s="8">
        <f t="shared" si="359"/>
        <v>42172.069606481484</v>
      </c>
    </row>
    <row r="3828" spans="1:20" ht="28.8" x14ac:dyDescent="0.55000000000000004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5" t="s">
        <v>8219</v>
      </c>
      <c r="G3828" s="5" t="s">
        <v>8225</v>
      </c>
      <c r="H3828" s="5" t="s">
        <v>8247</v>
      </c>
      <c r="I3828">
        <v>1430993394</v>
      </c>
      <c r="J3828">
        <v>1428401394</v>
      </c>
      <c r="K3828" t="b">
        <v>0</v>
      </c>
      <c r="L3828" s="5">
        <v>26</v>
      </c>
      <c r="M3828" t="b">
        <v>1</v>
      </c>
      <c r="N3828" t="s">
        <v>8271</v>
      </c>
      <c r="O3828" s="6">
        <f t="shared" si="354"/>
        <v>119.16666666666667</v>
      </c>
      <c r="P3828" s="7">
        <f t="shared" si="355"/>
        <v>27.5</v>
      </c>
      <c r="Q3828" t="str">
        <f t="shared" si="356"/>
        <v>theater</v>
      </c>
      <c r="R3828" t="str">
        <f t="shared" si="357"/>
        <v>plays</v>
      </c>
      <c r="S3828" s="8">
        <f t="shared" si="358"/>
        <v>42101.423541666663</v>
      </c>
      <c r="T3828" s="8">
        <f t="shared" si="359"/>
        <v>42131.423541666663</v>
      </c>
    </row>
    <row r="3829" spans="1:20" ht="57.6" x14ac:dyDescent="0.5500000000000000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5" t="s">
        <v>8219</v>
      </c>
      <c r="G3829" s="5" t="s">
        <v>8225</v>
      </c>
      <c r="H3829" s="5" t="s">
        <v>8247</v>
      </c>
      <c r="I3829">
        <v>1427414400</v>
      </c>
      <c r="J3829">
        <v>1422656201</v>
      </c>
      <c r="K3829" t="b">
        <v>0</v>
      </c>
      <c r="L3829" s="5">
        <v>65</v>
      </c>
      <c r="M3829" t="b">
        <v>1</v>
      </c>
      <c r="N3829" t="s">
        <v>8271</v>
      </c>
      <c r="O3829" s="6">
        <f t="shared" si="354"/>
        <v>152.66666666666666</v>
      </c>
      <c r="P3829" s="7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8">
        <f t="shared" si="358"/>
        <v>42034.928252314814</v>
      </c>
      <c r="T3829" s="8">
        <f t="shared" si="359"/>
        <v>42090</v>
      </c>
    </row>
    <row r="3830" spans="1:20" ht="43.2" x14ac:dyDescent="0.55000000000000004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5" t="s">
        <v>8219</v>
      </c>
      <c r="G3830" s="5" t="s">
        <v>8224</v>
      </c>
      <c r="H3830" s="5" t="s">
        <v>8246</v>
      </c>
      <c r="I3830">
        <v>1420033187</v>
      </c>
      <c r="J3830">
        <v>1414845587</v>
      </c>
      <c r="K3830" t="b">
        <v>0</v>
      </c>
      <c r="L3830" s="5">
        <v>28</v>
      </c>
      <c r="M3830" t="b">
        <v>1</v>
      </c>
      <c r="N3830" t="s">
        <v>8271</v>
      </c>
      <c r="O3830" s="6">
        <f t="shared" si="354"/>
        <v>100</v>
      </c>
      <c r="P3830" s="7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8">
        <f t="shared" si="358"/>
        <v>41944.527627314819</v>
      </c>
      <c r="T3830" s="8">
        <f t="shared" si="359"/>
        <v>42004.569293981483</v>
      </c>
    </row>
    <row r="3831" spans="1:20" ht="43.2" x14ac:dyDescent="0.55000000000000004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5" t="s">
        <v>8219</v>
      </c>
      <c r="G3831" s="5" t="s">
        <v>8224</v>
      </c>
      <c r="H3831" s="5" t="s">
        <v>8246</v>
      </c>
      <c r="I3831">
        <v>1472676371</v>
      </c>
      <c r="J3831">
        <v>1470948371</v>
      </c>
      <c r="K3831" t="b">
        <v>0</v>
      </c>
      <c r="L3831" s="5">
        <v>8</v>
      </c>
      <c r="M3831" t="b">
        <v>1</v>
      </c>
      <c r="N3831" t="s">
        <v>8271</v>
      </c>
      <c r="O3831" s="6">
        <f t="shared" si="354"/>
        <v>100.2</v>
      </c>
      <c r="P3831" s="7">
        <f t="shared" si="355"/>
        <v>62.625</v>
      </c>
      <c r="Q3831" t="str">
        <f t="shared" si="356"/>
        <v>theater</v>
      </c>
      <c r="R3831" t="str">
        <f t="shared" si="357"/>
        <v>plays</v>
      </c>
      <c r="S3831" s="8">
        <f t="shared" si="358"/>
        <v>42593.865405092598</v>
      </c>
      <c r="T3831" s="8">
        <f t="shared" si="359"/>
        <v>42613.865405092598</v>
      </c>
    </row>
    <row r="3832" spans="1:20" ht="43.2" x14ac:dyDescent="0.55000000000000004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5" t="s">
        <v>8219</v>
      </c>
      <c r="G3832" s="5" t="s">
        <v>8224</v>
      </c>
      <c r="H3832" s="5" t="s">
        <v>8246</v>
      </c>
      <c r="I3832">
        <v>1464371211</v>
      </c>
      <c r="J3832">
        <v>1463161611</v>
      </c>
      <c r="K3832" t="b">
        <v>0</v>
      </c>
      <c r="L3832" s="5">
        <v>3</v>
      </c>
      <c r="M3832" t="b">
        <v>1</v>
      </c>
      <c r="N3832" t="s">
        <v>8271</v>
      </c>
      <c r="O3832" s="6">
        <f t="shared" si="354"/>
        <v>225</v>
      </c>
      <c r="P3832" s="7">
        <f t="shared" si="355"/>
        <v>75</v>
      </c>
      <c r="Q3832" t="str">
        <f t="shared" si="356"/>
        <v>theater</v>
      </c>
      <c r="R3832" t="str">
        <f t="shared" si="357"/>
        <v>plays</v>
      </c>
      <c r="S3832" s="8">
        <f t="shared" si="358"/>
        <v>42503.740868055553</v>
      </c>
      <c r="T3832" s="8">
        <f t="shared" si="359"/>
        <v>42517.740868055553</v>
      </c>
    </row>
    <row r="3833" spans="1:20" ht="43.2" x14ac:dyDescent="0.55000000000000004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5" t="s">
        <v>8219</v>
      </c>
      <c r="G3833" s="5" t="s">
        <v>8224</v>
      </c>
      <c r="H3833" s="5" t="s">
        <v>8246</v>
      </c>
      <c r="I3833">
        <v>1415222545</v>
      </c>
      <c r="J3833">
        <v>1413404545</v>
      </c>
      <c r="K3833" t="b">
        <v>0</v>
      </c>
      <c r="L3833" s="5">
        <v>9</v>
      </c>
      <c r="M3833" t="b">
        <v>1</v>
      </c>
      <c r="N3833" t="s">
        <v>8271</v>
      </c>
      <c r="O3833" s="6">
        <f t="shared" si="354"/>
        <v>106.02199999999999</v>
      </c>
      <c r="P3833" s="7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8">
        <f t="shared" si="358"/>
        <v>41927.848900462966</v>
      </c>
      <c r="T3833" s="8">
        <f t="shared" si="359"/>
        <v>41948.890567129631</v>
      </c>
    </row>
    <row r="3834" spans="1:20" ht="43.2" x14ac:dyDescent="0.55000000000000004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5" t="s">
        <v>8219</v>
      </c>
      <c r="G3834" s="5" t="s">
        <v>8224</v>
      </c>
      <c r="H3834" s="5" t="s">
        <v>8246</v>
      </c>
      <c r="I3834">
        <v>1455936335</v>
      </c>
      <c r="J3834">
        <v>1452048335</v>
      </c>
      <c r="K3834" t="b">
        <v>0</v>
      </c>
      <c r="L3834" s="5">
        <v>9</v>
      </c>
      <c r="M3834" t="b">
        <v>1</v>
      </c>
      <c r="N3834" t="s">
        <v>8271</v>
      </c>
      <c r="O3834" s="6">
        <f t="shared" si="354"/>
        <v>104.66666666666666</v>
      </c>
      <c r="P3834" s="7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8">
        <f t="shared" si="358"/>
        <v>42375.114988425921</v>
      </c>
      <c r="T3834" s="8">
        <f t="shared" si="359"/>
        <v>42420.114988425921</v>
      </c>
    </row>
    <row r="3835" spans="1:20" ht="43.2" x14ac:dyDescent="0.55000000000000004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5" t="s">
        <v>8219</v>
      </c>
      <c r="G3835" s="5" t="s">
        <v>8229</v>
      </c>
      <c r="H3835" s="5" t="s">
        <v>8251</v>
      </c>
      <c r="I3835">
        <v>1417460940</v>
      </c>
      <c r="J3835">
        <v>1416516972</v>
      </c>
      <c r="K3835" t="b">
        <v>0</v>
      </c>
      <c r="L3835" s="5">
        <v>20</v>
      </c>
      <c r="M3835" t="b">
        <v>1</v>
      </c>
      <c r="N3835" t="s">
        <v>8271</v>
      </c>
      <c r="O3835" s="6">
        <f t="shared" si="354"/>
        <v>116.66666666666667</v>
      </c>
      <c r="P3835" s="7">
        <f t="shared" si="355"/>
        <v>70</v>
      </c>
      <c r="Q3835" t="str">
        <f t="shared" si="356"/>
        <v>theater</v>
      </c>
      <c r="R3835" t="str">
        <f t="shared" si="357"/>
        <v>plays</v>
      </c>
      <c r="S3835" s="8">
        <f t="shared" si="358"/>
        <v>41963.872361111105</v>
      </c>
      <c r="T3835" s="8">
        <f t="shared" si="359"/>
        <v>41974.797916666663</v>
      </c>
    </row>
    <row r="3836" spans="1:20" ht="43.2" x14ac:dyDescent="0.55000000000000004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5" t="s">
        <v>8219</v>
      </c>
      <c r="G3836" s="5" t="s">
        <v>8225</v>
      </c>
      <c r="H3836" s="5" t="s">
        <v>8247</v>
      </c>
      <c r="I3836">
        <v>1434624067</v>
      </c>
      <c r="J3836">
        <v>1432032067</v>
      </c>
      <c r="K3836" t="b">
        <v>0</v>
      </c>
      <c r="L3836" s="5">
        <v>57</v>
      </c>
      <c r="M3836" t="b">
        <v>1</v>
      </c>
      <c r="N3836" t="s">
        <v>8271</v>
      </c>
      <c r="O3836" s="6">
        <f t="shared" si="354"/>
        <v>109.03333333333333</v>
      </c>
      <c r="P3836" s="7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8">
        <f t="shared" si="358"/>
        <v>42143.445219907408</v>
      </c>
      <c r="T3836" s="8">
        <f t="shared" si="359"/>
        <v>42173.445219907408</v>
      </c>
    </row>
    <row r="3837" spans="1:20" ht="43.2" x14ac:dyDescent="0.55000000000000004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5" t="s">
        <v>8219</v>
      </c>
      <c r="G3837" s="5" t="s">
        <v>8225</v>
      </c>
      <c r="H3837" s="5" t="s">
        <v>8247</v>
      </c>
      <c r="I3837">
        <v>1461278208</v>
      </c>
      <c r="J3837">
        <v>1459463808</v>
      </c>
      <c r="K3837" t="b">
        <v>0</v>
      </c>
      <c r="L3837" s="5">
        <v>8</v>
      </c>
      <c r="M3837" t="b">
        <v>1</v>
      </c>
      <c r="N3837" t="s">
        <v>8271</v>
      </c>
      <c r="O3837" s="6">
        <f t="shared" si="354"/>
        <v>160</v>
      </c>
      <c r="P3837" s="7">
        <f t="shared" si="355"/>
        <v>40</v>
      </c>
      <c r="Q3837" t="str">
        <f t="shared" si="356"/>
        <v>theater</v>
      </c>
      <c r="R3837" t="str">
        <f t="shared" si="357"/>
        <v>plays</v>
      </c>
      <c r="S3837" s="8">
        <f t="shared" si="358"/>
        <v>42460.94222222222</v>
      </c>
      <c r="T3837" s="8">
        <f t="shared" si="359"/>
        <v>42481.94222222222</v>
      </c>
    </row>
    <row r="3838" spans="1:20" ht="43.2" x14ac:dyDescent="0.55000000000000004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5" t="s">
        <v>8219</v>
      </c>
      <c r="G3838" s="5" t="s">
        <v>8224</v>
      </c>
      <c r="H3838" s="5" t="s">
        <v>8246</v>
      </c>
      <c r="I3838">
        <v>1470197340</v>
      </c>
      <c r="J3838">
        <v>1467497652</v>
      </c>
      <c r="K3838" t="b">
        <v>0</v>
      </c>
      <c r="L3838" s="5">
        <v>14</v>
      </c>
      <c r="M3838" t="b">
        <v>1</v>
      </c>
      <c r="N3838" t="s">
        <v>8271</v>
      </c>
      <c r="O3838" s="6">
        <f t="shared" si="354"/>
        <v>112.5</v>
      </c>
      <c r="P3838" s="7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8">
        <f t="shared" si="358"/>
        <v>42553.926527777774</v>
      </c>
      <c r="T3838" s="8">
        <f t="shared" si="359"/>
        <v>42585.172916666663</v>
      </c>
    </row>
    <row r="3839" spans="1:20" ht="28.8" x14ac:dyDescent="0.55000000000000004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5" t="s">
        <v>8219</v>
      </c>
      <c r="G3839" s="5" t="s">
        <v>8225</v>
      </c>
      <c r="H3839" s="5" t="s">
        <v>8247</v>
      </c>
      <c r="I3839">
        <v>1435947758</v>
      </c>
      <c r="J3839">
        <v>1432837358</v>
      </c>
      <c r="K3839" t="b">
        <v>0</v>
      </c>
      <c r="L3839" s="5">
        <v>17</v>
      </c>
      <c r="M3839" t="b">
        <v>1</v>
      </c>
      <c r="N3839" t="s">
        <v>8271</v>
      </c>
      <c r="O3839" s="6">
        <f t="shared" si="354"/>
        <v>102.1</v>
      </c>
      <c r="P3839" s="7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8">
        <f t="shared" si="358"/>
        <v>42152.765717592592</v>
      </c>
      <c r="T3839" s="8">
        <f t="shared" si="359"/>
        <v>42188.765717592592</v>
      </c>
    </row>
    <row r="3840" spans="1:20" ht="57.6" x14ac:dyDescent="0.55000000000000004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5" t="s">
        <v>8219</v>
      </c>
      <c r="G3840" s="5" t="s">
        <v>8235</v>
      </c>
      <c r="H3840" s="5" t="s">
        <v>8255</v>
      </c>
      <c r="I3840">
        <v>1432314209</v>
      </c>
      <c r="J3840">
        <v>1429722209</v>
      </c>
      <c r="K3840" t="b">
        <v>0</v>
      </c>
      <c r="L3840" s="5">
        <v>100</v>
      </c>
      <c r="M3840" t="b">
        <v>1</v>
      </c>
      <c r="N3840" t="s">
        <v>8271</v>
      </c>
      <c r="O3840" s="6">
        <f t="shared" si="354"/>
        <v>100.824</v>
      </c>
      <c r="P3840" s="7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8">
        <f t="shared" si="358"/>
        <v>42116.710752314815</v>
      </c>
      <c r="T3840" s="8">
        <f t="shared" si="359"/>
        <v>42146.710752314815</v>
      </c>
    </row>
    <row r="3841" spans="1:20" ht="43.2" x14ac:dyDescent="0.55000000000000004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5" t="s">
        <v>8219</v>
      </c>
      <c r="G3841" s="5" t="s">
        <v>8224</v>
      </c>
      <c r="H3841" s="5" t="s">
        <v>8246</v>
      </c>
      <c r="I3841">
        <v>1438226724</v>
      </c>
      <c r="J3841">
        <v>1433042724</v>
      </c>
      <c r="K3841" t="b">
        <v>0</v>
      </c>
      <c r="L3841" s="5">
        <v>32</v>
      </c>
      <c r="M3841" t="b">
        <v>1</v>
      </c>
      <c r="N3841" t="s">
        <v>8271</v>
      </c>
      <c r="O3841" s="6">
        <f t="shared" si="354"/>
        <v>101.25</v>
      </c>
      <c r="P3841" s="7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8">
        <f t="shared" si="358"/>
        <v>42155.142638888887</v>
      </c>
      <c r="T3841" s="8">
        <f t="shared" si="359"/>
        <v>42215.142638888887</v>
      </c>
    </row>
    <row r="3842" spans="1:20" ht="43.2" x14ac:dyDescent="0.55000000000000004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5" t="s">
        <v>8219</v>
      </c>
      <c r="G3842" s="5" t="s">
        <v>8225</v>
      </c>
      <c r="H3842" s="5" t="s">
        <v>8247</v>
      </c>
      <c r="I3842">
        <v>1459180229</v>
      </c>
      <c r="J3842">
        <v>1457023829</v>
      </c>
      <c r="K3842" t="b">
        <v>0</v>
      </c>
      <c r="L3842" s="5">
        <v>3</v>
      </c>
      <c r="M3842" t="b">
        <v>1</v>
      </c>
      <c r="N3842" t="s">
        <v>8271</v>
      </c>
      <c r="O3842" s="6">
        <f t="shared" si="354"/>
        <v>6500</v>
      </c>
      <c r="P3842" s="7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8">
        <f t="shared" si="358"/>
        <v>42432.701724537037</v>
      </c>
      <c r="T3842" s="8">
        <f t="shared" si="359"/>
        <v>42457.660057870366</v>
      </c>
    </row>
    <row r="3843" spans="1:20" ht="43.2" x14ac:dyDescent="0.55000000000000004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5" t="s">
        <v>8221</v>
      </c>
      <c r="G3843" s="5" t="s">
        <v>8224</v>
      </c>
      <c r="H3843" s="5" t="s">
        <v>8246</v>
      </c>
      <c r="I3843">
        <v>1405882287</v>
      </c>
      <c r="J3843">
        <v>1400698287</v>
      </c>
      <c r="K3843" t="b">
        <v>1</v>
      </c>
      <c r="L3843" s="5">
        <v>34</v>
      </c>
      <c r="M3843" t="b">
        <v>0</v>
      </c>
      <c r="N3843" t="s">
        <v>8271</v>
      </c>
      <c r="O3843" s="6">
        <f t="shared" ref="O3843:O3906" si="360">E3843/D3843*100</f>
        <v>8.7200000000000006</v>
      </c>
      <c r="P3843" s="7">
        <f t="shared" ref="P3843:P3906" si="361">IF(L3843&gt;0,E3843/L3843,"N/A")</f>
        <v>25.647058823529413</v>
      </c>
      <c r="Q3843" t="str">
        <f t="shared" ref="Q3843:Q3906" si="362">LEFT(N3843,SEARCH("/",N3843)-1)</f>
        <v>theater</v>
      </c>
      <c r="R3843" t="str">
        <f t="shared" ref="R3843:R3906" si="363">RIGHT(N3843,LEN(N3843)-SEARCH("/",N3843))</f>
        <v>plays</v>
      </c>
      <c r="S3843" s="8">
        <f t="shared" ref="S3843:S3906" si="364">(((J3843/60)/60)/24)+DATE(1970,1,1)</f>
        <v>41780.785729166666</v>
      </c>
      <c r="T3843" s="8">
        <f t="shared" ref="T3843:T3906" si="365">(((I3843/60)/60)/24)+DATE(1970,1,1)</f>
        <v>41840.785729166666</v>
      </c>
    </row>
    <row r="3844" spans="1:20" ht="43.2" x14ac:dyDescent="0.55000000000000004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5" t="s">
        <v>8221</v>
      </c>
      <c r="G3844" s="5" t="s">
        <v>8225</v>
      </c>
      <c r="H3844" s="5" t="s">
        <v>8247</v>
      </c>
      <c r="I3844">
        <v>1399809052</v>
      </c>
      <c r="J3844">
        <v>1397217052</v>
      </c>
      <c r="K3844" t="b">
        <v>1</v>
      </c>
      <c r="L3844" s="5">
        <v>23</v>
      </c>
      <c r="M3844" t="b">
        <v>0</v>
      </c>
      <c r="N3844" t="s">
        <v>8271</v>
      </c>
      <c r="O3844" s="6">
        <f t="shared" si="360"/>
        <v>21.94</v>
      </c>
      <c r="P3844" s="7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8">
        <f t="shared" si="364"/>
        <v>41740.493657407409</v>
      </c>
      <c r="T3844" s="8">
        <f t="shared" si="365"/>
        <v>41770.493657407409</v>
      </c>
    </row>
    <row r="3845" spans="1:20" ht="43.2" x14ac:dyDescent="0.55000000000000004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5" t="s">
        <v>8221</v>
      </c>
      <c r="G3845" s="5" t="s">
        <v>8224</v>
      </c>
      <c r="H3845" s="5" t="s">
        <v>8246</v>
      </c>
      <c r="I3845">
        <v>1401587064</v>
      </c>
      <c r="J3845">
        <v>1399427064</v>
      </c>
      <c r="K3845" t="b">
        <v>1</v>
      </c>
      <c r="L3845" s="5">
        <v>19</v>
      </c>
      <c r="M3845" t="b">
        <v>0</v>
      </c>
      <c r="N3845" t="s">
        <v>8271</v>
      </c>
      <c r="O3845" s="6">
        <f t="shared" si="360"/>
        <v>21.3</v>
      </c>
      <c r="P3845" s="7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8">
        <f t="shared" si="364"/>
        <v>41766.072500000002</v>
      </c>
      <c r="T3845" s="8">
        <f t="shared" si="365"/>
        <v>41791.072500000002</v>
      </c>
    </row>
    <row r="3846" spans="1:20" ht="43.2" x14ac:dyDescent="0.55000000000000004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5" t="s">
        <v>8221</v>
      </c>
      <c r="G3846" s="5" t="s">
        <v>8224</v>
      </c>
      <c r="H3846" s="5" t="s">
        <v>8246</v>
      </c>
      <c r="I3846">
        <v>1401778740</v>
      </c>
      <c r="J3846">
        <v>1399474134</v>
      </c>
      <c r="K3846" t="b">
        <v>1</v>
      </c>
      <c r="L3846" s="5">
        <v>50</v>
      </c>
      <c r="M3846" t="b">
        <v>0</v>
      </c>
      <c r="N3846" t="s">
        <v>8271</v>
      </c>
      <c r="O3846" s="6">
        <f t="shared" si="360"/>
        <v>41.489795918367342</v>
      </c>
      <c r="P3846" s="7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8">
        <f t="shared" si="364"/>
        <v>41766.617291666669</v>
      </c>
      <c r="T3846" s="8">
        <f t="shared" si="365"/>
        <v>41793.290972222225</v>
      </c>
    </row>
    <row r="3847" spans="1:20" ht="57.6" x14ac:dyDescent="0.5500000000000000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5" t="s">
        <v>8221</v>
      </c>
      <c r="G3847" s="5" t="s">
        <v>8224</v>
      </c>
      <c r="H3847" s="5" t="s">
        <v>8246</v>
      </c>
      <c r="I3847">
        <v>1443711774</v>
      </c>
      <c r="J3847">
        <v>1441119774</v>
      </c>
      <c r="K3847" t="b">
        <v>1</v>
      </c>
      <c r="L3847" s="5">
        <v>12</v>
      </c>
      <c r="M3847" t="b">
        <v>0</v>
      </c>
      <c r="N3847" t="s">
        <v>8271</v>
      </c>
      <c r="O3847" s="6">
        <f t="shared" si="360"/>
        <v>2.105</v>
      </c>
      <c r="P3847" s="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8">
        <f t="shared" si="364"/>
        <v>42248.627013888887</v>
      </c>
      <c r="T3847" s="8">
        <f t="shared" si="365"/>
        <v>42278.627013888887</v>
      </c>
    </row>
    <row r="3848" spans="1:20" ht="43.2" x14ac:dyDescent="0.55000000000000004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5" t="s">
        <v>8221</v>
      </c>
      <c r="G3848" s="5" t="s">
        <v>8224</v>
      </c>
      <c r="H3848" s="5" t="s">
        <v>8246</v>
      </c>
      <c r="I3848">
        <v>1412405940</v>
      </c>
      <c r="J3848">
        <v>1409721542</v>
      </c>
      <c r="K3848" t="b">
        <v>1</v>
      </c>
      <c r="L3848" s="5">
        <v>8</v>
      </c>
      <c r="M3848" t="b">
        <v>0</v>
      </c>
      <c r="N3848" t="s">
        <v>8271</v>
      </c>
      <c r="O3848" s="6">
        <f t="shared" si="360"/>
        <v>2.7</v>
      </c>
      <c r="P3848" s="7">
        <f t="shared" si="361"/>
        <v>23.625</v>
      </c>
      <c r="Q3848" t="str">
        <f t="shared" si="362"/>
        <v>theater</v>
      </c>
      <c r="R3848" t="str">
        <f t="shared" si="363"/>
        <v>plays</v>
      </c>
      <c r="S3848" s="8">
        <f t="shared" si="364"/>
        <v>41885.221550925926</v>
      </c>
      <c r="T3848" s="8">
        <f t="shared" si="365"/>
        <v>41916.290972222225</v>
      </c>
    </row>
    <row r="3849" spans="1:20" ht="43.2" x14ac:dyDescent="0.55000000000000004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5" t="s">
        <v>8221</v>
      </c>
      <c r="G3849" s="5" t="s">
        <v>8224</v>
      </c>
      <c r="H3849" s="5" t="s">
        <v>8246</v>
      </c>
      <c r="I3849">
        <v>1437283391</v>
      </c>
      <c r="J3849">
        <v>1433395391</v>
      </c>
      <c r="K3849" t="b">
        <v>1</v>
      </c>
      <c r="L3849" s="5">
        <v>9</v>
      </c>
      <c r="M3849" t="b">
        <v>0</v>
      </c>
      <c r="N3849" t="s">
        <v>8271</v>
      </c>
      <c r="O3849" s="6">
        <f t="shared" si="360"/>
        <v>16.161904761904761</v>
      </c>
      <c r="P3849" s="7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8">
        <f t="shared" si="364"/>
        <v>42159.224432870367</v>
      </c>
      <c r="T3849" s="8">
        <f t="shared" si="365"/>
        <v>42204.224432870367</v>
      </c>
    </row>
    <row r="3850" spans="1:20" ht="43.2" x14ac:dyDescent="0.55000000000000004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5" t="s">
        <v>8221</v>
      </c>
      <c r="G3850" s="5" t="s">
        <v>8224</v>
      </c>
      <c r="H3850" s="5" t="s">
        <v>8246</v>
      </c>
      <c r="I3850">
        <v>1445196989</v>
      </c>
      <c r="J3850">
        <v>1442604989</v>
      </c>
      <c r="K3850" t="b">
        <v>1</v>
      </c>
      <c r="L3850" s="5">
        <v>43</v>
      </c>
      <c r="M3850" t="b">
        <v>0</v>
      </c>
      <c r="N3850" t="s">
        <v>8271</v>
      </c>
      <c r="O3850" s="6">
        <f t="shared" si="360"/>
        <v>16.376923076923077</v>
      </c>
      <c r="P3850" s="7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8">
        <f t="shared" si="364"/>
        <v>42265.817002314812</v>
      </c>
      <c r="T3850" s="8">
        <f t="shared" si="365"/>
        <v>42295.817002314812</v>
      </c>
    </row>
    <row r="3851" spans="1:20" ht="43.2" x14ac:dyDescent="0.55000000000000004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5" t="s">
        <v>8221</v>
      </c>
      <c r="G3851" s="5" t="s">
        <v>8236</v>
      </c>
      <c r="H3851" s="5" t="s">
        <v>8249</v>
      </c>
      <c r="I3851">
        <v>1434047084</v>
      </c>
      <c r="J3851">
        <v>1431455084</v>
      </c>
      <c r="K3851" t="b">
        <v>1</v>
      </c>
      <c r="L3851" s="5">
        <v>28</v>
      </c>
      <c r="M3851" t="b">
        <v>0</v>
      </c>
      <c r="N3851" t="s">
        <v>8271</v>
      </c>
      <c r="O3851" s="6">
        <f t="shared" si="360"/>
        <v>7.043333333333333</v>
      </c>
      <c r="P3851" s="7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8">
        <f t="shared" si="364"/>
        <v>42136.767175925925</v>
      </c>
      <c r="T3851" s="8">
        <f t="shared" si="365"/>
        <v>42166.767175925925</v>
      </c>
    </row>
    <row r="3852" spans="1:20" ht="28.8" x14ac:dyDescent="0.55000000000000004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5" t="s">
        <v>8221</v>
      </c>
      <c r="G3852" s="5" t="s">
        <v>8224</v>
      </c>
      <c r="H3852" s="5" t="s">
        <v>8246</v>
      </c>
      <c r="I3852">
        <v>1420081143</v>
      </c>
      <c r="J3852">
        <v>1417489143</v>
      </c>
      <c r="K3852" t="b">
        <v>1</v>
      </c>
      <c r="L3852" s="5">
        <v>4</v>
      </c>
      <c r="M3852" t="b">
        <v>0</v>
      </c>
      <c r="N3852" t="s">
        <v>8271</v>
      </c>
      <c r="O3852" s="6">
        <f t="shared" si="360"/>
        <v>3.8</v>
      </c>
      <c r="P3852" s="7">
        <f t="shared" si="361"/>
        <v>9.5</v>
      </c>
      <c r="Q3852" t="str">
        <f t="shared" si="362"/>
        <v>theater</v>
      </c>
      <c r="R3852" t="str">
        <f t="shared" si="363"/>
        <v>plays</v>
      </c>
      <c r="S3852" s="8">
        <f t="shared" si="364"/>
        <v>41975.124340277776</v>
      </c>
      <c r="T3852" s="8">
        <f t="shared" si="365"/>
        <v>42005.124340277776</v>
      </c>
    </row>
    <row r="3853" spans="1:20" ht="43.2" x14ac:dyDescent="0.55000000000000004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5" t="s">
        <v>8221</v>
      </c>
      <c r="G3853" s="5" t="s">
        <v>8225</v>
      </c>
      <c r="H3853" s="5" t="s">
        <v>8247</v>
      </c>
      <c r="I3853">
        <v>1437129179</v>
      </c>
      <c r="J3853">
        <v>1434537179</v>
      </c>
      <c r="K3853" t="b">
        <v>1</v>
      </c>
      <c r="L3853" s="5">
        <v>24</v>
      </c>
      <c r="M3853" t="b">
        <v>0</v>
      </c>
      <c r="N3853" t="s">
        <v>8271</v>
      </c>
      <c r="O3853" s="6">
        <f t="shared" si="360"/>
        <v>34.08</v>
      </c>
      <c r="P3853" s="7">
        <f t="shared" si="361"/>
        <v>35.5</v>
      </c>
      <c r="Q3853" t="str">
        <f t="shared" si="362"/>
        <v>theater</v>
      </c>
      <c r="R3853" t="str">
        <f t="shared" si="363"/>
        <v>plays</v>
      </c>
      <c r="S3853" s="8">
        <f t="shared" si="364"/>
        <v>42172.439571759256</v>
      </c>
      <c r="T3853" s="8">
        <f t="shared" si="365"/>
        <v>42202.439571759256</v>
      </c>
    </row>
    <row r="3854" spans="1:20" ht="43.2" x14ac:dyDescent="0.55000000000000004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5" t="s">
        <v>8221</v>
      </c>
      <c r="G3854" s="5" t="s">
        <v>8224</v>
      </c>
      <c r="H3854" s="5" t="s">
        <v>8246</v>
      </c>
      <c r="I3854">
        <v>1427427276</v>
      </c>
      <c r="J3854">
        <v>1425270876</v>
      </c>
      <c r="K3854" t="b">
        <v>0</v>
      </c>
      <c r="L3854" s="5">
        <v>2</v>
      </c>
      <c r="M3854" t="b">
        <v>0</v>
      </c>
      <c r="N3854" t="s">
        <v>8271</v>
      </c>
      <c r="O3854" s="6">
        <f t="shared" si="360"/>
        <v>0.2</v>
      </c>
      <c r="P3854" s="7">
        <f t="shared" si="361"/>
        <v>10</v>
      </c>
      <c r="Q3854" t="str">
        <f t="shared" si="362"/>
        <v>theater</v>
      </c>
      <c r="R3854" t="str">
        <f t="shared" si="363"/>
        <v>plays</v>
      </c>
      <c r="S3854" s="8">
        <f t="shared" si="364"/>
        <v>42065.190694444449</v>
      </c>
      <c r="T3854" s="8">
        <f t="shared" si="365"/>
        <v>42090.149027777778</v>
      </c>
    </row>
    <row r="3855" spans="1:20" ht="28.8" x14ac:dyDescent="0.55000000000000004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5" t="s">
        <v>8221</v>
      </c>
      <c r="G3855" s="5" t="s">
        <v>8224</v>
      </c>
      <c r="H3855" s="5" t="s">
        <v>8246</v>
      </c>
      <c r="I3855">
        <v>1409602178</v>
      </c>
      <c r="J3855">
        <v>1406578178</v>
      </c>
      <c r="K3855" t="b">
        <v>0</v>
      </c>
      <c r="L3855" s="5">
        <v>2</v>
      </c>
      <c r="M3855" t="b">
        <v>0</v>
      </c>
      <c r="N3855" t="s">
        <v>8271</v>
      </c>
      <c r="O3855" s="6">
        <f t="shared" si="360"/>
        <v>2.5999999999999999E-2</v>
      </c>
      <c r="P3855" s="7">
        <f t="shared" si="361"/>
        <v>13</v>
      </c>
      <c r="Q3855" t="str">
        <f t="shared" si="362"/>
        <v>theater</v>
      </c>
      <c r="R3855" t="str">
        <f t="shared" si="363"/>
        <v>plays</v>
      </c>
      <c r="S3855" s="8">
        <f t="shared" si="364"/>
        <v>41848.84002314815</v>
      </c>
      <c r="T3855" s="8">
        <f t="shared" si="365"/>
        <v>41883.84002314815</v>
      </c>
    </row>
    <row r="3856" spans="1:20" ht="28.8" x14ac:dyDescent="0.55000000000000004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5" t="s">
        <v>8221</v>
      </c>
      <c r="G3856" s="5" t="s">
        <v>8224</v>
      </c>
      <c r="H3856" s="5" t="s">
        <v>8246</v>
      </c>
      <c r="I3856">
        <v>1431206058</v>
      </c>
      <c r="J3856">
        <v>1428614058</v>
      </c>
      <c r="K3856" t="b">
        <v>0</v>
      </c>
      <c r="L3856" s="5">
        <v>20</v>
      </c>
      <c r="M3856" t="b">
        <v>0</v>
      </c>
      <c r="N3856" t="s">
        <v>8271</v>
      </c>
      <c r="O3856" s="6">
        <f t="shared" si="360"/>
        <v>16.254545454545454</v>
      </c>
      <c r="P3856" s="7">
        <f t="shared" si="361"/>
        <v>89.4</v>
      </c>
      <c r="Q3856" t="str">
        <f t="shared" si="362"/>
        <v>theater</v>
      </c>
      <c r="R3856" t="str">
        <f t="shared" si="363"/>
        <v>plays</v>
      </c>
      <c r="S3856" s="8">
        <f t="shared" si="364"/>
        <v>42103.884930555556</v>
      </c>
      <c r="T3856" s="8">
        <f t="shared" si="365"/>
        <v>42133.884930555556</v>
      </c>
    </row>
    <row r="3857" spans="1:20" ht="43.2" x14ac:dyDescent="0.55000000000000004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5" t="s">
        <v>8221</v>
      </c>
      <c r="G3857" s="5" t="s">
        <v>8224</v>
      </c>
      <c r="H3857" s="5" t="s">
        <v>8246</v>
      </c>
      <c r="I3857">
        <v>1427408271</v>
      </c>
      <c r="J3857">
        <v>1424819871</v>
      </c>
      <c r="K3857" t="b">
        <v>0</v>
      </c>
      <c r="L3857" s="5">
        <v>1</v>
      </c>
      <c r="M3857" t="b">
        <v>0</v>
      </c>
      <c r="N3857" t="s">
        <v>8271</v>
      </c>
      <c r="O3857" s="6">
        <f t="shared" si="360"/>
        <v>2.5</v>
      </c>
      <c r="P3857" s="7">
        <f t="shared" si="361"/>
        <v>25</v>
      </c>
      <c r="Q3857" t="str">
        <f t="shared" si="362"/>
        <v>theater</v>
      </c>
      <c r="R3857" t="str">
        <f t="shared" si="363"/>
        <v>plays</v>
      </c>
      <c r="S3857" s="8">
        <f t="shared" si="364"/>
        <v>42059.970729166671</v>
      </c>
      <c r="T3857" s="8">
        <f t="shared" si="365"/>
        <v>42089.929062499999</v>
      </c>
    </row>
    <row r="3858" spans="1:20" ht="43.2" x14ac:dyDescent="0.55000000000000004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5" t="s">
        <v>8221</v>
      </c>
      <c r="G3858" s="5" t="s">
        <v>8224</v>
      </c>
      <c r="H3858" s="5" t="s">
        <v>8246</v>
      </c>
      <c r="I3858">
        <v>1425833403</v>
      </c>
      <c r="J3858">
        <v>1423245003</v>
      </c>
      <c r="K3858" t="b">
        <v>0</v>
      </c>
      <c r="L3858" s="5">
        <v>1</v>
      </c>
      <c r="M3858" t="b">
        <v>0</v>
      </c>
      <c r="N3858" t="s">
        <v>8271</v>
      </c>
      <c r="O3858" s="6">
        <f t="shared" si="360"/>
        <v>0.02</v>
      </c>
      <c r="P3858" s="7">
        <f t="shared" si="361"/>
        <v>1</v>
      </c>
      <c r="Q3858" t="str">
        <f t="shared" si="362"/>
        <v>theater</v>
      </c>
      <c r="R3858" t="str">
        <f t="shared" si="363"/>
        <v>plays</v>
      </c>
      <c r="S3858" s="8">
        <f t="shared" si="364"/>
        <v>42041.743090277778</v>
      </c>
      <c r="T3858" s="8">
        <f t="shared" si="365"/>
        <v>42071.701423611114</v>
      </c>
    </row>
    <row r="3859" spans="1:20" ht="43.2" x14ac:dyDescent="0.55000000000000004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5" t="s">
        <v>8221</v>
      </c>
      <c r="G3859" s="5" t="s">
        <v>8224</v>
      </c>
      <c r="H3859" s="5" t="s">
        <v>8246</v>
      </c>
      <c r="I3859">
        <v>1406913120</v>
      </c>
      <c r="J3859">
        <v>1404927690</v>
      </c>
      <c r="K3859" t="b">
        <v>0</v>
      </c>
      <c r="L3859" s="5">
        <v>4</v>
      </c>
      <c r="M3859" t="b">
        <v>0</v>
      </c>
      <c r="N3859" t="s">
        <v>8271</v>
      </c>
      <c r="O3859" s="6">
        <f t="shared" si="360"/>
        <v>5.2</v>
      </c>
      <c r="P3859" s="7">
        <f t="shared" si="361"/>
        <v>65</v>
      </c>
      <c r="Q3859" t="str">
        <f t="shared" si="362"/>
        <v>theater</v>
      </c>
      <c r="R3859" t="str">
        <f t="shared" si="363"/>
        <v>plays</v>
      </c>
      <c r="S3859" s="8">
        <f t="shared" si="364"/>
        <v>41829.73715277778</v>
      </c>
      <c r="T3859" s="8">
        <f t="shared" si="365"/>
        <v>41852.716666666667</v>
      </c>
    </row>
    <row r="3860" spans="1:20" ht="43.2" x14ac:dyDescent="0.55000000000000004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5" t="s">
        <v>8221</v>
      </c>
      <c r="G3860" s="5" t="s">
        <v>8225</v>
      </c>
      <c r="H3860" s="5" t="s">
        <v>8247</v>
      </c>
      <c r="I3860">
        <v>1432328400</v>
      </c>
      <c r="J3860">
        <v>1430734844</v>
      </c>
      <c r="K3860" t="b">
        <v>0</v>
      </c>
      <c r="L3860" s="5">
        <v>1</v>
      </c>
      <c r="M3860" t="b">
        <v>0</v>
      </c>
      <c r="N3860" t="s">
        <v>8271</v>
      </c>
      <c r="O3860" s="6">
        <f t="shared" si="360"/>
        <v>2</v>
      </c>
      <c r="P3860" s="7">
        <f t="shared" si="361"/>
        <v>10</v>
      </c>
      <c r="Q3860" t="str">
        <f t="shared" si="362"/>
        <v>theater</v>
      </c>
      <c r="R3860" t="str">
        <f t="shared" si="363"/>
        <v>plays</v>
      </c>
      <c r="S3860" s="8">
        <f t="shared" si="364"/>
        <v>42128.431064814817</v>
      </c>
      <c r="T3860" s="8">
        <f t="shared" si="365"/>
        <v>42146.875</v>
      </c>
    </row>
    <row r="3861" spans="1:20" ht="43.2" x14ac:dyDescent="0.55000000000000004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5" t="s">
        <v>8221</v>
      </c>
      <c r="G3861" s="5" t="s">
        <v>8224</v>
      </c>
      <c r="H3861" s="5" t="s">
        <v>8246</v>
      </c>
      <c r="I3861">
        <v>1403730000</v>
      </c>
      <c r="J3861">
        <v>1401485207</v>
      </c>
      <c r="K3861" t="b">
        <v>0</v>
      </c>
      <c r="L3861" s="5">
        <v>1</v>
      </c>
      <c r="M3861" t="b">
        <v>0</v>
      </c>
      <c r="N3861" t="s">
        <v>8271</v>
      </c>
      <c r="O3861" s="6">
        <f t="shared" si="360"/>
        <v>0.04</v>
      </c>
      <c r="P3861" s="7">
        <f t="shared" si="361"/>
        <v>1</v>
      </c>
      <c r="Q3861" t="str">
        <f t="shared" si="362"/>
        <v>theater</v>
      </c>
      <c r="R3861" t="str">
        <f t="shared" si="363"/>
        <v>plays</v>
      </c>
      <c r="S3861" s="8">
        <f t="shared" si="364"/>
        <v>41789.893599537041</v>
      </c>
      <c r="T3861" s="8">
        <f t="shared" si="365"/>
        <v>41815.875</v>
      </c>
    </row>
    <row r="3862" spans="1:20" ht="43.2" x14ac:dyDescent="0.55000000000000004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5" t="s">
        <v>8221</v>
      </c>
      <c r="G3862" s="5" t="s">
        <v>8224</v>
      </c>
      <c r="H3862" s="5" t="s">
        <v>8246</v>
      </c>
      <c r="I3862">
        <v>1407858710</v>
      </c>
      <c r="J3862">
        <v>1405266710</v>
      </c>
      <c r="K3862" t="b">
        <v>0</v>
      </c>
      <c r="L3862" s="5">
        <v>13</v>
      </c>
      <c r="M3862" t="b">
        <v>0</v>
      </c>
      <c r="N3862" t="s">
        <v>8271</v>
      </c>
      <c r="O3862" s="6">
        <f t="shared" si="360"/>
        <v>17.666666666666668</v>
      </c>
      <c r="P3862" s="7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8">
        <f t="shared" si="364"/>
        <v>41833.660995370366</v>
      </c>
      <c r="T3862" s="8">
        <f t="shared" si="365"/>
        <v>41863.660995370366</v>
      </c>
    </row>
    <row r="3863" spans="1:20" x14ac:dyDescent="0.55000000000000004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5" t="s">
        <v>8221</v>
      </c>
      <c r="G3863" s="5" t="s">
        <v>8224</v>
      </c>
      <c r="H3863" s="5" t="s">
        <v>8246</v>
      </c>
      <c r="I3863">
        <v>1415828820</v>
      </c>
      <c r="J3863">
        <v>1412258977</v>
      </c>
      <c r="K3863" t="b">
        <v>0</v>
      </c>
      <c r="L3863" s="5">
        <v>1</v>
      </c>
      <c r="M3863" t="b">
        <v>0</v>
      </c>
      <c r="N3863" t="s">
        <v>8271</v>
      </c>
      <c r="O3863" s="6">
        <f t="shared" si="360"/>
        <v>5</v>
      </c>
      <c r="P3863" s="7">
        <f t="shared" si="361"/>
        <v>100</v>
      </c>
      <c r="Q3863" t="str">
        <f t="shared" si="362"/>
        <v>theater</v>
      </c>
      <c r="R3863" t="str">
        <f t="shared" si="363"/>
        <v>plays</v>
      </c>
      <c r="S3863" s="8">
        <f t="shared" si="364"/>
        <v>41914.590011574073</v>
      </c>
      <c r="T3863" s="8">
        <f t="shared" si="365"/>
        <v>41955.907638888893</v>
      </c>
    </row>
    <row r="3864" spans="1:20" ht="28.8" x14ac:dyDescent="0.55000000000000004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5" t="s">
        <v>8221</v>
      </c>
      <c r="G3864" s="5" t="s">
        <v>8224</v>
      </c>
      <c r="H3864" s="5" t="s">
        <v>8246</v>
      </c>
      <c r="I3864">
        <v>1473699540</v>
      </c>
      <c r="J3864">
        <v>1472451356</v>
      </c>
      <c r="K3864" t="b">
        <v>0</v>
      </c>
      <c r="L3864" s="5">
        <v>1</v>
      </c>
      <c r="M3864" t="b">
        <v>0</v>
      </c>
      <c r="N3864" t="s">
        <v>8271</v>
      </c>
      <c r="O3864" s="6">
        <f t="shared" si="360"/>
        <v>1.3333333333333334E-2</v>
      </c>
      <c r="P3864" s="7">
        <f t="shared" si="361"/>
        <v>1</v>
      </c>
      <c r="Q3864" t="str">
        <f t="shared" si="362"/>
        <v>theater</v>
      </c>
      <c r="R3864" t="str">
        <f t="shared" si="363"/>
        <v>plays</v>
      </c>
      <c r="S3864" s="8">
        <f t="shared" si="364"/>
        <v>42611.261064814811</v>
      </c>
      <c r="T3864" s="8">
        <f t="shared" si="365"/>
        <v>42625.707638888889</v>
      </c>
    </row>
    <row r="3865" spans="1:20" ht="43.2" x14ac:dyDescent="0.55000000000000004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5" t="s">
        <v>8221</v>
      </c>
      <c r="G3865" s="5" t="s">
        <v>8224</v>
      </c>
      <c r="H3865" s="5" t="s">
        <v>8246</v>
      </c>
      <c r="I3865">
        <v>1446739905</v>
      </c>
      <c r="J3865">
        <v>1441552305</v>
      </c>
      <c r="K3865" t="b">
        <v>0</v>
      </c>
      <c r="L3865" s="5">
        <v>0</v>
      </c>
      <c r="M3865" t="b">
        <v>0</v>
      </c>
      <c r="N3865" t="s">
        <v>8271</v>
      </c>
      <c r="O3865" s="6">
        <f t="shared" si="360"/>
        <v>0</v>
      </c>
      <c r="P3865" s="7" t="str">
        <f t="shared" si="361"/>
        <v>N/A</v>
      </c>
      <c r="Q3865" t="str">
        <f t="shared" si="362"/>
        <v>theater</v>
      </c>
      <c r="R3865" t="str">
        <f t="shared" si="363"/>
        <v>plays</v>
      </c>
      <c r="S3865" s="8">
        <f t="shared" si="364"/>
        <v>42253.633159722223</v>
      </c>
      <c r="T3865" s="8">
        <f t="shared" si="365"/>
        <v>42313.674826388888</v>
      </c>
    </row>
    <row r="3866" spans="1:20" ht="43.2" x14ac:dyDescent="0.55000000000000004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5" t="s">
        <v>8221</v>
      </c>
      <c r="G3866" s="5" t="s">
        <v>8224</v>
      </c>
      <c r="H3866" s="5" t="s">
        <v>8246</v>
      </c>
      <c r="I3866">
        <v>1447799054</v>
      </c>
      <c r="J3866">
        <v>1445203454</v>
      </c>
      <c r="K3866" t="b">
        <v>0</v>
      </c>
      <c r="L3866" s="5">
        <v>3</v>
      </c>
      <c r="M3866" t="b">
        <v>0</v>
      </c>
      <c r="N3866" t="s">
        <v>8271</v>
      </c>
      <c r="O3866" s="6">
        <f t="shared" si="360"/>
        <v>1.2</v>
      </c>
      <c r="P3866" s="7">
        <f t="shared" si="361"/>
        <v>20</v>
      </c>
      <c r="Q3866" t="str">
        <f t="shared" si="362"/>
        <v>theater</v>
      </c>
      <c r="R3866" t="str">
        <f t="shared" si="363"/>
        <v>plays</v>
      </c>
      <c r="S3866" s="8">
        <f t="shared" si="364"/>
        <v>42295.891828703709</v>
      </c>
      <c r="T3866" s="8">
        <f t="shared" si="365"/>
        <v>42325.933495370366</v>
      </c>
    </row>
    <row r="3867" spans="1:20" ht="43.2" x14ac:dyDescent="0.55000000000000004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5" t="s">
        <v>8221</v>
      </c>
      <c r="G3867" s="5" t="s">
        <v>8229</v>
      </c>
      <c r="H3867" s="5" t="s">
        <v>8251</v>
      </c>
      <c r="I3867">
        <v>1409376600</v>
      </c>
      <c r="J3867">
        <v>1405957098</v>
      </c>
      <c r="K3867" t="b">
        <v>0</v>
      </c>
      <c r="L3867" s="5">
        <v>14</v>
      </c>
      <c r="M3867" t="b">
        <v>0</v>
      </c>
      <c r="N3867" t="s">
        <v>8271</v>
      </c>
      <c r="O3867" s="6">
        <f t="shared" si="360"/>
        <v>26.937422295897225</v>
      </c>
      <c r="P3867" s="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8">
        <f t="shared" si="364"/>
        <v>41841.651597222226</v>
      </c>
      <c r="T3867" s="8">
        <f t="shared" si="365"/>
        <v>41881.229166666664</v>
      </c>
    </row>
    <row r="3868" spans="1:20" ht="28.8" x14ac:dyDescent="0.55000000000000004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5" t="s">
        <v>8221</v>
      </c>
      <c r="G3868" s="5" t="s">
        <v>8224</v>
      </c>
      <c r="H3868" s="5" t="s">
        <v>8246</v>
      </c>
      <c r="I3868">
        <v>1458703740</v>
      </c>
      <c r="J3868">
        <v>1454453021</v>
      </c>
      <c r="K3868" t="b">
        <v>0</v>
      </c>
      <c r="L3868" s="5">
        <v>2</v>
      </c>
      <c r="M3868" t="b">
        <v>0</v>
      </c>
      <c r="N3868" t="s">
        <v>8271</v>
      </c>
      <c r="O3868" s="6">
        <f t="shared" si="360"/>
        <v>0.54999999999999993</v>
      </c>
      <c r="P3868" s="7">
        <f t="shared" si="361"/>
        <v>5.5</v>
      </c>
      <c r="Q3868" t="str">
        <f t="shared" si="362"/>
        <v>theater</v>
      </c>
      <c r="R3868" t="str">
        <f t="shared" si="363"/>
        <v>plays</v>
      </c>
      <c r="S3868" s="8">
        <f t="shared" si="364"/>
        <v>42402.947002314817</v>
      </c>
      <c r="T3868" s="8">
        <f t="shared" si="365"/>
        <v>42452.145138888889</v>
      </c>
    </row>
    <row r="3869" spans="1:20" ht="43.2" x14ac:dyDescent="0.55000000000000004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5" t="s">
        <v>8221</v>
      </c>
      <c r="G3869" s="5" t="s">
        <v>8224</v>
      </c>
      <c r="H3869" s="5" t="s">
        <v>8246</v>
      </c>
      <c r="I3869">
        <v>1466278339</v>
      </c>
      <c r="J3869">
        <v>1463686339</v>
      </c>
      <c r="K3869" t="b">
        <v>0</v>
      </c>
      <c r="L3869" s="5">
        <v>5</v>
      </c>
      <c r="M3869" t="b">
        <v>0</v>
      </c>
      <c r="N3869" t="s">
        <v>8271</v>
      </c>
      <c r="O3869" s="6">
        <f t="shared" si="360"/>
        <v>12.55</v>
      </c>
      <c r="P3869" s="7">
        <f t="shared" si="361"/>
        <v>50.2</v>
      </c>
      <c r="Q3869" t="str">
        <f t="shared" si="362"/>
        <v>theater</v>
      </c>
      <c r="R3869" t="str">
        <f t="shared" si="363"/>
        <v>plays</v>
      </c>
      <c r="S3869" s="8">
        <f t="shared" si="364"/>
        <v>42509.814108796301</v>
      </c>
      <c r="T3869" s="8">
        <f t="shared" si="365"/>
        <v>42539.814108796301</v>
      </c>
    </row>
    <row r="3870" spans="1:20" x14ac:dyDescent="0.55000000000000004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5" t="s">
        <v>8220</v>
      </c>
      <c r="G3870" s="5" t="s">
        <v>8225</v>
      </c>
      <c r="H3870" s="5" t="s">
        <v>8247</v>
      </c>
      <c r="I3870">
        <v>1410191405</v>
      </c>
      <c r="J3870">
        <v>1408031405</v>
      </c>
      <c r="K3870" t="b">
        <v>0</v>
      </c>
      <c r="L3870" s="5">
        <v>1</v>
      </c>
      <c r="M3870" t="b">
        <v>0</v>
      </c>
      <c r="N3870" t="s">
        <v>8305</v>
      </c>
      <c r="O3870" s="6">
        <f t="shared" si="360"/>
        <v>0.2</v>
      </c>
      <c r="P3870" s="7">
        <f t="shared" si="361"/>
        <v>10</v>
      </c>
      <c r="Q3870" t="str">
        <f t="shared" si="362"/>
        <v>theater</v>
      </c>
      <c r="R3870" t="str">
        <f t="shared" si="363"/>
        <v>musical</v>
      </c>
      <c r="S3870" s="8">
        <f t="shared" si="364"/>
        <v>41865.659780092588</v>
      </c>
      <c r="T3870" s="8">
        <f t="shared" si="365"/>
        <v>41890.659780092588</v>
      </c>
    </row>
    <row r="3871" spans="1:20" ht="28.8" x14ac:dyDescent="0.55000000000000004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5" t="s">
        <v>8220</v>
      </c>
      <c r="G3871" s="5" t="s">
        <v>8224</v>
      </c>
      <c r="H3871" s="5" t="s">
        <v>8246</v>
      </c>
      <c r="I3871">
        <v>1426302660</v>
      </c>
      <c r="J3871">
        <v>1423761792</v>
      </c>
      <c r="K3871" t="b">
        <v>0</v>
      </c>
      <c r="L3871" s="5">
        <v>15</v>
      </c>
      <c r="M3871" t="b">
        <v>0</v>
      </c>
      <c r="N3871" t="s">
        <v>8305</v>
      </c>
      <c r="O3871" s="6">
        <f t="shared" si="360"/>
        <v>3.4474868431088401</v>
      </c>
      <c r="P3871" s="7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8">
        <f t="shared" si="364"/>
        <v>42047.724444444444</v>
      </c>
      <c r="T3871" s="8">
        <f t="shared" si="365"/>
        <v>42077.132638888885</v>
      </c>
    </row>
    <row r="3872" spans="1:20" ht="43.2" x14ac:dyDescent="0.55000000000000004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5" t="s">
        <v>8220</v>
      </c>
      <c r="G3872" s="5" t="s">
        <v>8224</v>
      </c>
      <c r="H3872" s="5" t="s">
        <v>8246</v>
      </c>
      <c r="I3872">
        <v>1404360478</v>
      </c>
      <c r="J3872">
        <v>1401768478</v>
      </c>
      <c r="K3872" t="b">
        <v>0</v>
      </c>
      <c r="L3872" s="5">
        <v>10</v>
      </c>
      <c r="M3872" t="b">
        <v>0</v>
      </c>
      <c r="N3872" t="s">
        <v>8305</v>
      </c>
      <c r="O3872" s="6">
        <f t="shared" si="360"/>
        <v>15</v>
      </c>
      <c r="P3872" s="7">
        <f t="shared" si="361"/>
        <v>150</v>
      </c>
      <c r="Q3872" t="str">
        <f t="shared" si="362"/>
        <v>theater</v>
      </c>
      <c r="R3872" t="str">
        <f t="shared" si="363"/>
        <v>musical</v>
      </c>
      <c r="S3872" s="8">
        <f t="shared" si="364"/>
        <v>41793.17219907407</v>
      </c>
      <c r="T3872" s="8">
        <f t="shared" si="365"/>
        <v>41823.17219907407</v>
      </c>
    </row>
    <row r="3873" spans="1:20" ht="28.8" x14ac:dyDescent="0.55000000000000004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5" t="s">
        <v>8220</v>
      </c>
      <c r="G3873" s="5" t="s">
        <v>8224</v>
      </c>
      <c r="H3873" s="5" t="s">
        <v>8246</v>
      </c>
      <c r="I3873">
        <v>1490809450</v>
      </c>
      <c r="J3873">
        <v>1485629050</v>
      </c>
      <c r="K3873" t="b">
        <v>0</v>
      </c>
      <c r="L3873" s="5">
        <v>3</v>
      </c>
      <c r="M3873" t="b">
        <v>0</v>
      </c>
      <c r="N3873" t="s">
        <v>8305</v>
      </c>
      <c r="O3873" s="6">
        <f t="shared" si="360"/>
        <v>2.666666666666667</v>
      </c>
      <c r="P3873" s="7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8">
        <f t="shared" si="364"/>
        <v>42763.780671296292</v>
      </c>
      <c r="T3873" s="8">
        <f t="shared" si="365"/>
        <v>42823.739004629635</v>
      </c>
    </row>
    <row r="3874" spans="1:20" ht="43.2" x14ac:dyDescent="0.55000000000000004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5" t="s">
        <v>8220</v>
      </c>
      <c r="G3874" s="5" t="s">
        <v>8224</v>
      </c>
      <c r="H3874" s="5" t="s">
        <v>8246</v>
      </c>
      <c r="I3874">
        <v>1439522996</v>
      </c>
      <c r="J3874">
        <v>1435202996</v>
      </c>
      <c r="K3874" t="b">
        <v>0</v>
      </c>
      <c r="L3874" s="5">
        <v>0</v>
      </c>
      <c r="M3874" t="b">
        <v>0</v>
      </c>
      <c r="N3874" t="s">
        <v>8305</v>
      </c>
      <c r="O3874" s="6">
        <f t="shared" si="360"/>
        <v>0</v>
      </c>
      <c r="P3874" s="7" t="str">
        <f t="shared" si="361"/>
        <v>N/A</v>
      </c>
      <c r="Q3874" t="str">
        <f t="shared" si="362"/>
        <v>theater</v>
      </c>
      <c r="R3874" t="str">
        <f t="shared" si="363"/>
        <v>musical</v>
      </c>
      <c r="S3874" s="8">
        <f t="shared" si="364"/>
        <v>42180.145787037036</v>
      </c>
      <c r="T3874" s="8">
        <f t="shared" si="365"/>
        <v>42230.145787037036</v>
      </c>
    </row>
    <row r="3875" spans="1:20" ht="43.2" x14ac:dyDescent="0.55000000000000004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5" t="s">
        <v>8220</v>
      </c>
      <c r="G3875" s="5" t="s">
        <v>8224</v>
      </c>
      <c r="H3875" s="5" t="s">
        <v>8246</v>
      </c>
      <c r="I3875">
        <v>1444322535</v>
      </c>
      <c r="J3875">
        <v>1441730535</v>
      </c>
      <c r="K3875" t="b">
        <v>0</v>
      </c>
      <c r="L3875" s="5">
        <v>0</v>
      </c>
      <c r="M3875" t="b">
        <v>0</v>
      </c>
      <c r="N3875" t="s">
        <v>8305</v>
      </c>
      <c r="O3875" s="6">
        <f t="shared" si="360"/>
        <v>0</v>
      </c>
      <c r="P3875" s="7" t="str">
        <f t="shared" si="361"/>
        <v>N/A</v>
      </c>
      <c r="Q3875" t="str">
        <f t="shared" si="362"/>
        <v>theater</v>
      </c>
      <c r="R3875" t="str">
        <f t="shared" si="363"/>
        <v>musical</v>
      </c>
      <c r="S3875" s="8">
        <f t="shared" si="364"/>
        <v>42255.696006944447</v>
      </c>
      <c r="T3875" s="8">
        <f t="shared" si="365"/>
        <v>42285.696006944447</v>
      </c>
    </row>
    <row r="3876" spans="1:20" ht="43.2" x14ac:dyDescent="0.55000000000000004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5" t="s">
        <v>8220</v>
      </c>
      <c r="G3876" s="5" t="s">
        <v>8228</v>
      </c>
      <c r="H3876" s="5" t="s">
        <v>8250</v>
      </c>
      <c r="I3876">
        <v>1422061200</v>
      </c>
      <c r="J3876">
        <v>1420244622</v>
      </c>
      <c r="K3876" t="b">
        <v>0</v>
      </c>
      <c r="L3876" s="5">
        <v>0</v>
      </c>
      <c r="M3876" t="b">
        <v>0</v>
      </c>
      <c r="N3876" t="s">
        <v>8305</v>
      </c>
      <c r="O3876" s="6">
        <f t="shared" si="360"/>
        <v>0</v>
      </c>
      <c r="P3876" s="7" t="str">
        <f t="shared" si="361"/>
        <v>N/A</v>
      </c>
      <c r="Q3876" t="str">
        <f t="shared" si="362"/>
        <v>theater</v>
      </c>
      <c r="R3876" t="str">
        <f t="shared" si="363"/>
        <v>musical</v>
      </c>
      <c r="S3876" s="8">
        <f t="shared" si="364"/>
        <v>42007.016458333332</v>
      </c>
      <c r="T3876" s="8">
        <f t="shared" si="365"/>
        <v>42028.041666666672</v>
      </c>
    </row>
    <row r="3877" spans="1:20" ht="43.2" x14ac:dyDescent="0.55000000000000004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5" t="s">
        <v>8220</v>
      </c>
      <c r="G3877" s="5" t="s">
        <v>8232</v>
      </c>
      <c r="H3877" s="5" t="s">
        <v>8253</v>
      </c>
      <c r="I3877">
        <v>1472896800</v>
      </c>
      <c r="J3877">
        <v>1472804365</v>
      </c>
      <c r="K3877" t="b">
        <v>0</v>
      </c>
      <c r="L3877" s="5">
        <v>0</v>
      </c>
      <c r="M3877" t="b">
        <v>0</v>
      </c>
      <c r="N3877" t="s">
        <v>8305</v>
      </c>
      <c r="O3877" s="6">
        <f t="shared" si="360"/>
        <v>0</v>
      </c>
      <c r="P3877" s="7" t="str">
        <f t="shared" si="361"/>
        <v>N/A</v>
      </c>
      <c r="Q3877" t="str">
        <f t="shared" si="362"/>
        <v>theater</v>
      </c>
      <c r="R3877" t="str">
        <f t="shared" si="363"/>
        <v>musical</v>
      </c>
      <c r="S3877" s="8">
        <f t="shared" si="364"/>
        <v>42615.346817129626</v>
      </c>
      <c r="T3877" s="8">
        <f t="shared" si="365"/>
        <v>42616.416666666672</v>
      </c>
    </row>
    <row r="3878" spans="1:20" ht="43.2" x14ac:dyDescent="0.55000000000000004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5" t="s">
        <v>8220</v>
      </c>
      <c r="G3878" s="5" t="s">
        <v>8225</v>
      </c>
      <c r="H3878" s="5" t="s">
        <v>8247</v>
      </c>
      <c r="I3878">
        <v>1454425128</v>
      </c>
      <c r="J3878">
        <v>1451833128</v>
      </c>
      <c r="K3878" t="b">
        <v>0</v>
      </c>
      <c r="L3878" s="5">
        <v>46</v>
      </c>
      <c r="M3878" t="b">
        <v>0</v>
      </c>
      <c r="N3878" t="s">
        <v>8305</v>
      </c>
      <c r="O3878" s="6">
        <f t="shared" si="360"/>
        <v>52.794871794871788</v>
      </c>
      <c r="P3878" s="7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8">
        <f t="shared" si="364"/>
        <v>42372.624166666668</v>
      </c>
      <c r="T3878" s="8">
        <f t="shared" si="365"/>
        <v>42402.624166666668</v>
      </c>
    </row>
    <row r="3879" spans="1:20" ht="43.2" x14ac:dyDescent="0.55000000000000004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5" t="s">
        <v>8220</v>
      </c>
      <c r="G3879" s="5" t="s">
        <v>8224</v>
      </c>
      <c r="H3879" s="5" t="s">
        <v>8246</v>
      </c>
      <c r="I3879">
        <v>1481213752</v>
      </c>
      <c r="J3879">
        <v>1478621752</v>
      </c>
      <c r="K3879" t="b">
        <v>0</v>
      </c>
      <c r="L3879" s="5">
        <v>14</v>
      </c>
      <c r="M3879" t="b">
        <v>0</v>
      </c>
      <c r="N3879" t="s">
        <v>8305</v>
      </c>
      <c r="O3879" s="6">
        <f t="shared" si="360"/>
        <v>4.9639999999999995</v>
      </c>
      <c r="P3879" s="7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8">
        <f t="shared" si="364"/>
        <v>42682.67768518519</v>
      </c>
      <c r="T3879" s="8">
        <f t="shared" si="365"/>
        <v>42712.67768518519</v>
      </c>
    </row>
    <row r="3880" spans="1:20" ht="43.2" x14ac:dyDescent="0.55000000000000004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5" t="s">
        <v>8220</v>
      </c>
      <c r="G3880" s="5" t="s">
        <v>8224</v>
      </c>
      <c r="H3880" s="5" t="s">
        <v>8246</v>
      </c>
      <c r="I3880">
        <v>1435636740</v>
      </c>
      <c r="J3880">
        <v>1433014746</v>
      </c>
      <c r="K3880" t="b">
        <v>0</v>
      </c>
      <c r="L3880" s="5">
        <v>1</v>
      </c>
      <c r="M3880" t="b">
        <v>0</v>
      </c>
      <c r="N3880" t="s">
        <v>8305</v>
      </c>
      <c r="O3880" s="6">
        <f t="shared" si="360"/>
        <v>5.5555555555555552E-2</v>
      </c>
      <c r="P3880" s="7">
        <f t="shared" si="361"/>
        <v>10</v>
      </c>
      <c r="Q3880" t="str">
        <f t="shared" si="362"/>
        <v>theater</v>
      </c>
      <c r="R3880" t="str">
        <f t="shared" si="363"/>
        <v>musical</v>
      </c>
      <c r="S3880" s="8">
        <f t="shared" si="364"/>
        <v>42154.818819444445</v>
      </c>
      <c r="T3880" s="8">
        <f t="shared" si="365"/>
        <v>42185.165972222225</v>
      </c>
    </row>
    <row r="3881" spans="1:20" ht="43.2" x14ac:dyDescent="0.55000000000000004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5" t="s">
        <v>8220</v>
      </c>
      <c r="G3881" s="5" t="s">
        <v>8225</v>
      </c>
      <c r="H3881" s="5" t="s">
        <v>8247</v>
      </c>
      <c r="I3881">
        <v>1422218396</v>
      </c>
      <c r="J3881">
        <v>1419626396</v>
      </c>
      <c r="K3881" t="b">
        <v>0</v>
      </c>
      <c r="L3881" s="5">
        <v>0</v>
      </c>
      <c r="M3881" t="b">
        <v>0</v>
      </c>
      <c r="N3881" t="s">
        <v>8305</v>
      </c>
      <c r="O3881" s="6">
        <f t="shared" si="360"/>
        <v>0</v>
      </c>
      <c r="P3881" s="7" t="str">
        <f t="shared" si="361"/>
        <v>N/A</v>
      </c>
      <c r="Q3881" t="str">
        <f t="shared" si="362"/>
        <v>theater</v>
      </c>
      <c r="R3881" t="str">
        <f t="shared" si="363"/>
        <v>musical</v>
      </c>
      <c r="S3881" s="8">
        <f t="shared" si="364"/>
        <v>41999.861064814817</v>
      </c>
      <c r="T3881" s="8">
        <f t="shared" si="365"/>
        <v>42029.861064814817</v>
      </c>
    </row>
    <row r="3882" spans="1:20" ht="43.2" x14ac:dyDescent="0.55000000000000004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5" t="s">
        <v>8220</v>
      </c>
      <c r="G3882" s="5" t="s">
        <v>8225</v>
      </c>
      <c r="H3882" s="5" t="s">
        <v>8247</v>
      </c>
      <c r="I3882">
        <v>1406761200</v>
      </c>
      <c r="J3882">
        <v>1403724820</v>
      </c>
      <c r="K3882" t="b">
        <v>0</v>
      </c>
      <c r="L3882" s="5">
        <v>17</v>
      </c>
      <c r="M3882" t="b">
        <v>0</v>
      </c>
      <c r="N3882" t="s">
        <v>8305</v>
      </c>
      <c r="O3882" s="6">
        <f t="shared" si="360"/>
        <v>13.066666666666665</v>
      </c>
      <c r="P3882" s="7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8">
        <f t="shared" si="364"/>
        <v>41815.815046296295</v>
      </c>
      <c r="T3882" s="8">
        <f t="shared" si="365"/>
        <v>41850.958333333336</v>
      </c>
    </row>
    <row r="3883" spans="1:20" ht="28.8" x14ac:dyDescent="0.55000000000000004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5" t="s">
        <v>8220</v>
      </c>
      <c r="G3883" s="5" t="s">
        <v>8224</v>
      </c>
      <c r="H3883" s="5" t="s">
        <v>8246</v>
      </c>
      <c r="I3883">
        <v>1487550399</v>
      </c>
      <c r="J3883">
        <v>1484958399</v>
      </c>
      <c r="K3883" t="b">
        <v>0</v>
      </c>
      <c r="L3883" s="5">
        <v>1</v>
      </c>
      <c r="M3883" t="b">
        <v>0</v>
      </c>
      <c r="N3883" t="s">
        <v>8305</v>
      </c>
      <c r="O3883" s="6">
        <f t="shared" si="360"/>
        <v>5</v>
      </c>
      <c r="P3883" s="7">
        <f t="shared" si="361"/>
        <v>25</v>
      </c>
      <c r="Q3883" t="str">
        <f t="shared" si="362"/>
        <v>theater</v>
      </c>
      <c r="R3883" t="str">
        <f t="shared" si="363"/>
        <v>musical</v>
      </c>
      <c r="S3883" s="8">
        <f t="shared" si="364"/>
        <v>42756.018506944441</v>
      </c>
      <c r="T3883" s="8">
        <f t="shared" si="365"/>
        <v>42786.018506944441</v>
      </c>
    </row>
    <row r="3884" spans="1:20" ht="43.2" x14ac:dyDescent="0.55000000000000004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5" t="s">
        <v>8220</v>
      </c>
      <c r="G3884" s="5" t="s">
        <v>8226</v>
      </c>
      <c r="H3884" s="5" t="s">
        <v>8248</v>
      </c>
      <c r="I3884">
        <v>1454281380</v>
      </c>
      <c r="J3884">
        <v>1451950570</v>
      </c>
      <c r="K3884" t="b">
        <v>0</v>
      </c>
      <c r="L3884" s="5">
        <v>0</v>
      </c>
      <c r="M3884" t="b">
        <v>0</v>
      </c>
      <c r="N3884" t="s">
        <v>8305</v>
      </c>
      <c r="O3884" s="6">
        <f t="shared" si="360"/>
        <v>0</v>
      </c>
      <c r="P3884" s="7" t="str">
        <f t="shared" si="361"/>
        <v>N/A</v>
      </c>
      <c r="Q3884" t="str">
        <f t="shared" si="362"/>
        <v>theater</v>
      </c>
      <c r="R3884" t="str">
        <f t="shared" si="363"/>
        <v>musical</v>
      </c>
      <c r="S3884" s="8">
        <f t="shared" si="364"/>
        <v>42373.983449074076</v>
      </c>
      <c r="T3884" s="8">
        <f t="shared" si="365"/>
        <v>42400.960416666669</v>
      </c>
    </row>
    <row r="3885" spans="1:20" ht="57.6" x14ac:dyDescent="0.55000000000000004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5" t="s">
        <v>8220</v>
      </c>
      <c r="G3885" s="5" t="s">
        <v>8225</v>
      </c>
      <c r="H3885" s="5" t="s">
        <v>8247</v>
      </c>
      <c r="I3885">
        <v>1409668069</v>
      </c>
      <c r="J3885">
        <v>1407076069</v>
      </c>
      <c r="K3885" t="b">
        <v>0</v>
      </c>
      <c r="L3885" s="5">
        <v>0</v>
      </c>
      <c r="M3885" t="b">
        <v>0</v>
      </c>
      <c r="N3885" t="s">
        <v>8305</v>
      </c>
      <c r="O3885" s="6">
        <f t="shared" si="360"/>
        <v>0</v>
      </c>
      <c r="P3885" s="7" t="str">
        <f t="shared" si="361"/>
        <v>N/A</v>
      </c>
      <c r="Q3885" t="str">
        <f t="shared" si="362"/>
        <v>theater</v>
      </c>
      <c r="R3885" t="str">
        <f t="shared" si="363"/>
        <v>musical</v>
      </c>
      <c r="S3885" s="8">
        <f t="shared" si="364"/>
        <v>41854.602650462963</v>
      </c>
      <c r="T3885" s="8">
        <f t="shared" si="365"/>
        <v>41884.602650462963</v>
      </c>
    </row>
    <row r="3886" spans="1:20" ht="43.2" x14ac:dyDescent="0.55000000000000004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5" t="s">
        <v>8220</v>
      </c>
      <c r="G3886" s="5" t="s">
        <v>8224</v>
      </c>
      <c r="H3886" s="5" t="s">
        <v>8246</v>
      </c>
      <c r="I3886">
        <v>1427479192</v>
      </c>
      <c r="J3886">
        <v>1425322792</v>
      </c>
      <c r="K3886" t="b">
        <v>0</v>
      </c>
      <c r="L3886" s="5">
        <v>0</v>
      </c>
      <c r="M3886" t="b">
        <v>0</v>
      </c>
      <c r="N3886" t="s">
        <v>8305</v>
      </c>
      <c r="O3886" s="6">
        <f t="shared" si="360"/>
        <v>0</v>
      </c>
      <c r="P3886" s="7" t="str">
        <f t="shared" si="361"/>
        <v>N/A</v>
      </c>
      <c r="Q3886" t="str">
        <f t="shared" si="362"/>
        <v>theater</v>
      </c>
      <c r="R3886" t="str">
        <f t="shared" si="363"/>
        <v>musical</v>
      </c>
      <c r="S3886" s="8">
        <f t="shared" si="364"/>
        <v>42065.791574074072</v>
      </c>
      <c r="T3886" s="8">
        <f t="shared" si="365"/>
        <v>42090.749907407408</v>
      </c>
    </row>
    <row r="3887" spans="1:20" ht="43.2" x14ac:dyDescent="0.55000000000000004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5" t="s">
        <v>8220</v>
      </c>
      <c r="G3887" s="5" t="s">
        <v>8224</v>
      </c>
      <c r="H3887" s="5" t="s">
        <v>8246</v>
      </c>
      <c r="I3887">
        <v>1462834191</v>
      </c>
      <c r="J3887">
        <v>1460242191</v>
      </c>
      <c r="K3887" t="b">
        <v>0</v>
      </c>
      <c r="L3887" s="5">
        <v>0</v>
      </c>
      <c r="M3887" t="b">
        <v>0</v>
      </c>
      <c r="N3887" t="s">
        <v>8305</v>
      </c>
      <c r="O3887" s="6">
        <f t="shared" si="360"/>
        <v>0</v>
      </c>
      <c r="P3887" s="7" t="str">
        <f t="shared" si="361"/>
        <v>N/A</v>
      </c>
      <c r="Q3887" t="str">
        <f t="shared" si="362"/>
        <v>theater</v>
      </c>
      <c r="R3887" t="str">
        <f t="shared" si="363"/>
        <v>musical</v>
      </c>
      <c r="S3887" s="8">
        <f t="shared" si="364"/>
        <v>42469.951284722221</v>
      </c>
      <c r="T3887" s="8">
        <f t="shared" si="365"/>
        <v>42499.951284722221</v>
      </c>
    </row>
    <row r="3888" spans="1:20" x14ac:dyDescent="0.55000000000000004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5" t="s">
        <v>8220</v>
      </c>
      <c r="G3888" s="5" t="s">
        <v>8226</v>
      </c>
      <c r="H3888" s="5" t="s">
        <v>8248</v>
      </c>
      <c r="I3888">
        <v>1418275702</v>
      </c>
      <c r="J3888">
        <v>1415683702</v>
      </c>
      <c r="K3888" t="b">
        <v>0</v>
      </c>
      <c r="L3888" s="5">
        <v>0</v>
      </c>
      <c r="M3888" t="b">
        <v>0</v>
      </c>
      <c r="N3888" t="s">
        <v>8305</v>
      </c>
      <c r="O3888" s="6">
        <f t="shared" si="360"/>
        <v>0</v>
      </c>
      <c r="P3888" s="7" t="str">
        <f t="shared" si="361"/>
        <v>N/A</v>
      </c>
      <c r="Q3888" t="str">
        <f t="shared" si="362"/>
        <v>theater</v>
      </c>
      <c r="R3888" t="str">
        <f t="shared" si="363"/>
        <v>musical</v>
      </c>
      <c r="S3888" s="8">
        <f t="shared" si="364"/>
        <v>41954.228032407409</v>
      </c>
      <c r="T3888" s="8">
        <f t="shared" si="365"/>
        <v>41984.228032407409</v>
      </c>
    </row>
    <row r="3889" spans="1:20" ht="43.2" x14ac:dyDescent="0.55000000000000004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5" t="s">
        <v>8220</v>
      </c>
      <c r="G3889" s="5" t="s">
        <v>8224</v>
      </c>
      <c r="H3889" s="5" t="s">
        <v>8246</v>
      </c>
      <c r="I3889">
        <v>1430517600</v>
      </c>
      <c r="J3889">
        <v>1426538129</v>
      </c>
      <c r="K3889" t="b">
        <v>0</v>
      </c>
      <c r="L3889" s="5">
        <v>2</v>
      </c>
      <c r="M3889" t="b">
        <v>0</v>
      </c>
      <c r="N3889" t="s">
        <v>8305</v>
      </c>
      <c r="O3889" s="6">
        <f t="shared" si="360"/>
        <v>1.7500000000000002</v>
      </c>
      <c r="P3889" s="7">
        <f t="shared" si="361"/>
        <v>17.5</v>
      </c>
      <c r="Q3889" t="str">
        <f t="shared" si="362"/>
        <v>theater</v>
      </c>
      <c r="R3889" t="str">
        <f t="shared" si="363"/>
        <v>musical</v>
      </c>
      <c r="S3889" s="8">
        <f t="shared" si="364"/>
        <v>42079.857974537037</v>
      </c>
      <c r="T3889" s="8">
        <f t="shared" si="365"/>
        <v>42125.916666666672</v>
      </c>
    </row>
    <row r="3890" spans="1:20" ht="43.2" x14ac:dyDescent="0.55000000000000004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5" t="s">
        <v>8221</v>
      </c>
      <c r="G3890" s="5" t="s">
        <v>8225</v>
      </c>
      <c r="H3890" s="5" t="s">
        <v>8247</v>
      </c>
      <c r="I3890">
        <v>1488114358</v>
      </c>
      <c r="J3890">
        <v>1485522358</v>
      </c>
      <c r="K3890" t="b">
        <v>0</v>
      </c>
      <c r="L3890" s="5">
        <v>14</v>
      </c>
      <c r="M3890" t="b">
        <v>0</v>
      </c>
      <c r="N3890" t="s">
        <v>8271</v>
      </c>
      <c r="O3890" s="6">
        <f t="shared" si="360"/>
        <v>27.1</v>
      </c>
      <c r="P3890" s="7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8">
        <f t="shared" si="364"/>
        <v>42762.545810185184</v>
      </c>
      <c r="T3890" s="8">
        <f t="shared" si="365"/>
        <v>42792.545810185184</v>
      </c>
    </row>
    <row r="3891" spans="1:20" ht="43.2" x14ac:dyDescent="0.55000000000000004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5" t="s">
        <v>8221</v>
      </c>
      <c r="G3891" s="5" t="s">
        <v>8224</v>
      </c>
      <c r="H3891" s="5" t="s">
        <v>8246</v>
      </c>
      <c r="I3891">
        <v>1420413960</v>
      </c>
      <c r="J3891">
        <v>1417651630</v>
      </c>
      <c r="K3891" t="b">
        <v>0</v>
      </c>
      <c r="L3891" s="5">
        <v>9</v>
      </c>
      <c r="M3891" t="b">
        <v>0</v>
      </c>
      <c r="N3891" t="s">
        <v>8271</v>
      </c>
      <c r="O3891" s="6">
        <f t="shared" si="360"/>
        <v>1.4749999999999999</v>
      </c>
      <c r="P3891" s="7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8">
        <f t="shared" si="364"/>
        <v>41977.004976851851</v>
      </c>
      <c r="T3891" s="8">
        <f t="shared" si="365"/>
        <v>42008.976388888885</v>
      </c>
    </row>
    <row r="3892" spans="1:20" ht="43.2" x14ac:dyDescent="0.55000000000000004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5" t="s">
        <v>8221</v>
      </c>
      <c r="G3892" s="5" t="s">
        <v>8224</v>
      </c>
      <c r="H3892" s="5" t="s">
        <v>8246</v>
      </c>
      <c r="I3892">
        <v>1439662344</v>
      </c>
      <c r="J3892">
        <v>1434478344</v>
      </c>
      <c r="K3892" t="b">
        <v>0</v>
      </c>
      <c r="L3892" s="5">
        <v>8</v>
      </c>
      <c r="M3892" t="b">
        <v>0</v>
      </c>
      <c r="N3892" t="s">
        <v>8271</v>
      </c>
      <c r="O3892" s="6">
        <f t="shared" si="360"/>
        <v>16.826666666666668</v>
      </c>
      <c r="P3892" s="7">
        <f t="shared" si="361"/>
        <v>315.5</v>
      </c>
      <c r="Q3892" t="str">
        <f t="shared" si="362"/>
        <v>theater</v>
      </c>
      <c r="R3892" t="str">
        <f t="shared" si="363"/>
        <v>plays</v>
      </c>
      <c r="S3892" s="8">
        <f t="shared" si="364"/>
        <v>42171.758611111116</v>
      </c>
      <c r="T3892" s="8">
        <f t="shared" si="365"/>
        <v>42231.758611111116</v>
      </c>
    </row>
    <row r="3893" spans="1:20" ht="28.8" x14ac:dyDescent="0.55000000000000004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5" t="s">
        <v>8221</v>
      </c>
      <c r="G3893" s="5" t="s">
        <v>8224</v>
      </c>
      <c r="H3893" s="5" t="s">
        <v>8246</v>
      </c>
      <c r="I3893">
        <v>1427086740</v>
      </c>
      <c r="J3893">
        <v>1424488244</v>
      </c>
      <c r="K3893" t="b">
        <v>0</v>
      </c>
      <c r="L3893" s="5">
        <v>7</v>
      </c>
      <c r="M3893" t="b">
        <v>0</v>
      </c>
      <c r="N3893" t="s">
        <v>8271</v>
      </c>
      <c r="O3893" s="6">
        <f t="shared" si="360"/>
        <v>32.5</v>
      </c>
      <c r="P3893" s="7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8">
        <f t="shared" si="364"/>
        <v>42056.1324537037</v>
      </c>
      <c r="T3893" s="8">
        <f t="shared" si="365"/>
        <v>42086.207638888889</v>
      </c>
    </row>
    <row r="3894" spans="1:20" ht="43.2" x14ac:dyDescent="0.55000000000000004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5" t="s">
        <v>8221</v>
      </c>
      <c r="G3894" s="5" t="s">
        <v>8224</v>
      </c>
      <c r="H3894" s="5" t="s">
        <v>8246</v>
      </c>
      <c r="I3894">
        <v>1408863600</v>
      </c>
      <c r="J3894">
        <v>1408203557</v>
      </c>
      <c r="K3894" t="b">
        <v>0</v>
      </c>
      <c r="L3894" s="5">
        <v>0</v>
      </c>
      <c r="M3894" t="b">
        <v>0</v>
      </c>
      <c r="N3894" t="s">
        <v>8271</v>
      </c>
      <c r="O3894" s="6">
        <f t="shared" si="360"/>
        <v>0</v>
      </c>
      <c r="P3894" s="7" t="str">
        <f t="shared" si="361"/>
        <v>N/A</v>
      </c>
      <c r="Q3894" t="str">
        <f t="shared" si="362"/>
        <v>theater</v>
      </c>
      <c r="R3894" t="str">
        <f t="shared" si="363"/>
        <v>plays</v>
      </c>
      <c r="S3894" s="8">
        <f t="shared" si="364"/>
        <v>41867.652280092596</v>
      </c>
      <c r="T3894" s="8">
        <f t="shared" si="365"/>
        <v>41875.291666666664</v>
      </c>
    </row>
    <row r="3895" spans="1:20" ht="43.2" x14ac:dyDescent="0.55000000000000004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5" t="s">
        <v>8221</v>
      </c>
      <c r="G3895" s="5" t="s">
        <v>8224</v>
      </c>
      <c r="H3895" s="5" t="s">
        <v>8246</v>
      </c>
      <c r="I3895">
        <v>1404194400</v>
      </c>
      <c r="J3895">
        <v>1400600840</v>
      </c>
      <c r="K3895" t="b">
        <v>0</v>
      </c>
      <c r="L3895" s="5">
        <v>84</v>
      </c>
      <c r="M3895" t="b">
        <v>0</v>
      </c>
      <c r="N3895" t="s">
        <v>8271</v>
      </c>
      <c r="O3895" s="6">
        <f t="shared" si="360"/>
        <v>21.55</v>
      </c>
      <c r="P3895" s="7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8">
        <f t="shared" si="364"/>
        <v>41779.657870370371</v>
      </c>
      <c r="T3895" s="8">
        <f t="shared" si="365"/>
        <v>41821.25</v>
      </c>
    </row>
    <row r="3896" spans="1:20" ht="43.2" x14ac:dyDescent="0.55000000000000004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5" t="s">
        <v>8221</v>
      </c>
      <c r="G3896" s="5" t="s">
        <v>8224</v>
      </c>
      <c r="H3896" s="5" t="s">
        <v>8246</v>
      </c>
      <c r="I3896">
        <v>1481000340</v>
      </c>
      <c r="J3896">
        <v>1478386812</v>
      </c>
      <c r="K3896" t="b">
        <v>0</v>
      </c>
      <c r="L3896" s="5">
        <v>11</v>
      </c>
      <c r="M3896" t="b">
        <v>0</v>
      </c>
      <c r="N3896" t="s">
        <v>8271</v>
      </c>
      <c r="O3896" s="6">
        <f t="shared" si="360"/>
        <v>3.4666666666666663</v>
      </c>
      <c r="P3896" s="7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8">
        <f t="shared" si="364"/>
        <v>42679.958472222221</v>
      </c>
      <c r="T3896" s="8">
        <f t="shared" si="365"/>
        <v>42710.207638888889</v>
      </c>
    </row>
    <row r="3897" spans="1:20" ht="43.2" x14ac:dyDescent="0.55000000000000004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5" t="s">
        <v>8221</v>
      </c>
      <c r="G3897" s="5" t="s">
        <v>8224</v>
      </c>
      <c r="H3897" s="5" t="s">
        <v>8246</v>
      </c>
      <c r="I3897">
        <v>1425103218</v>
      </c>
      <c r="J3897">
        <v>1422424818</v>
      </c>
      <c r="K3897" t="b">
        <v>0</v>
      </c>
      <c r="L3897" s="5">
        <v>1</v>
      </c>
      <c r="M3897" t="b">
        <v>0</v>
      </c>
      <c r="N3897" t="s">
        <v>8271</v>
      </c>
      <c r="O3897" s="6">
        <f t="shared" si="360"/>
        <v>5</v>
      </c>
      <c r="P3897" s="7">
        <f t="shared" si="361"/>
        <v>50</v>
      </c>
      <c r="Q3897" t="str">
        <f t="shared" si="362"/>
        <v>theater</v>
      </c>
      <c r="R3897" t="str">
        <f t="shared" si="363"/>
        <v>plays</v>
      </c>
      <c r="S3897" s="8">
        <f t="shared" si="364"/>
        <v>42032.250208333338</v>
      </c>
      <c r="T3897" s="8">
        <f t="shared" si="365"/>
        <v>42063.250208333338</v>
      </c>
    </row>
    <row r="3898" spans="1:20" ht="43.2" x14ac:dyDescent="0.55000000000000004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5" t="s">
        <v>8221</v>
      </c>
      <c r="G3898" s="5" t="s">
        <v>8224</v>
      </c>
      <c r="H3898" s="5" t="s">
        <v>8246</v>
      </c>
      <c r="I3898">
        <v>1402979778</v>
      </c>
      <c r="J3898">
        <v>1401770178</v>
      </c>
      <c r="K3898" t="b">
        <v>0</v>
      </c>
      <c r="L3898" s="5">
        <v>4</v>
      </c>
      <c r="M3898" t="b">
        <v>0</v>
      </c>
      <c r="N3898" t="s">
        <v>8271</v>
      </c>
      <c r="O3898" s="6">
        <f t="shared" si="360"/>
        <v>10.625</v>
      </c>
      <c r="P3898" s="7">
        <f t="shared" si="361"/>
        <v>42.5</v>
      </c>
      <c r="Q3898" t="str">
        <f t="shared" si="362"/>
        <v>theater</v>
      </c>
      <c r="R3898" t="str">
        <f t="shared" si="363"/>
        <v>plays</v>
      </c>
      <c r="S3898" s="8">
        <f t="shared" si="364"/>
        <v>41793.191875000004</v>
      </c>
      <c r="T3898" s="8">
        <f t="shared" si="365"/>
        <v>41807.191875000004</v>
      </c>
    </row>
    <row r="3899" spans="1:20" ht="43.2" x14ac:dyDescent="0.55000000000000004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5" t="s">
        <v>8221</v>
      </c>
      <c r="G3899" s="5" t="s">
        <v>8228</v>
      </c>
      <c r="H3899" s="5" t="s">
        <v>8250</v>
      </c>
      <c r="I3899">
        <v>1420750683</v>
      </c>
      <c r="J3899">
        <v>1418158683</v>
      </c>
      <c r="K3899" t="b">
        <v>0</v>
      </c>
      <c r="L3899" s="5">
        <v>10</v>
      </c>
      <c r="M3899" t="b">
        <v>0</v>
      </c>
      <c r="N3899" t="s">
        <v>8271</v>
      </c>
      <c r="O3899" s="6">
        <f t="shared" si="360"/>
        <v>17.599999999999998</v>
      </c>
      <c r="P3899" s="7">
        <f t="shared" si="361"/>
        <v>44</v>
      </c>
      <c r="Q3899" t="str">
        <f t="shared" si="362"/>
        <v>theater</v>
      </c>
      <c r="R3899" t="str">
        <f t="shared" si="363"/>
        <v>plays</v>
      </c>
      <c r="S3899" s="8">
        <f t="shared" si="364"/>
        <v>41982.87364583333</v>
      </c>
      <c r="T3899" s="8">
        <f t="shared" si="365"/>
        <v>42012.87364583333</v>
      </c>
    </row>
    <row r="3900" spans="1:20" ht="57.6" x14ac:dyDescent="0.5500000000000000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5" t="s">
        <v>8221</v>
      </c>
      <c r="G3900" s="5" t="s">
        <v>8225</v>
      </c>
      <c r="H3900" s="5" t="s">
        <v>8247</v>
      </c>
      <c r="I3900">
        <v>1439827200</v>
      </c>
      <c r="J3900">
        <v>1436355270</v>
      </c>
      <c r="K3900" t="b">
        <v>0</v>
      </c>
      <c r="L3900" s="5">
        <v>16</v>
      </c>
      <c r="M3900" t="b">
        <v>0</v>
      </c>
      <c r="N3900" t="s">
        <v>8271</v>
      </c>
      <c r="O3900" s="6">
        <f t="shared" si="360"/>
        <v>32.56</v>
      </c>
      <c r="P3900" s="7">
        <f t="shared" si="361"/>
        <v>50.875</v>
      </c>
      <c r="Q3900" t="str">
        <f t="shared" si="362"/>
        <v>theater</v>
      </c>
      <c r="R3900" t="str">
        <f t="shared" si="363"/>
        <v>plays</v>
      </c>
      <c r="S3900" s="8">
        <f t="shared" si="364"/>
        <v>42193.482291666667</v>
      </c>
      <c r="T3900" s="8">
        <f t="shared" si="365"/>
        <v>42233.666666666672</v>
      </c>
    </row>
    <row r="3901" spans="1:20" ht="43.2" x14ac:dyDescent="0.55000000000000004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5" t="s">
        <v>8221</v>
      </c>
      <c r="G3901" s="5" t="s">
        <v>8224</v>
      </c>
      <c r="H3901" s="5" t="s">
        <v>8246</v>
      </c>
      <c r="I3901">
        <v>1407868561</v>
      </c>
      <c r="J3901">
        <v>1406140561</v>
      </c>
      <c r="K3901" t="b">
        <v>0</v>
      </c>
      <c r="L3901" s="5">
        <v>2</v>
      </c>
      <c r="M3901" t="b">
        <v>0</v>
      </c>
      <c r="N3901" t="s">
        <v>8271</v>
      </c>
      <c r="O3901" s="6">
        <f t="shared" si="360"/>
        <v>1.25</v>
      </c>
      <c r="P3901" s="7">
        <f t="shared" si="361"/>
        <v>62.5</v>
      </c>
      <c r="Q3901" t="str">
        <f t="shared" si="362"/>
        <v>theater</v>
      </c>
      <c r="R3901" t="str">
        <f t="shared" si="363"/>
        <v>plays</v>
      </c>
      <c r="S3901" s="8">
        <f t="shared" si="364"/>
        <v>41843.775011574071</v>
      </c>
      <c r="T3901" s="8">
        <f t="shared" si="365"/>
        <v>41863.775011574071</v>
      </c>
    </row>
    <row r="3902" spans="1:20" ht="28.8" x14ac:dyDescent="0.55000000000000004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5" t="s">
        <v>8221</v>
      </c>
      <c r="G3902" s="5" t="s">
        <v>8224</v>
      </c>
      <c r="H3902" s="5" t="s">
        <v>8246</v>
      </c>
      <c r="I3902">
        <v>1433988791</v>
      </c>
      <c r="J3902">
        <v>1431396791</v>
      </c>
      <c r="K3902" t="b">
        <v>0</v>
      </c>
      <c r="L3902" s="5">
        <v>5</v>
      </c>
      <c r="M3902" t="b">
        <v>0</v>
      </c>
      <c r="N3902" t="s">
        <v>8271</v>
      </c>
      <c r="O3902" s="6">
        <f t="shared" si="360"/>
        <v>5.4</v>
      </c>
      <c r="P3902" s="7">
        <f t="shared" si="361"/>
        <v>27</v>
      </c>
      <c r="Q3902" t="str">
        <f t="shared" si="362"/>
        <v>theater</v>
      </c>
      <c r="R3902" t="str">
        <f t="shared" si="363"/>
        <v>plays</v>
      </c>
      <c r="S3902" s="8">
        <f t="shared" si="364"/>
        <v>42136.092488425929</v>
      </c>
      <c r="T3902" s="8">
        <f t="shared" si="365"/>
        <v>42166.092488425929</v>
      </c>
    </row>
    <row r="3903" spans="1:20" ht="43.2" x14ac:dyDescent="0.55000000000000004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5" t="s">
        <v>8221</v>
      </c>
      <c r="G3903" s="5" t="s">
        <v>8224</v>
      </c>
      <c r="H3903" s="5" t="s">
        <v>8246</v>
      </c>
      <c r="I3903">
        <v>1450554599</v>
      </c>
      <c r="J3903">
        <v>1447098599</v>
      </c>
      <c r="K3903" t="b">
        <v>0</v>
      </c>
      <c r="L3903" s="5">
        <v>1</v>
      </c>
      <c r="M3903" t="b">
        <v>0</v>
      </c>
      <c r="N3903" t="s">
        <v>8271</v>
      </c>
      <c r="O3903" s="6">
        <f t="shared" si="360"/>
        <v>0.83333333333333337</v>
      </c>
      <c r="P3903" s="7">
        <f t="shared" si="361"/>
        <v>25</v>
      </c>
      <c r="Q3903" t="str">
        <f t="shared" si="362"/>
        <v>theater</v>
      </c>
      <c r="R3903" t="str">
        <f t="shared" si="363"/>
        <v>plays</v>
      </c>
      <c r="S3903" s="8">
        <f t="shared" si="364"/>
        <v>42317.826377314821</v>
      </c>
      <c r="T3903" s="8">
        <f t="shared" si="365"/>
        <v>42357.826377314821</v>
      </c>
    </row>
    <row r="3904" spans="1:20" ht="43.2" x14ac:dyDescent="0.55000000000000004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5" t="s">
        <v>8221</v>
      </c>
      <c r="G3904" s="5" t="s">
        <v>8225</v>
      </c>
      <c r="H3904" s="5" t="s">
        <v>8247</v>
      </c>
      <c r="I3904">
        <v>1479125642</v>
      </c>
      <c r="J3904">
        <v>1476962042</v>
      </c>
      <c r="K3904" t="b">
        <v>0</v>
      </c>
      <c r="L3904" s="5">
        <v>31</v>
      </c>
      <c r="M3904" t="b">
        <v>0</v>
      </c>
      <c r="N3904" t="s">
        <v>8271</v>
      </c>
      <c r="O3904" s="6">
        <f t="shared" si="360"/>
        <v>48.833333333333336</v>
      </c>
      <c r="P3904" s="7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8">
        <f t="shared" si="364"/>
        <v>42663.468078703707</v>
      </c>
      <c r="T3904" s="8">
        <f t="shared" si="365"/>
        <v>42688.509745370371</v>
      </c>
    </row>
    <row r="3905" spans="1:20" ht="43.2" x14ac:dyDescent="0.55000000000000004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5" t="s">
        <v>8221</v>
      </c>
      <c r="G3905" s="5" t="s">
        <v>8224</v>
      </c>
      <c r="H3905" s="5" t="s">
        <v>8246</v>
      </c>
      <c r="I3905">
        <v>1439581080</v>
      </c>
      <c r="J3905">
        <v>1435709765</v>
      </c>
      <c r="K3905" t="b">
        <v>0</v>
      </c>
      <c r="L3905" s="5">
        <v>0</v>
      </c>
      <c r="M3905" t="b">
        <v>0</v>
      </c>
      <c r="N3905" t="s">
        <v>8271</v>
      </c>
      <c r="O3905" s="6">
        <f t="shared" si="360"/>
        <v>0</v>
      </c>
      <c r="P3905" s="7" t="str">
        <f t="shared" si="361"/>
        <v>N/A</v>
      </c>
      <c r="Q3905" t="str">
        <f t="shared" si="362"/>
        <v>theater</v>
      </c>
      <c r="R3905" t="str">
        <f t="shared" si="363"/>
        <v>plays</v>
      </c>
      <c r="S3905" s="8">
        <f t="shared" si="364"/>
        <v>42186.01116898148</v>
      </c>
      <c r="T3905" s="8">
        <f t="shared" si="365"/>
        <v>42230.818055555559</v>
      </c>
    </row>
    <row r="3906" spans="1:20" x14ac:dyDescent="0.55000000000000004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5" t="s">
        <v>8221</v>
      </c>
      <c r="G3906" s="5" t="s">
        <v>8224</v>
      </c>
      <c r="H3906" s="5" t="s">
        <v>8246</v>
      </c>
      <c r="I3906">
        <v>1429074240</v>
      </c>
      <c r="J3906">
        <v>1427866200</v>
      </c>
      <c r="K3906" t="b">
        <v>0</v>
      </c>
      <c r="L3906" s="5">
        <v>2</v>
      </c>
      <c r="M3906" t="b">
        <v>0</v>
      </c>
      <c r="N3906" t="s">
        <v>8271</v>
      </c>
      <c r="O3906" s="6">
        <f t="shared" si="360"/>
        <v>0.03</v>
      </c>
      <c r="P3906" s="7">
        <f t="shared" si="361"/>
        <v>1.5</v>
      </c>
      <c r="Q3906" t="str">
        <f t="shared" si="362"/>
        <v>theater</v>
      </c>
      <c r="R3906" t="str">
        <f t="shared" si="363"/>
        <v>plays</v>
      </c>
      <c r="S3906" s="8">
        <f t="shared" si="364"/>
        <v>42095.229166666672</v>
      </c>
      <c r="T3906" s="8">
        <f t="shared" si="365"/>
        <v>42109.211111111115</v>
      </c>
    </row>
    <row r="3907" spans="1:20" ht="43.2" x14ac:dyDescent="0.55000000000000004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5" t="s">
        <v>8221</v>
      </c>
      <c r="G3907" s="5" t="s">
        <v>8225</v>
      </c>
      <c r="H3907" s="5" t="s">
        <v>8247</v>
      </c>
      <c r="I3907">
        <v>1434063600</v>
      </c>
      <c r="J3907">
        <v>1430405903</v>
      </c>
      <c r="K3907" t="b">
        <v>0</v>
      </c>
      <c r="L3907" s="5">
        <v>7</v>
      </c>
      <c r="M3907" t="b">
        <v>0</v>
      </c>
      <c r="N3907" t="s">
        <v>8271</v>
      </c>
      <c r="O3907" s="6">
        <f t="shared" ref="O3907:O3970" si="366">E3907/D3907*100</f>
        <v>11.533333333333333</v>
      </c>
      <c r="P3907" s="7">
        <f t="shared" ref="P3907:P3970" si="367">IF(L3907&gt;0,E3907/L3907,"N/A")</f>
        <v>24.714285714285715</v>
      </c>
      <c r="Q3907" t="str">
        <f t="shared" ref="Q3907:Q3970" si="368">LEFT(N3907,SEARCH("/",N3907)-1)</f>
        <v>theater</v>
      </c>
      <c r="R3907" t="str">
        <f t="shared" ref="R3907:R3970" si="369">RIGHT(N3907,LEN(N3907)-SEARCH("/",N3907))</f>
        <v>plays</v>
      </c>
      <c r="S3907" s="8">
        <f t="shared" ref="S3907:S3970" si="370">(((J3907/60)/60)/24)+DATE(1970,1,1)</f>
        <v>42124.623877314814</v>
      </c>
      <c r="T3907" s="8">
        <f t="shared" ref="T3907:T3970" si="371">(((I3907/60)/60)/24)+DATE(1970,1,1)</f>
        <v>42166.958333333328</v>
      </c>
    </row>
    <row r="3908" spans="1:20" ht="43.2" x14ac:dyDescent="0.55000000000000004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5" t="s">
        <v>8221</v>
      </c>
      <c r="G3908" s="5" t="s">
        <v>8225</v>
      </c>
      <c r="H3908" s="5" t="s">
        <v>8247</v>
      </c>
      <c r="I3908">
        <v>1435325100</v>
      </c>
      <c r="J3908">
        <v>1432072893</v>
      </c>
      <c r="K3908" t="b">
        <v>0</v>
      </c>
      <c r="L3908" s="5">
        <v>16</v>
      </c>
      <c r="M3908" t="b">
        <v>0</v>
      </c>
      <c r="N3908" t="s">
        <v>8271</v>
      </c>
      <c r="O3908" s="6">
        <f t="shared" si="366"/>
        <v>67.333333333333329</v>
      </c>
      <c r="P3908" s="7">
        <f t="shared" si="367"/>
        <v>63.125</v>
      </c>
      <c r="Q3908" t="str">
        <f t="shared" si="368"/>
        <v>theater</v>
      </c>
      <c r="R3908" t="str">
        <f t="shared" si="369"/>
        <v>plays</v>
      </c>
      <c r="S3908" s="8">
        <f t="shared" si="370"/>
        <v>42143.917743055557</v>
      </c>
      <c r="T3908" s="8">
        <f t="shared" si="371"/>
        <v>42181.559027777781</v>
      </c>
    </row>
    <row r="3909" spans="1:20" ht="28.8" x14ac:dyDescent="0.55000000000000004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5" t="s">
        <v>8221</v>
      </c>
      <c r="G3909" s="5" t="s">
        <v>8224</v>
      </c>
      <c r="H3909" s="5" t="s">
        <v>8246</v>
      </c>
      <c r="I3909">
        <v>1414354080</v>
      </c>
      <c r="J3909">
        <v>1411587606</v>
      </c>
      <c r="K3909" t="b">
        <v>0</v>
      </c>
      <c r="L3909" s="5">
        <v>4</v>
      </c>
      <c r="M3909" t="b">
        <v>0</v>
      </c>
      <c r="N3909" t="s">
        <v>8271</v>
      </c>
      <c r="O3909" s="6">
        <f t="shared" si="366"/>
        <v>15.299999999999999</v>
      </c>
      <c r="P3909" s="7">
        <f t="shared" si="367"/>
        <v>38.25</v>
      </c>
      <c r="Q3909" t="str">
        <f t="shared" si="368"/>
        <v>theater</v>
      </c>
      <c r="R3909" t="str">
        <f t="shared" si="369"/>
        <v>plays</v>
      </c>
      <c r="S3909" s="8">
        <f t="shared" si="370"/>
        <v>41906.819513888891</v>
      </c>
      <c r="T3909" s="8">
        <f t="shared" si="371"/>
        <v>41938.838888888888</v>
      </c>
    </row>
    <row r="3910" spans="1:20" ht="43.2" x14ac:dyDescent="0.55000000000000004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5" t="s">
        <v>8221</v>
      </c>
      <c r="G3910" s="5" t="s">
        <v>8224</v>
      </c>
      <c r="H3910" s="5" t="s">
        <v>8246</v>
      </c>
      <c r="I3910">
        <v>1406603696</v>
      </c>
      <c r="J3910">
        <v>1405307696</v>
      </c>
      <c r="K3910" t="b">
        <v>0</v>
      </c>
      <c r="L3910" s="5">
        <v>4</v>
      </c>
      <c r="M3910" t="b">
        <v>0</v>
      </c>
      <c r="N3910" t="s">
        <v>8271</v>
      </c>
      <c r="O3910" s="6">
        <f t="shared" si="366"/>
        <v>8.6666666666666679</v>
      </c>
      <c r="P3910" s="7">
        <f t="shared" si="367"/>
        <v>16.25</v>
      </c>
      <c r="Q3910" t="str">
        <f t="shared" si="368"/>
        <v>theater</v>
      </c>
      <c r="R3910" t="str">
        <f t="shared" si="369"/>
        <v>plays</v>
      </c>
      <c r="S3910" s="8">
        <f t="shared" si="370"/>
        <v>41834.135370370372</v>
      </c>
      <c r="T3910" s="8">
        <f t="shared" si="371"/>
        <v>41849.135370370372</v>
      </c>
    </row>
    <row r="3911" spans="1:20" ht="43.2" x14ac:dyDescent="0.55000000000000004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5" t="s">
        <v>8221</v>
      </c>
      <c r="G3911" s="5" t="s">
        <v>8224</v>
      </c>
      <c r="H3911" s="5" t="s">
        <v>8246</v>
      </c>
      <c r="I3911">
        <v>1410424642</v>
      </c>
      <c r="J3911">
        <v>1407832642</v>
      </c>
      <c r="K3911" t="b">
        <v>0</v>
      </c>
      <c r="L3911" s="5">
        <v>4</v>
      </c>
      <c r="M3911" t="b">
        <v>0</v>
      </c>
      <c r="N3911" t="s">
        <v>8271</v>
      </c>
      <c r="O3911" s="6">
        <f t="shared" si="366"/>
        <v>0.22499999999999998</v>
      </c>
      <c r="P3911" s="7">
        <f t="shared" si="367"/>
        <v>33.75</v>
      </c>
      <c r="Q3911" t="str">
        <f t="shared" si="368"/>
        <v>theater</v>
      </c>
      <c r="R3911" t="str">
        <f t="shared" si="369"/>
        <v>plays</v>
      </c>
      <c r="S3911" s="8">
        <f t="shared" si="370"/>
        <v>41863.359282407408</v>
      </c>
      <c r="T3911" s="8">
        <f t="shared" si="371"/>
        <v>41893.359282407408</v>
      </c>
    </row>
    <row r="3912" spans="1:20" ht="43.2" x14ac:dyDescent="0.55000000000000004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5" t="s">
        <v>8221</v>
      </c>
      <c r="G3912" s="5" t="s">
        <v>8224</v>
      </c>
      <c r="H3912" s="5" t="s">
        <v>8246</v>
      </c>
      <c r="I3912">
        <v>1441649397</v>
      </c>
      <c r="J3912">
        <v>1439057397</v>
      </c>
      <c r="K3912" t="b">
        <v>0</v>
      </c>
      <c r="L3912" s="5">
        <v>3</v>
      </c>
      <c r="M3912" t="b">
        <v>0</v>
      </c>
      <c r="N3912" t="s">
        <v>8271</v>
      </c>
      <c r="O3912" s="6">
        <f t="shared" si="366"/>
        <v>3.0833333333333335</v>
      </c>
      <c r="P3912" s="7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8">
        <f t="shared" si="370"/>
        <v>42224.756909722222</v>
      </c>
      <c r="T3912" s="8">
        <f t="shared" si="371"/>
        <v>42254.756909722222</v>
      </c>
    </row>
    <row r="3913" spans="1:20" ht="43.2" x14ac:dyDescent="0.55000000000000004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5" t="s">
        <v>8221</v>
      </c>
      <c r="G3913" s="5" t="s">
        <v>8224</v>
      </c>
      <c r="H3913" s="5" t="s">
        <v>8246</v>
      </c>
      <c r="I3913">
        <v>1417033777</v>
      </c>
      <c r="J3913">
        <v>1414438177</v>
      </c>
      <c r="K3913" t="b">
        <v>0</v>
      </c>
      <c r="L3913" s="5">
        <v>36</v>
      </c>
      <c r="M3913" t="b">
        <v>0</v>
      </c>
      <c r="N3913" t="s">
        <v>8271</v>
      </c>
      <c r="O3913" s="6">
        <f t="shared" si="366"/>
        <v>37.412500000000001</v>
      </c>
      <c r="P3913" s="7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8">
        <f t="shared" si="370"/>
        <v>41939.8122337963</v>
      </c>
      <c r="T3913" s="8">
        <f t="shared" si="371"/>
        <v>41969.853900462964</v>
      </c>
    </row>
    <row r="3914" spans="1:20" ht="43.2" x14ac:dyDescent="0.55000000000000004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5" t="s">
        <v>8221</v>
      </c>
      <c r="G3914" s="5" t="s">
        <v>8224</v>
      </c>
      <c r="H3914" s="5" t="s">
        <v>8246</v>
      </c>
      <c r="I3914">
        <v>1429936500</v>
      </c>
      <c r="J3914">
        <v>1424759330</v>
      </c>
      <c r="K3914" t="b">
        <v>0</v>
      </c>
      <c r="L3914" s="5">
        <v>1</v>
      </c>
      <c r="M3914" t="b">
        <v>0</v>
      </c>
      <c r="N3914" t="s">
        <v>8271</v>
      </c>
      <c r="O3914" s="6">
        <f t="shared" si="366"/>
        <v>6.6666666666666671E-3</v>
      </c>
      <c r="P3914" s="7">
        <f t="shared" si="367"/>
        <v>1</v>
      </c>
      <c r="Q3914" t="str">
        <f t="shared" si="368"/>
        <v>theater</v>
      </c>
      <c r="R3914" t="str">
        <f t="shared" si="369"/>
        <v>plays</v>
      </c>
      <c r="S3914" s="8">
        <f t="shared" si="370"/>
        <v>42059.270023148143</v>
      </c>
      <c r="T3914" s="8">
        <f t="shared" si="371"/>
        <v>42119.190972222219</v>
      </c>
    </row>
    <row r="3915" spans="1:20" ht="43.2" x14ac:dyDescent="0.55000000000000004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5" t="s">
        <v>8221</v>
      </c>
      <c r="G3915" s="5" t="s">
        <v>8224</v>
      </c>
      <c r="H3915" s="5" t="s">
        <v>8246</v>
      </c>
      <c r="I3915">
        <v>1448863449</v>
      </c>
      <c r="J3915">
        <v>1446267849</v>
      </c>
      <c r="K3915" t="b">
        <v>0</v>
      </c>
      <c r="L3915" s="5">
        <v>7</v>
      </c>
      <c r="M3915" t="b">
        <v>0</v>
      </c>
      <c r="N3915" t="s">
        <v>8271</v>
      </c>
      <c r="O3915" s="6">
        <f t="shared" si="366"/>
        <v>10</v>
      </c>
      <c r="P3915" s="7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8">
        <f t="shared" si="370"/>
        <v>42308.211215277777</v>
      </c>
      <c r="T3915" s="8">
        <f t="shared" si="371"/>
        <v>42338.252881944441</v>
      </c>
    </row>
    <row r="3916" spans="1:20" ht="43.2" x14ac:dyDescent="0.55000000000000004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5" t="s">
        <v>8221</v>
      </c>
      <c r="G3916" s="5" t="s">
        <v>8225</v>
      </c>
      <c r="H3916" s="5" t="s">
        <v>8247</v>
      </c>
      <c r="I3916">
        <v>1431298740</v>
      </c>
      <c r="J3916">
        <v>1429558756</v>
      </c>
      <c r="K3916" t="b">
        <v>0</v>
      </c>
      <c r="L3916" s="5">
        <v>27</v>
      </c>
      <c r="M3916" t="b">
        <v>0</v>
      </c>
      <c r="N3916" t="s">
        <v>8271</v>
      </c>
      <c r="O3916" s="6">
        <f t="shared" si="366"/>
        <v>36.36</v>
      </c>
      <c r="P3916" s="7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8">
        <f t="shared" si="370"/>
        <v>42114.818935185183</v>
      </c>
      <c r="T3916" s="8">
        <f t="shared" si="371"/>
        <v>42134.957638888889</v>
      </c>
    </row>
    <row r="3917" spans="1:20" ht="43.2" x14ac:dyDescent="0.55000000000000004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5" t="s">
        <v>8221</v>
      </c>
      <c r="G3917" s="5" t="s">
        <v>8225</v>
      </c>
      <c r="H3917" s="5" t="s">
        <v>8247</v>
      </c>
      <c r="I3917">
        <v>1464824309</v>
      </c>
      <c r="J3917">
        <v>1462232309</v>
      </c>
      <c r="K3917" t="b">
        <v>0</v>
      </c>
      <c r="L3917" s="5">
        <v>1</v>
      </c>
      <c r="M3917" t="b">
        <v>0</v>
      </c>
      <c r="N3917" t="s">
        <v>8271</v>
      </c>
      <c r="O3917" s="6">
        <f t="shared" si="366"/>
        <v>0.33333333333333337</v>
      </c>
      <c r="P3917" s="7">
        <f t="shared" si="367"/>
        <v>5</v>
      </c>
      <c r="Q3917" t="str">
        <f t="shared" si="368"/>
        <v>theater</v>
      </c>
      <c r="R3917" t="str">
        <f t="shared" si="369"/>
        <v>plays</v>
      </c>
      <c r="S3917" s="8">
        <f t="shared" si="370"/>
        <v>42492.98505787037</v>
      </c>
      <c r="T3917" s="8">
        <f t="shared" si="371"/>
        <v>42522.98505787037</v>
      </c>
    </row>
    <row r="3918" spans="1:20" ht="43.2" x14ac:dyDescent="0.55000000000000004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5" t="s">
        <v>8221</v>
      </c>
      <c r="G3918" s="5" t="s">
        <v>8232</v>
      </c>
      <c r="H3918" s="5" t="s">
        <v>8253</v>
      </c>
      <c r="I3918">
        <v>1464952752</v>
      </c>
      <c r="J3918">
        <v>1462360752</v>
      </c>
      <c r="K3918" t="b">
        <v>0</v>
      </c>
      <c r="L3918" s="5">
        <v>0</v>
      </c>
      <c r="M3918" t="b">
        <v>0</v>
      </c>
      <c r="N3918" t="s">
        <v>8271</v>
      </c>
      <c r="O3918" s="6">
        <f t="shared" si="366"/>
        <v>0</v>
      </c>
      <c r="P3918" s="7" t="str">
        <f t="shared" si="367"/>
        <v>N/A</v>
      </c>
      <c r="Q3918" t="str">
        <f t="shared" si="368"/>
        <v>theater</v>
      </c>
      <c r="R3918" t="str">
        <f t="shared" si="369"/>
        <v>plays</v>
      </c>
      <c r="S3918" s="8">
        <f t="shared" si="370"/>
        <v>42494.471666666665</v>
      </c>
      <c r="T3918" s="8">
        <f t="shared" si="371"/>
        <v>42524.471666666665</v>
      </c>
    </row>
    <row r="3919" spans="1:20" ht="43.2" x14ac:dyDescent="0.55000000000000004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5" t="s">
        <v>8221</v>
      </c>
      <c r="G3919" s="5" t="s">
        <v>8225</v>
      </c>
      <c r="H3919" s="5" t="s">
        <v>8247</v>
      </c>
      <c r="I3919">
        <v>1410439161</v>
      </c>
      <c r="J3919">
        <v>1407847161</v>
      </c>
      <c r="K3919" t="b">
        <v>0</v>
      </c>
      <c r="L3919" s="5">
        <v>1</v>
      </c>
      <c r="M3919" t="b">
        <v>0</v>
      </c>
      <c r="N3919" t="s">
        <v>8271</v>
      </c>
      <c r="O3919" s="6">
        <f t="shared" si="366"/>
        <v>0.2857142857142857</v>
      </c>
      <c r="P3919" s="7">
        <f t="shared" si="367"/>
        <v>10</v>
      </c>
      <c r="Q3919" t="str">
        <f t="shared" si="368"/>
        <v>theater</v>
      </c>
      <c r="R3919" t="str">
        <f t="shared" si="369"/>
        <v>plays</v>
      </c>
      <c r="S3919" s="8">
        <f t="shared" si="370"/>
        <v>41863.527326388888</v>
      </c>
      <c r="T3919" s="8">
        <f t="shared" si="371"/>
        <v>41893.527326388888</v>
      </c>
    </row>
    <row r="3920" spans="1:20" ht="43.2" x14ac:dyDescent="0.55000000000000004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5" t="s">
        <v>8221</v>
      </c>
      <c r="G3920" s="5" t="s">
        <v>8225</v>
      </c>
      <c r="H3920" s="5" t="s">
        <v>8247</v>
      </c>
      <c r="I3920">
        <v>1407168000</v>
      </c>
      <c r="J3920">
        <v>1406131023</v>
      </c>
      <c r="K3920" t="b">
        <v>0</v>
      </c>
      <c r="L3920" s="5">
        <v>3</v>
      </c>
      <c r="M3920" t="b">
        <v>0</v>
      </c>
      <c r="N3920" t="s">
        <v>8271</v>
      </c>
      <c r="O3920" s="6">
        <f t="shared" si="366"/>
        <v>0.2</v>
      </c>
      <c r="P3920" s="7">
        <f t="shared" si="367"/>
        <v>40</v>
      </c>
      <c r="Q3920" t="str">
        <f t="shared" si="368"/>
        <v>theater</v>
      </c>
      <c r="R3920" t="str">
        <f t="shared" si="369"/>
        <v>plays</v>
      </c>
      <c r="S3920" s="8">
        <f t="shared" si="370"/>
        <v>41843.664618055554</v>
      </c>
      <c r="T3920" s="8">
        <f t="shared" si="371"/>
        <v>41855.666666666664</v>
      </c>
    </row>
    <row r="3921" spans="1:20" ht="43.2" x14ac:dyDescent="0.55000000000000004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5" t="s">
        <v>8221</v>
      </c>
      <c r="G3921" s="5" t="s">
        <v>8225</v>
      </c>
      <c r="H3921" s="5" t="s">
        <v>8247</v>
      </c>
      <c r="I3921">
        <v>1453075200</v>
      </c>
      <c r="J3921">
        <v>1450628773</v>
      </c>
      <c r="K3921" t="b">
        <v>0</v>
      </c>
      <c r="L3921" s="5">
        <v>3</v>
      </c>
      <c r="M3921" t="b">
        <v>0</v>
      </c>
      <c r="N3921" t="s">
        <v>8271</v>
      </c>
      <c r="O3921" s="6">
        <f t="shared" si="366"/>
        <v>1.7999999999999998</v>
      </c>
      <c r="P3921" s="7">
        <f t="shared" si="367"/>
        <v>30</v>
      </c>
      <c r="Q3921" t="str">
        <f t="shared" si="368"/>
        <v>theater</v>
      </c>
      <c r="R3921" t="str">
        <f t="shared" si="369"/>
        <v>plays</v>
      </c>
      <c r="S3921" s="8">
        <f t="shared" si="370"/>
        <v>42358.684872685189</v>
      </c>
      <c r="T3921" s="8">
        <f t="shared" si="371"/>
        <v>42387</v>
      </c>
    </row>
    <row r="3922" spans="1:20" ht="43.2" x14ac:dyDescent="0.55000000000000004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5" t="s">
        <v>8221</v>
      </c>
      <c r="G3922" s="5" t="s">
        <v>8225</v>
      </c>
      <c r="H3922" s="5" t="s">
        <v>8247</v>
      </c>
      <c r="I3922">
        <v>1479032260</v>
      </c>
      <c r="J3922">
        <v>1476436660</v>
      </c>
      <c r="K3922" t="b">
        <v>0</v>
      </c>
      <c r="L3922" s="5">
        <v>3</v>
      </c>
      <c r="M3922" t="b">
        <v>0</v>
      </c>
      <c r="N3922" t="s">
        <v>8271</v>
      </c>
      <c r="O3922" s="6">
        <f t="shared" si="366"/>
        <v>5.4</v>
      </c>
      <c r="P3922" s="7">
        <f t="shared" si="367"/>
        <v>45</v>
      </c>
      <c r="Q3922" t="str">
        <f t="shared" si="368"/>
        <v>theater</v>
      </c>
      <c r="R3922" t="str">
        <f t="shared" si="369"/>
        <v>plays</v>
      </c>
      <c r="S3922" s="8">
        <f t="shared" si="370"/>
        <v>42657.38726851852</v>
      </c>
      <c r="T3922" s="8">
        <f t="shared" si="371"/>
        <v>42687.428935185191</v>
      </c>
    </row>
    <row r="3923" spans="1:20" ht="43.2" x14ac:dyDescent="0.55000000000000004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5" t="s">
        <v>8221</v>
      </c>
      <c r="G3923" s="5" t="s">
        <v>8225</v>
      </c>
      <c r="H3923" s="5" t="s">
        <v>8247</v>
      </c>
      <c r="I3923">
        <v>1414346400</v>
      </c>
      <c r="J3923">
        <v>1413291655</v>
      </c>
      <c r="K3923" t="b">
        <v>0</v>
      </c>
      <c r="L3923" s="5">
        <v>0</v>
      </c>
      <c r="M3923" t="b">
        <v>0</v>
      </c>
      <c r="N3923" t="s">
        <v>8271</v>
      </c>
      <c r="O3923" s="6">
        <f t="shared" si="366"/>
        <v>0</v>
      </c>
      <c r="P3923" s="7" t="str">
        <f t="shared" si="367"/>
        <v>N/A</v>
      </c>
      <c r="Q3923" t="str">
        <f t="shared" si="368"/>
        <v>theater</v>
      </c>
      <c r="R3923" t="str">
        <f t="shared" si="369"/>
        <v>plays</v>
      </c>
      <c r="S3923" s="8">
        <f t="shared" si="370"/>
        <v>41926.542303240742</v>
      </c>
      <c r="T3923" s="8">
        <f t="shared" si="371"/>
        <v>41938.75</v>
      </c>
    </row>
    <row r="3924" spans="1:20" ht="43.2" x14ac:dyDescent="0.55000000000000004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5" t="s">
        <v>8221</v>
      </c>
      <c r="G3924" s="5" t="s">
        <v>8224</v>
      </c>
      <c r="H3924" s="5" t="s">
        <v>8246</v>
      </c>
      <c r="I3924">
        <v>1425337200</v>
      </c>
      <c r="J3924">
        <v>1421432810</v>
      </c>
      <c r="K3924" t="b">
        <v>0</v>
      </c>
      <c r="L3924" s="5">
        <v>6</v>
      </c>
      <c r="M3924" t="b">
        <v>0</v>
      </c>
      <c r="N3924" t="s">
        <v>8271</v>
      </c>
      <c r="O3924" s="6">
        <f t="shared" si="366"/>
        <v>8.1333333333333329</v>
      </c>
      <c r="P3924" s="7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8">
        <f t="shared" si="370"/>
        <v>42020.768634259264</v>
      </c>
      <c r="T3924" s="8">
        <f t="shared" si="371"/>
        <v>42065.958333333328</v>
      </c>
    </row>
    <row r="3925" spans="1:20" ht="43.2" x14ac:dyDescent="0.55000000000000004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5" t="s">
        <v>8221</v>
      </c>
      <c r="G3925" s="5" t="s">
        <v>8225</v>
      </c>
      <c r="H3925" s="5" t="s">
        <v>8247</v>
      </c>
      <c r="I3925">
        <v>1428622271</v>
      </c>
      <c r="J3925">
        <v>1426203071</v>
      </c>
      <c r="K3925" t="b">
        <v>0</v>
      </c>
      <c r="L3925" s="5">
        <v>17</v>
      </c>
      <c r="M3925" t="b">
        <v>0</v>
      </c>
      <c r="N3925" t="s">
        <v>8271</v>
      </c>
      <c r="O3925" s="6">
        <f t="shared" si="366"/>
        <v>12.034782608695652</v>
      </c>
      <c r="P3925" s="7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8">
        <f t="shared" si="370"/>
        <v>42075.979988425926</v>
      </c>
      <c r="T3925" s="8">
        <f t="shared" si="371"/>
        <v>42103.979988425926</v>
      </c>
    </row>
    <row r="3926" spans="1:20" ht="43.2" x14ac:dyDescent="0.55000000000000004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5" t="s">
        <v>8221</v>
      </c>
      <c r="G3926" s="5" t="s">
        <v>8224</v>
      </c>
      <c r="H3926" s="5" t="s">
        <v>8246</v>
      </c>
      <c r="I3926">
        <v>1403823722</v>
      </c>
      <c r="J3926">
        <v>1401231722</v>
      </c>
      <c r="K3926" t="b">
        <v>0</v>
      </c>
      <c r="L3926" s="5">
        <v>40</v>
      </c>
      <c r="M3926" t="b">
        <v>0</v>
      </c>
      <c r="N3926" t="s">
        <v>8271</v>
      </c>
      <c r="O3926" s="6">
        <f t="shared" si="366"/>
        <v>15.266666666666667</v>
      </c>
      <c r="P3926" s="7">
        <f t="shared" si="367"/>
        <v>57.25</v>
      </c>
      <c r="Q3926" t="str">
        <f t="shared" si="368"/>
        <v>theater</v>
      </c>
      <c r="R3926" t="str">
        <f t="shared" si="369"/>
        <v>plays</v>
      </c>
      <c r="S3926" s="8">
        <f t="shared" si="370"/>
        <v>41786.959745370368</v>
      </c>
      <c r="T3926" s="8">
        <f t="shared" si="371"/>
        <v>41816.959745370368</v>
      </c>
    </row>
    <row r="3927" spans="1:20" ht="43.2" x14ac:dyDescent="0.55000000000000004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5" t="s">
        <v>8221</v>
      </c>
      <c r="G3927" s="5" t="s">
        <v>8224</v>
      </c>
      <c r="H3927" s="5" t="s">
        <v>8246</v>
      </c>
      <c r="I3927">
        <v>1406753639</v>
      </c>
      <c r="J3927">
        <v>1404161639</v>
      </c>
      <c r="K3927" t="b">
        <v>0</v>
      </c>
      <c r="L3927" s="5">
        <v>3</v>
      </c>
      <c r="M3927" t="b">
        <v>0</v>
      </c>
      <c r="N3927" t="s">
        <v>8271</v>
      </c>
      <c r="O3927" s="6">
        <f t="shared" si="366"/>
        <v>10</v>
      </c>
      <c r="P3927" s="7">
        <f t="shared" si="367"/>
        <v>5</v>
      </c>
      <c r="Q3927" t="str">
        <f t="shared" si="368"/>
        <v>theater</v>
      </c>
      <c r="R3927" t="str">
        <f t="shared" si="369"/>
        <v>plays</v>
      </c>
      <c r="S3927" s="8">
        <f t="shared" si="370"/>
        <v>41820.870821759258</v>
      </c>
      <c r="T3927" s="8">
        <f t="shared" si="371"/>
        <v>41850.870821759258</v>
      </c>
    </row>
    <row r="3928" spans="1:20" ht="28.8" x14ac:dyDescent="0.55000000000000004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5" t="s">
        <v>8221</v>
      </c>
      <c r="G3928" s="5" t="s">
        <v>8226</v>
      </c>
      <c r="H3928" s="5" t="s">
        <v>8248</v>
      </c>
      <c r="I3928">
        <v>1419645748</v>
      </c>
      <c r="J3928">
        <v>1417053748</v>
      </c>
      <c r="K3928" t="b">
        <v>0</v>
      </c>
      <c r="L3928" s="5">
        <v>1</v>
      </c>
      <c r="M3928" t="b">
        <v>0</v>
      </c>
      <c r="N3928" t="s">
        <v>8271</v>
      </c>
      <c r="O3928" s="6">
        <f t="shared" si="366"/>
        <v>0.3</v>
      </c>
      <c r="P3928" s="7">
        <f t="shared" si="367"/>
        <v>15</v>
      </c>
      <c r="Q3928" t="str">
        <f t="shared" si="368"/>
        <v>theater</v>
      </c>
      <c r="R3928" t="str">
        <f t="shared" si="369"/>
        <v>plays</v>
      </c>
      <c r="S3928" s="8">
        <f t="shared" si="370"/>
        <v>41970.085046296299</v>
      </c>
      <c r="T3928" s="8">
        <f t="shared" si="371"/>
        <v>42000.085046296299</v>
      </c>
    </row>
    <row r="3929" spans="1:20" ht="43.2" x14ac:dyDescent="0.55000000000000004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5" t="s">
        <v>8221</v>
      </c>
      <c r="G3929" s="5" t="s">
        <v>8225</v>
      </c>
      <c r="H3929" s="5" t="s">
        <v>8247</v>
      </c>
      <c r="I3929">
        <v>1407565504</v>
      </c>
      <c r="J3929">
        <v>1404973504</v>
      </c>
      <c r="K3929" t="b">
        <v>0</v>
      </c>
      <c r="L3929" s="5">
        <v>2</v>
      </c>
      <c r="M3929" t="b">
        <v>0</v>
      </c>
      <c r="N3929" t="s">
        <v>8271</v>
      </c>
      <c r="O3929" s="6">
        <f t="shared" si="366"/>
        <v>1</v>
      </c>
      <c r="P3929" s="7">
        <f t="shared" si="367"/>
        <v>12.5</v>
      </c>
      <c r="Q3929" t="str">
        <f t="shared" si="368"/>
        <v>theater</v>
      </c>
      <c r="R3929" t="str">
        <f t="shared" si="369"/>
        <v>plays</v>
      </c>
      <c r="S3929" s="8">
        <f t="shared" si="370"/>
        <v>41830.267407407409</v>
      </c>
      <c r="T3929" s="8">
        <f t="shared" si="371"/>
        <v>41860.267407407409</v>
      </c>
    </row>
    <row r="3930" spans="1:20" ht="43.2" x14ac:dyDescent="0.55000000000000004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5" t="s">
        <v>8221</v>
      </c>
      <c r="G3930" s="5" t="s">
        <v>8224</v>
      </c>
      <c r="H3930" s="5" t="s">
        <v>8246</v>
      </c>
      <c r="I3930">
        <v>1444971540</v>
      </c>
      <c r="J3930">
        <v>1442593427</v>
      </c>
      <c r="K3930" t="b">
        <v>0</v>
      </c>
      <c r="L3930" s="5">
        <v>7</v>
      </c>
      <c r="M3930" t="b">
        <v>0</v>
      </c>
      <c r="N3930" t="s">
        <v>8271</v>
      </c>
      <c r="O3930" s="6">
        <f t="shared" si="366"/>
        <v>13.020000000000001</v>
      </c>
      <c r="P3930" s="7">
        <f t="shared" si="367"/>
        <v>93</v>
      </c>
      <c r="Q3930" t="str">
        <f t="shared" si="368"/>
        <v>theater</v>
      </c>
      <c r="R3930" t="str">
        <f t="shared" si="369"/>
        <v>plays</v>
      </c>
      <c r="S3930" s="8">
        <f t="shared" si="370"/>
        <v>42265.683182870373</v>
      </c>
      <c r="T3930" s="8">
        <f t="shared" si="371"/>
        <v>42293.207638888889</v>
      </c>
    </row>
    <row r="3931" spans="1:20" ht="43.2" x14ac:dyDescent="0.55000000000000004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5" t="s">
        <v>8221</v>
      </c>
      <c r="G3931" s="5" t="s">
        <v>8224</v>
      </c>
      <c r="H3931" s="5" t="s">
        <v>8246</v>
      </c>
      <c r="I3931">
        <v>1474228265</v>
      </c>
      <c r="J3931">
        <v>1471636265</v>
      </c>
      <c r="K3931" t="b">
        <v>0</v>
      </c>
      <c r="L3931" s="5">
        <v>14</v>
      </c>
      <c r="M3931" t="b">
        <v>0</v>
      </c>
      <c r="N3931" t="s">
        <v>8271</v>
      </c>
      <c r="O3931" s="6">
        <f t="shared" si="366"/>
        <v>2.2650000000000001</v>
      </c>
      <c r="P3931" s="7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8">
        <f t="shared" si="370"/>
        <v>42601.827141203699</v>
      </c>
      <c r="T3931" s="8">
        <f t="shared" si="371"/>
        <v>42631.827141203699</v>
      </c>
    </row>
    <row r="3932" spans="1:20" ht="43.2" x14ac:dyDescent="0.55000000000000004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5" t="s">
        <v>8221</v>
      </c>
      <c r="G3932" s="5" t="s">
        <v>8226</v>
      </c>
      <c r="H3932" s="5" t="s">
        <v>8248</v>
      </c>
      <c r="I3932">
        <v>1459490400</v>
      </c>
      <c r="J3932">
        <v>1457078868</v>
      </c>
      <c r="K3932" t="b">
        <v>0</v>
      </c>
      <c r="L3932" s="5">
        <v>0</v>
      </c>
      <c r="M3932" t="b">
        <v>0</v>
      </c>
      <c r="N3932" t="s">
        <v>8271</v>
      </c>
      <c r="O3932" s="6">
        <f t="shared" si="366"/>
        <v>0</v>
      </c>
      <c r="P3932" s="7" t="str">
        <f t="shared" si="367"/>
        <v>N/A</v>
      </c>
      <c r="Q3932" t="str">
        <f t="shared" si="368"/>
        <v>theater</v>
      </c>
      <c r="R3932" t="str">
        <f t="shared" si="369"/>
        <v>plays</v>
      </c>
      <c r="S3932" s="8">
        <f t="shared" si="370"/>
        <v>42433.338749999995</v>
      </c>
      <c r="T3932" s="8">
        <f t="shared" si="371"/>
        <v>42461.25</v>
      </c>
    </row>
    <row r="3933" spans="1:20" ht="43.2" x14ac:dyDescent="0.55000000000000004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5" t="s">
        <v>8221</v>
      </c>
      <c r="G3933" s="5" t="s">
        <v>8224</v>
      </c>
      <c r="H3933" s="5" t="s">
        <v>8246</v>
      </c>
      <c r="I3933">
        <v>1441510707</v>
      </c>
      <c r="J3933">
        <v>1439350707</v>
      </c>
      <c r="K3933" t="b">
        <v>0</v>
      </c>
      <c r="L3933" s="5">
        <v>0</v>
      </c>
      <c r="M3933" t="b">
        <v>0</v>
      </c>
      <c r="N3933" t="s">
        <v>8271</v>
      </c>
      <c r="O3933" s="6">
        <f t="shared" si="366"/>
        <v>0</v>
      </c>
      <c r="P3933" s="7" t="str">
        <f t="shared" si="367"/>
        <v>N/A</v>
      </c>
      <c r="Q3933" t="str">
        <f t="shared" si="368"/>
        <v>theater</v>
      </c>
      <c r="R3933" t="str">
        <f t="shared" si="369"/>
        <v>plays</v>
      </c>
      <c r="S3933" s="8">
        <f t="shared" si="370"/>
        <v>42228.151701388888</v>
      </c>
      <c r="T3933" s="8">
        <f t="shared" si="371"/>
        <v>42253.151701388888</v>
      </c>
    </row>
    <row r="3934" spans="1:20" ht="43.2" x14ac:dyDescent="0.55000000000000004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5" t="s">
        <v>8221</v>
      </c>
      <c r="G3934" s="5" t="s">
        <v>8224</v>
      </c>
      <c r="H3934" s="5" t="s">
        <v>8246</v>
      </c>
      <c r="I3934">
        <v>1458097364</v>
      </c>
      <c r="J3934">
        <v>1455508964</v>
      </c>
      <c r="K3934" t="b">
        <v>0</v>
      </c>
      <c r="L3934" s="5">
        <v>1</v>
      </c>
      <c r="M3934" t="b">
        <v>0</v>
      </c>
      <c r="N3934" t="s">
        <v>8271</v>
      </c>
      <c r="O3934" s="6">
        <f t="shared" si="366"/>
        <v>8.3333333333333332E-3</v>
      </c>
      <c r="P3934" s="7">
        <f t="shared" si="367"/>
        <v>1</v>
      </c>
      <c r="Q3934" t="str">
        <f t="shared" si="368"/>
        <v>theater</v>
      </c>
      <c r="R3934" t="str">
        <f t="shared" si="369"/>
        <v>plays</v>
      </c>
      <c r="S3934" s="8">
        <f t="shared" si="370"/>
        <v>42415.168564814812</v>
      </c>
      <c r="T3934" s="8">
        <f t="shared" si="371"/>
        <v>42445.126898148148</v>
      </c>
    </row>
    <row r="3935" spans="1:20" ht="43.2" x14ac:dyDescent="0.55000000000000004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5" t="s">
        <v>8221</v>
      </c>
      <c r="G3935" s="5" t="s">
        <v>8224</v>
      </c>
      <c r="H3935" s="5" t="s">
        <v>8246</v>
      </c>
      <c r="I3935">
        <v>1468716180</v>
      </c>
      <c r="J3935">
        <v>1466205262</v>
      </c>
      <c r="K3935" t="b">
        <v>0</v>
      </c>
      <c r="L3935" s="5">
        <v>12</v>
      </c>
      <c r="M3935" t="b">
        <v>0</v>
      </c>
      <c r="N3935" t="s">
        <v>8271</v>
      </c>
      <c r="O3935" s="6">
        <f t="shared" si="366"/>
        <v>15.742857142857142</v>
      </c>
      <c r="P3935" s="7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8">
        <f t="shared" si="370"/>
        <v>42538.968310185184</v>
      </c>
      <c r="T3935" s="8">
        <f t="shared" si="371"/>
        <v>42568.029861111107</v>
      </c>
    </row>
    <row r="3936" spans="1:20" ht="43.2" x14ac:dyDescent="0.55000000000000004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5" t="s">
        <v>8221</v>
      </c>
      <c r="G3936" s="5" t="s">
        <v>8224</v>
      </c>
      <c r="H3936" s="5" t="s">
        <v>8246</v>
      </c>
      <c r="I3936">
        <v>1443704400</v>
      </c>
      <c r="J3936">
        <v>1439827639</v>
      </c>
      <c r="K3936" t="b">
        <v>0</v>
      </c>
      <c r="L3936" s="5">
        <v>12</v>
      </c>
      <c r="M3936" t="b">
        <v>0</v>
      </c>
      <c r="N3936" t="s">
        <v>8271</v>
      </c>
      <c r="O3936" s="6">
        <f t="shared" si="366"/>
        <v>11</v>
      </c>
      <c r="P3936" s="7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8">
        <f t="shared" si="370"/>
        <v>42233.671747685185</v>
      </c>
      <c r="T3936" s="8">
        <f t="shared" si="371"/>
        <v>42278.541666666672</v>
      </c>
    </row>
    <row r="3937" spans="1:20" ht="57.6" x14ac:dyDescent="0.5500000000000000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5" t="s">
        <v>8221</v>
      </c>
      <c r="G3937" s="5" t="s">
        <v>8225</v>
      </c>
      <c r="H3937" s="5" t="s">
        <v>8247</v>
      </c>
      <c r="I3937">
        <v>1443973546</v>
      </c>
      <c r="J3937">
        <v>1438789546</v>
      </c>
      <c r="K3937" t="b">
        <v>0</v>
      </c>
      <c r="L3937" s="5">
        <v>23</v>
      </c>
      <c r="M3937" t="b">
        <v>0</v>
      </c>
      <c r="N3937" t="s">
        <v>8271</v>
      </c>
      <c r="O3937" s="6">
        <f t="shared" si="366"/>
        <v>43.833333333333336</v>
      </c>
      <c r="P3937" s="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8">
        <f t="shared" si="370"/>
        <v>42221.656782407401</v>
      </c>
      <c r="T3937" s="8">
        <f t="shared" si="371"/>
        <v>42281.656782407401</v>
      </c>
    </row>
    <row r="3938" spans="1:20" ht="43.2" x14ac:dyDescent="0.55000000000000004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5" t="s">
        <v>8221</v>
      </c>
      <c r="G3938" s="5" t="s">
        <v>8224</v>
      </c>
      <c r="H3938" s="5" t="s">
        <v>8246</v>
      </c>
      <c r="I3938">
        <v>1480576720</v>
      </c>
      <c r="J3938">
        <v>1477981120</v>
      </c>
      <c r="K3938" t="b">
        <v>0</v>
      </c>
      <c r="L3938" s="5">
        <v>0</v>
      </c>
      <c r="M3938" t="b">
        <v>0</v>
      </c>
      <c r="N3938" t="s">
        <v>8271</v>
      </c>
      <c r="O3938" s="6">
        <f t="shared" si="366"/>
        <v>0</v>
      </c>
      <c r="P3938" s="7" t="str">
        <f t="shared" si="367"/>
        <v>N/A</v>
      </c>
      <c r="Q3938" t="str">
        <f t="shared" si="368"/>
        <v>theater</v>
      </c>
      <c r="R3938" t="str">
        <f t="shared" si="369"/>
        <v>plays</v>
      </c>
      <c r="S3938" s="8">
        <f t="shared" si="370"/>
        <v>42675.262962962966</v>
      </c>
      <c r="T3938" s="8">
        <f t="shared" si="371"/>
        <v>42705.304629629631</v>
      </c>
    </row>
    <row r="3939" spans="1:20" ht="43.2" x14ac:dyDescent="0.55000000000000004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5" t="s">
        <v>8221</v>
      </c>
      <c r="G3939" s="5" t="s">
        <v>8224</v>
      </c>
      <c r="H3939" s="5" t="s">
        <v>8246</v>
      </c>
      <c r="I3939">
        <v>1468249760</v>
      </c>
      <c r="J3939">
        <v>1465830560</v>
      </c>
      <c r="K3939" t="b">
        <v>0</v>
      </c>
      <c r="L3939" s="5">
        <v>10</v>
      </c>
      <c r="M3939" t="b">
        <v>0</v>
      </c>
      <c r="N3939" t="s">
        <v>8271</v>
      </c>
      <c r="O3939" s="6">
        <f t="shared" si="366"/>
        <v>86.135181975736558</v>
      </c>
      <c r="P3939" s="7">
        <f t="shared" si="367"/>
        <v>248.5</v>
      </c>
      <c r="Q3939" t="str">
        <f t="shared" si="368"/>
        <v>theater</v>
      </c>
      <c r="R3939" t="str">
        <f t="shared" si="369"/>
        <v>plays</v>
      </c>
      <c r="S3939" s="8">
        <f t="shared" si="370"/>
        <v>42534.631481481483</v>
      </c>
      <c r="T3939" s="8">
        <f t="shared" si="371"/>
        <v>42562.631481481483</v>
      </c>
    </row>
    <row r="3940" spans="1:20" ht="43.2" x14ac:dyDescent="0.55000000000000004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5" t="s">
        <v>8221</v>
      </c>
      <c r="G3940" s="5" t="s">
        <v>8224</v>
      </c>
      <c r="H3940" s="5" t="s">
        <v>8246</v>
      </c>
      <c r="I3940">
        <v>1435441454</v>
      </c>
      <c r="J3940">
        <v>1432763054</v>
      </c>
      <c r="K3940" t="b">
        <v>0</v>
      </c>
      <c r="L3940" s="5">
        <v>5</v>
      </c>
      <c r="M3940" t="b">
        <v>0</v>
      </c>
      <c r="N3940" t="s">
        <v>8271</v>
      </c>
      <c r="O3940" s="6">
        <f t="shared" si="366"/>
        <v>12.196620583717358</v>
      </c>
      <c r="P3940" s="7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8">
        <f t="shared" si="370"/>
        <v>42151.905717592599</v>
      </c>
      <c r="T3940" s="8">
        <f t="shared" si="371"/>
        <v>42182.905717592599</v>
      </c>
    </row>
    <row r="3941" spans="1:20" ht="43.2" x14ac:dyDescent="0.55000000000000004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5" t="s">
        <v>8221</v>
      </c>
      <c r="G3941" s="5" t="s">
        <v>8226</v>
      </c>
      <c r="H3941" s="5" t="s">
        <v>8248</v>
      </c>
      <c r="I3941">
        <v>1412656200</v>
      </c>
      <c r="J3941">
        <v>1412328979</v>
      </c>
      <c r="K3941" t="b">
        <v>0</v>
      </c>
      <c r="L3941" s="5">
        <v>1</v>
      </c>
      <c r="M3941" t="b">
        <v>0</v>
      </c>
      <c r="N3941" t="s">
        <v>8271</v>
      </c>
      <c r="O3941" s="6">
        <f t="shared" si="366"/>
        <v>0.1</v>
      </c>
      <c r="P3941" s="7">
        <f t="shared" si="367"/>
        <v>5</v>
      </c>
      <c r="Q3941" t="str">
        <f t="shared" si="368"/>
        <v>theater</v>
      </c>
      <c r="R3941" t="str">
        <f t="shared" si="369"/>
        <v>plays</v>
      </c>
      <c r="S3941" s="8">
        <f t="shared" si="370"/>
        <v>41915.400219907409</v>
      </c>
      <c r="T3941" s="8">
        <f t="shared" si="371"/>
        <v>41919.1875</v>
      </c>
    </row>
    <row r="3942" spans="1:20" ht="43.2" x14ac:dyDescent="0.55000000000000004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5" t="s">
        <v>8221</v>
      </c>
      <c r="G3942" s="5" t="s">
        <v>8224</v>
      </c>
      <c r="H3942" s="5" t="s">
        <v>8246</v>
      </c>
      <c r="I3942">
        <v>1420199351</v>
      </c>
      <c r="J3942">
        <v>1416311351</v>
      </c>
      <c r="K3942" t="b">
        <v>0</v>
      </c>
      <c r="L3942" s="5">
        <v>2</v>
      </c>
      <c r="M3942" t="b">
        <v>0</v>
      </c>
      <c r="N3942" t="s">
        <v>8271</v>
      </c>
      <c r="O3942" s="6">
        <f t="shared" si="366"/>
        <v>0.22</v>
      </c>
      <c r="P3942" s="7">
        <f t="shared" si="367"/>
        <v>5.5</v>
      </c>
      <c r="Q3942" t="str">
        <f t="shared" si="368"/>
        <v>theater</v>
      </c>
      <c r="R3942" t="str">
        <f t="shared" si="369"/>
        <v>plays</v>
      </c>
      <c r="S3942" s="8">
        <f t="shared" si="370"/>
        <v>41961.492488425924</v>
      </c>
      <c r="T3942" s="8">
        <f t="shared" si="371"/>
        <v>42006.492488425924</v>
      </c>
    </row>
    <row r="3943" spans="1:20" ht="57.6" x14ac:dyDescent="0.55000000000000004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5" t="s">
        <v>8221</v>
      </c>
      <c r="G3943" s="5" t="s">
        <v>8224</v>
      </c>
      <c r="H3943" s="5" t="s">
        <v>8246</v>
      </c>
      <c r="I3943">
        <v>1416877200</v>
      </c>
      <c r="J3943">
        <v>1414505137</v>
      </c>
      <c r="K3943" t="b">
        <v>0</v>
      </c>
      <c r="L3943" s="5">
        <v>2</v>
      </c>
      <c r="M3943" t="b">
        <v>0</v>
      </c>
      <c r="N3943" t="s">
        <v>8271</v>
      </c>
      <c r="O3943" s="6">
        <f t="shared" si="366"/>
        <v>0.90909090909090906</v>
      </c>
      <c r="P3943" s="7">
        <f t="shared" si="367"/>
        <v>25</v>
      </c>
      <c r="Q3943" t="str">
        <f t="shared" si="368"/>
        <v>theater</v>
      </c>
      <c r="R3943" t="str">
        <f t="shared" si="369"/>
        <v>plays</v>
      </c>
      <c r="S3943" s="8">
        <f t="shared" si="370"/>
        <v>41940.587233796294</v>
      </c>
      <c r="T3943" s="8">
        <f t="shared" si="371"/>
        <v>41968.041666666672</v>
      </c>
    </row>
    <row r="3944" spans="1:20" ht="43.2" x14ac:dyDescent="0.55000000000000004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5" t="s">
        <v>8221</v>
      </c>
      <c r="G3944" s="5" t="s">
        <v>8224</v>
      </c>
      <c r="H3944" s="5" t="s">
        <v>8246</v>
      </c>
      <c r="I3944">
        <v>1434490914</v>
      </c>
      <c r="J3944">
        <v>1429306914</v>
      </c>
      <c r="K3944" t="b">
        <v>0</v>
      </c>
      <c r="L3944" s="5">
        <v>0</v>
      </c>
      <c r="M3944" t="b">
        <v>0</v>
      </c>
      <c r="N3944" t="s">
        <v>8271</v>
      </c>
      <c r="O3944" s="6">
        <f t="shared" si="366"/>
        <v>0</v>
      </c>
      <c r="P3944" s="7" t="str">
        <f t="shared" si="367"/>
        <v>N/A</v>
      </c>
      <c r="Q3944" t="str">
        <f t="shared" si="368"/>
        <v>theater</v>
      </c>
      <c r="R3944" t="str">
        <f t="shared" si="369"/>
        <v>plays</v>
      </c>
      <c r="S3944" s="8">
        <f t="shared" si="370"/>
        <v>42111.904097222221</v>
      </c>
      <c r="T3944" s="8">
        <f t="shared" si="371"/>
        <v>42171.904097222221</v>
      </c>
    </row>
    <row r="3945" spans="1:20" ht="43.2" x14ac:dyDescent="0.55000000000000004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5" t="s">
        <v>8221</v>
      </c>
      <c r="G3945" s="5" t="s">
        <v>8224</v>
      </c>
      <c r="H3945" s="5" t="s">
        <v>8246</v>
      </c>
      <c r="I3945">
        <v>1446483000</v>
      </c>
      <c r="J3945">
        <v>1443811268</v>
      </c>
      <c r="K3945" t="b">
        <v>0</v>
      </c>
      <c r="L3945" s="5">
        <v>13</v>
      </c>
      <c r="M3945" t="b">
        <v>0</v>
      </c>
      <c r="N3945" t="s">
        <v>8271</v>
      </c>
      <c r="O3945" s="6">
        <f t="shared" si="366"/>
        <v>35.64</v>
      </c>
      <c r="P3945" s="7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8">
        <f t="shared" si="370"/>
        <v>42279.778564814813</v>
      </c>
      <c r="T3945" s="8">
        <f t="shared" si="371"/>
        <v>42310.701388888891</v>
      </c>
    </row>
    <row r="3946" spans="1:20" ht="43.2" x14ac:dyDescent="0.55000000000000004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5" t="s">
        <v>8221</v>
      </c>
      <c r="G3946" s="5" t="s">
        <v>8224</v>
      </c>
      <c r="H3946" s="5" t="s">
        <v>8246</v>
      </c>
      <c r="I3946">
        <v>1440690875</v>
      </c>
      <c r="J3946">
        <v>1438098875</v>
      </c>
      <c r="K3946" t="b">
        <v>0</v>
      </c>
      <c r="L3946" s="5">
        <v>0</v>
      </c>
      <c r="M3946" t="b">
        <v>0</v>
      </c>
      <c r="N3946" t="s">
        <v>8271</v>
      </c>
      <c r="O3946" s="6">
        <f t="shared" si="366"/>
        <v>0</v>
      </c>
      <c r="P3946" s="7" t="str">
        <f t="shared" si="367"/>
        <v>N/A</v>
      </c>
      <c r="Q3946" t="str">
        <f t="shared" si="368"/>
        <v>theater</v>
      </c>
      <c r="R3946" t="str">
        <f t="shared" si="369"/>
        <v>plays</v>
      </c>
      <c r="S3946" s="8">
        <f t="shared" si="370"/>
        <v>42213.662905092591</v>
      </c>
      <c r="T3946" s="8">
        <f t="shared" si="371"/>
        <v>42243.662905092591</v>
      </c>
    </row>
    <row r="3947" spans="1:20" ht="43.2" x14ac:dyDescent="0.55000000000000004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5" t="s">
        <v>8221</v>
      </c>
      <c r="G3947" s="5" t="s">
        <v>8224</v>
      </c>
      <c r="H3947" s="5" t="s">
        <v>8246</v>
      </c>
      <c r="I3947">
        <v>1431717268</v>
      </c>
      <c r="J3947">
        <v>1429125268</v>
      </c>
      <c r="K3947" t="b">
        <v>0</v>
      </c>
      <c r="L3947" s="5">
        <v>1</v>
      </c>
      <c r="M3947" t="b">
        <v>0</v>
      </c>
      <c r="N3947" t="s">
        <v>8271</v>
      </c>
      <c r="O3947" s="6">
        <f t="shared" si="366"/>
        <v>0.25</v>
      </c>
      <c r="P3947" s="7">
        <f t="shared" si="367"/>
        <v>5</v>
      </c>
      <c r="Q3947" t="str">
        <f t="shared" si="368"/>
        <v>theater</v>
      </c>
      <c r="R3947" t="str">
        <f t="shared" si="369"/>
        <v>plays</v>
      </c>
      <c r="S3947" s="8">
        <f t="shared" si="370"/>
        <v>42109.801712962959</v>
      </c>
      <c r="T3947" s="8">
        <f t="shared" si="371"/>
        <v>42139.801712962959</v>
      </c>
    </row>
    <row r="3948" spans="1:20" ht="28.8" x14ac:dyDescent="0.55000000000000004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5" t="s">
        <v>8221</v>
      </c>
      <c r="G3948" s="5" t="s">
        <v>8224</v>
      </c>
      <c r="H3948" s="5" t="s">
        <v>8246</v>
      </c>
      <c r="I3948">
        <v>1425110400</v>
      </c>
      <c r="J3948">
        <v>1422388822</v>
      </c>
      <c r="K3948" t="b">
        <v>0</v>
      </c>
      <c r="L3948" s="5">
        <v>5</v>
      </c>
      <c r="M3948" t="b">
        <v>0</v>
      </c>
      <c r="N3948" t="s">
        <v>8271</v>
      </c>
      <c r="O3948" s="6">
        <f t="shared" si="366"/>
        <v>3.25</v>
      </c>
      <c r="P3948" s="7">
        <f t="shared" si="367"/>
        <v>39</v>
      </c>
      <c r="Q3948" t="str">
        <f t="shared" si="368"/>
        <v>theater</v>
      </c>
      <c r="R3948" t="str">
        <f t="shared" si="369"/>
        <v>plays</v>
      </c>
      <c r="S3948" s="8">
        <f t="shared" si="370"/>
        <v>42031.833587962959</v>
      </c>
      <c r="T3948" s="8">
        <f t="shared" si="371"/>
        <v>42063.333333333328</v>
      </c>
    </row>
    <row r="3949" spans="1:20" ht="43.2" x14ac:dyDescent="0.55000000000000004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5" t="s">
        <v>8221</v>
      </c>
      <c r="G3949" s="5" t="s">
        <v>8224</v>
      </c>
      <c r="H3949" s="5" t="s">
        <v>8246</v>
      </c>
      <c r="I3949">
        <v>1475378744</v>
      </c>
      <c r="J3949">
        <v>1472786744</v>
      </c>
      <c r="K3949" t="b">
        <v>0</v>
      </c>
      <c r="L3949" s="5">
        <v>2</v>
      </c>
      <c r="M3949" t="b">
        <v>0</v>
      </c>
      <c r="N3949" t="s">
        <v>8271</v>
      </c>
      <c r="O3949" s="6">
        <f t="shared" si="366"/>
        <v>3.3666666666666663</v>
      </c>
      <c r="P3949" s="7">
        <f t="shared" si="367"/>
        <v>50.5</v>
      </c>
      <c r="Q3949" t="str">
        <f t="shared" si="368"/>
        <v>theater</v>
      </c>
      <c r="R3949" t="str">
        <f t="shared" si="369"/>
        <v>plays</v>
      </c>
      <c r="S3949" s="8">
        <f t="shared" si="370"/>
        <v>42615.142870370371</v>
      </c>
      <c r="T3949" s="8">
        <f t="shared" si="371"/>
        <v>42645.142870370371</v>
      </c>
    </row>
    <row r="3950" spans="1:20" ht="43.2" x14ac:dyDescent="0.55000000000000004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5" t="s">
        <v>8221</v>
      </c>
      <c r="G3950" s="5" t="s">
        <v>8226</v>
      </c>
      <c r="H3950" s="5" t="s">
        <v>8248</v>
      </c>
      <c r="I3950">
        <v>1410076123</v>
      </c>
      <c r="J3950">
        <v>1404892123</v>
      </c>
      <c r="K3950" t="b">
        <v>0</v>
      </c>
      <c r="L3950" s="5">
        <v>0</v>
      </c>
      <c r="M3950" t="b">
        <v>0</v>
      </c>
      <c r="N3950" t="s">
        <v>8271</v>
      </c>
      <c r="O3950" s="6">
        <f t="shared" si="366"/>
        <v>0</v>
      </c>
      <c r="P3950" s="7" t="str">
        <f t="shared" si="367"/>
        <v>N/A</v>
      </c>
      <c r="Q3950" t="str">
        <f t="shared" si="368"/>
        <v>theater</v>
      </c>
      <c r="R3950" t="str">
        <f t="shared" si="369"/>
        <v>plays</v>
      </c>
      <c r="S3950" s="8">
        <f t="shared" si="370"/>
        <v>41829.325497685182</v>
      </c>
      <c r="T3950" s="8">
        <f t="shared" si="371"/>
        <v>41889.325497685182</v>
      </c>
    </row>
    <row r="3951" spans="1:20" ht="43.2" x14ac:dyDescent="0.55000000000000004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5" t="s">
        <v>8221</v>
      </c>
      <c r="G3951" s="5" t="s">
        <v>8226</v>
      </c>
      <c r="H3951" s="5" t="s">
        <v>8248</v>
      </c>
      <c r="I3951">
        <v>1423623221</v>
      </c>
      <c r="J3951">
        <v>1421031221</v>
      </c>
      <c r="K3951" t="b">
        <v>0</v>
      </c>
      <c r="L3951" s="5">
        <v>32</v>
      </c>
      <c r="M3951" t="b">
        <v>0</v>
      </c>
      <c r="N3951" t="s">
        <v>8271</v>
      </c>
      <c r="O3951" s="6">
        <f t="shared" si="366"/>
        <v>15.770000000000001</v>
      </c>
      <c r="P3951" s="7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8">
        <f t="shared" si="370"/>
        <v>42016.120613425926</v>
      </c>
      <c r="T3951" s="8">
        <f t="shared" si="371"/>
        <v>42046.120613425926</v>
      </c>
    </row>
    <row r="3952" spans="1:20" ht="43.2" x14ac:dyDescent="0.55000000000000004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5" t="s">
        <v>8221</v>
      </c>
      <c r="G3952" s="5" t="s">
        <v>8224</v>
      </c>
      <c r="H3952" s="5" t="s">
        <v>8246</v>
      </c>
      <c r="I3952">
        <v>1460140500</v>
      </c>
      <c r="J3952">
        <v>1457628680</v>
      </c>
      <c r="K3952" t="b">
        <v>0</v>
      </c>
      <c r="L3952" s="5">
        <v>1</v>
      </c>
      <c r="M3952" t="b">
        <v>0</v>
      </c>
      <c r="N3952" t="s">
        <v>8271</v>
      </c>
      <c r="O3952" s="6">
        <f t="shared" si="366"/>
        <v>0.625</v>
      </c>
      <c r="P3952" s="7">
        <f t="shared" si="367"/>
        <v>25</v>
      </c>
      <c r="Q3952" t="str">
        <f t="shared" si="368"/>
        <v>theater</v>
      </c>
      <c r="R3952" t="str">
        <f t="shared" si="369"/>
        <v>plays</v>
      </c>
      <c r="S3952" s="8">
        <f t="shared" si="370"/>
        <v>42439.702314814815</v>
      </c>
      <c r="T3952" s="8">
        <f t="shared" si="371"/>
        <v>42468.774305555555</v>
      </c>
    </row>
    <row r="3953" spans="1:20" ht="43.2" x14ac:dyDescent="0.55000000000000004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5" t="s">
        <v>8221</v>
      </c>
      <c r="G3953" s="5" t="s">
        <v>8241</v>
      </c>
      <c r="H3953" s="5" t="s">
        <v>8249</v>
      </c>
      <c r="I3953">
        <v>1462301342</v>
      </c>
      <c r="J3953">
        <v>1457120942</v>
      </c>
      <c r="K3953" t="b">
        <v>0</v>
      </c>
      <c r="L3953" s="5">
        <v>1</v>
      </c>
      <c r="M3953" t="b">
        <v>0</v>
      </c>
      <c r="N3953" t="s">
        <v>8271</v>
      </c>
      <c r="O3953" s="6">
        <f t="shared" si="366"/>
        <v>5.0000000000000001E-4</v>
      </c>
      <c r="P3953" s="7">
        <f t="shared" si="367"/>
        <v>1</v>
      </c>
      <c r="Q3953" t="str">
        <f t="shared" si="368"/>
        <v>theater</v>
      </c>
      <c r="R3953" t="str">
        <f t="shared" si="369"/>
        <v>plays</v>
      </c>
      <c r="S3953" s="8">
        <f t="shared" si="370"/>
        <v>42433.825717592597</v>
      </c>
      <c r="T3953" s="8">
        <f t="shared" si="371"/>
        <v>42493.784050925926</v>
      </c>
    </row>
    <row r="3954" spans="1:20" ht="43.2" x14ac:dyDescent="0.55000000000000004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5" t="s">
        <v>8221</v>
      </c>
      <c r="G3954" s="5" t="s">
        <v>8224</v>
      </c>
      <c r="H3954" s="5" t="s">
        <v>8246</v>
      </c>
      <c r="I3954">
        <v>1445885890</v>
      </c>
      <c r="J3954">
        <v>1440701890</v>
      </c>
      <c r="K3954" t="b">
        <v>0</v>
      </c>
      <c r="L3954" s="5">
        <v>1</v>
      </c>
      <c r="M3954" t="b">
        <v>0</v>
      </c>
      <c r="N3954" t="s">
        <v>8271</v>
      </c>
      <c r="O3954" s="6">
        <f t="shared" si="366"/>
        <v>9.6153846153846159E-2</v>
      </c>
      <c r="P3954" s="7">
        <f t="shared" si="367"/>
        <v>25</v>
      </c>
      <c r="Q3954" t="str">
        <f t="shared" si="368"/>
        <v>theater</v>
      </c>
      <c r="R3954" t="str">
        <f t="shared" si="369"/>
        <v>plays</v>
      </c>
      <c r="S3954" s="8">
        <f t="shared" si="370"/>
        <v>42243.790393518517</v>
      </c>
      <c r="T3954" s="8">
        <f t="shared" si="371"/>
        <v>42303.790393518517</v>
      </c>
    </row>
    <row r="3955" spans="1:20" ht="43.2" x14ac:dyDescent="0.55000000000000004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5" t="s">
        <v>8221</v>
      </c>
      <c r="G3955" s="5" t="s">
        <v>8224</v>
      </c>
      <c r="H3955" s="5" t="s">
        <v>8246</v>
      </c>
      <c r="I3955">
        <v>1469834940</v>
      </c>
      <c r="J3955">
        <v>1467162586</v>
      </c>
      <c r="K3955" t="b">
        <v>0</v>
      </c>
      <c r="L3955" s="5">
        <v>0</v>
      </c>
      <c r="M3955" t="b">
        <v>0</v>
      </c>
      <c r="N3955" t="s">
        <v>8271</v>
      </c>
      <c r="O3955" s="6">
        <f t="shared" si="366"/>
        <v>0</v>
      </c>
      <c r="P3955" s="7" t="str">
        <f t="shared" si="367"/>
        <v>N/A</v>
      </c>
      <c r="Q3955" t="str">
        <f t="shared" si="368"/>
        <v>theater</v>
      </c>
      <c r="R3955" t="str">
        <f t="shared" si="369"/>
        <v>plays</v>
      </c>
      <c r="S3955" s="8">
        <f t="shared" si="370"/>
        <v>42550.048449074078</v>
      </c>
      <c r="T3955" s="8">
        <f t="shared" si="371"/>
        <v>42580.978472222225</v>
      </c>
    </row>
    <row r="3956" spans="1:20" ht="43.2" x14ac:dyDescent="0.55000000000000004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5" t="s">
        <v>8221</v>
      </c>
      <c r="G3956" s="5" t="s">
        <v>8229</v>
      </c>
      <c r="H3956" s="5" t="s">
        <v>8251</v>
      </c>
      <c r="I3956">
        <v>1405352264</v>
      </c>
      <c r="J3956">
        <v>1400168264</v>
      </c>
      <c r="K3956" t="b">
        <v>0</v>
      </c>
      <c r="L3956" s="5">
        <v>0</v>
      </c>
      <c r="M3956" t="b">
        <v>0</v>
      </c>
      <c r="N3956" t="s">
        <v>8271</v>
      </c>
      <c r="O3956" s="6">
        <f t="shared" si="366"/>
        <v>0</v>
      </c>
      <c r="P3956" s="7" t="str">
        <f t="shared" si="367"/>
        <v>N/A</v>
      </c>
      <c r="Q3956" t="str">
        <f t="shared" si="368"/>
        <v>theater</v>
      </c>
      <c r="R3956" t="str">
        <f t="shared" si="369"/>
        <v>plays</v>
      </c>
      <c r="S3956" s="8">
        <f t="shared" si="370"/>
        <v>41774.651203703703</v>
      </c>
      <c r="T3956" s="8">
        <f t="shared" si="371"/>
        <v>41834.651203703703</v>
      </c>
    </row>
    <row r="3957" spans="1:20" ht="43.2" x14ac:dyDescent="0.55000000000000004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5" t="s">
        <v>8221</v>
      </c>
      <c r="G3957" s="5" t="s">
        <v>8224</v>
      </c>
      <c r="H3957" s="5" t="s">
        <v>8246</v>
      </c>
      <c r="I3957">
        <v>1448745741</v>
      </c>
      <c r="J3957">
        <v>1446150141</v>
      </c>
      <c r="K3957" t="b">
        <v>0</v>
      </c>
      <c r="L3957" s="5">
        <v>8</v>
      </c>
      <c r="M3957" t="b">
        <v>0</v>
      </c>
      <c r="N3957" t="s">
        <v>8271</v>
      </c>
      <c r="O3957" s="6">
        <f t="shared" si="366"/>
        <v>24.285714285714285</v>
      </c>
      <c r="P3957" s="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8">
        <f t="shared" si="370"/>
        <v>42306.848854166667</v>
      </c>
      <c r="T3957" s="8">
        <f t="shared" si="371"/>
        <v>42336.890520833331</v>
      </c>
    </row>
    <row r="3958" spans="1:20" ht="43.2" x14ac:dyDescent="0.55000000000000004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5" t="s">
        <v>8221</v>
      </c>
      <c r="G3958" s="5" t="s">
        <v>8224</v>
      </c>
      <c r="H3958" s="5" t="s">
        <v>8246</v>
      </c>
      <c r="I3958">
        <v>1461543600</v>
      </c>
      <c r="J3958">
        <v>1459203727</v>
      </c>
      <c r="K3958" t="b">
        <v>0</v>
      </c>
      <c r="L3958" s="5">
        <v>0</v>
      </c>
      <c r="M3958" t="b">
        <v>0</v>
      </c>
      <c r="N3958" t="s">
        <v>8271</v>
      </c>
      <c r="O3958" s="6">
        <f t="shared" si="366"/>
        <v>0</v>
      </c>
      <c r="P3958" s="7" t="str">
        <f t="shared" si="367"/>
        <v>N/A</v>
      </c>
      <c r="Q3958" t="str">
        <f t="shared" si="368"/>
        <v>theater</v>
      </c>
      <c r="R3958" t="str">
        <f t="shared" si="369"/>
        <v>plays</v>
      </c>
      <c r="S3958" s="8">
        <f t="shared" si="370"/>
        <v>42457.932025462964</v>
      </c>
      <c r="T3958" s="8">
        <f t="shared" si="371"/>
        <v>42485.013888888891</v>
      </c>
    </row>
    <row r="3959" spans="1:20" ht="43.2" x14ac:dyDescent="0.55000000000000004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5" t="s">
        <v>8221</v>
      </c>
      <c r="G3959" s="5" t="s">
        <v>8224</v>
      </c>
      <c r="H3959" s="5" t="s">
        <v>8246</v>
      </c>
      <c r="I3959">
        <v>1468020354</v>
      </c>
      <c r="J3959">
        <v>1464045954</v>
      </c>
      <c r="K3959" t="b">
        <v>0</v>
      </c>
      <c r="L3959" s="5">
        <v>1</v>
      </c>
      <c r="M3959" t="b">
        <v>0</v>
      </c>
      <c r="N3959" t="s">
        <v>8271</v>
      </c>
      <c r="O3959" s="6">
        <f t="shared" si="366"/>
        <v>2.5000000000000001E-2</v>
      </c>
      <c r="P3959" s="7">
        <f t="shared" si="367"/>
        <v>7</v>
      </c>
      <c r="Q3959" t="str">
        <f t="shared" si="368"/>
        <v>theater</v>
      </c>
      <c r="R3959" t="str">
        <f t="shared" si="369"/>
        <v>plays</v>
      </c>
      <c r="S3959" s="8">
        <f t="shared" si="370"/>
        <v>42513.976319444439</v>
      </c>
      <c r="T3959" s="8">
        <f t="shared" si="371"/>
        <v>42559.976319444439</v>
      </c>
    </row>
    <row r="3960" spans="1:20" ht="43.2" x14ac:dyDescent="0.55000000000000004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5" t="s">
        <v>8221</v>
      </c>
      <c r="G3960" s="5" t="s">
        <v>8224</v>
      </c>
      <c r="H3960" s="5" t="s">
        <v>8246</v>
      </c>
      <c r="I3960">
        <v>1406988000</v>
      </c>
      <c r="J3960">
        <v>1403822912</v>
      </c>
      <c r="K3960" t="b">
        <v>0</v>
      </c>
      <c r="L3960" s="5">
        <v>16</v>
      </c>
      <c r="M3960" t="b">
        <v>0</v>
      </c>
      <c r="N3960" t="s">
        <v>8271</v>
      </c>
      <c r="O3960" s="6">
        <f t="shared" si="366"/>
        <v>32.049999999999997</v>
      </c>
      <c r="P3960" s="7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8">
        <f t="shared" si="370"/>
        <v>41816.950370370374</v>
      </c>
      <c r="T3960" s="8">
        <f t="shared" si="371"/>
        <v>41853.583333333336</v>
      </c>
    </row>
    <row r="3961" spans="1:20" ht="43.2" x14ac:dyDescent="0.55000000000000004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5" t="s">
        <v>8221</v>
      </c>
      <c r="G3961" s="5" t="s">
        <v>8224</v>
      </c>
      <c r="H3961" s="5" t="s">
        <v>8246</v>
      </c>
      <c r="I3961">
        <v>1411930556</v>
      </c>
      <c r="J3961">
        <v>1409338556</v>
      </c>
      <c r="K3961" t="b">
        <v>0</v>
      </c>
      <c r="L3961" s="5">
        <v>12</v>
      </c>
      <c r="M3961" t="b">
        <v>0</v>
      </c>
      <c r="N3961" t="s">
        <v>8271</v>
      </c>
      <c r="O3961" s="6">
        <f t="shared" si="366"/>
        <v>24.333333333333336</v>
      </c>
      <c r="P3961" s="7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8">
        <f t="shared" si="370"/>
        <v>41880.788842592592</v>
      </c>
      <c r="T3961" s="8">
        <f t="shared" si="371"/>
        <v>41910.788842592592</v>
      </c>
    </row>
    <row r="3962" spans="1:20" ht="43.2" x14ac:dyDescent="0.55000000000000004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5" t="s">
        <v>8221</v>
      </c>
      <c r="G3962" s="5" t="s">
        <v>8224</v>
      </c>
      <c r="H3962" s="5" t="s">
        <v>8246</v>
      </c>
      <c r="I3962">
        <v>1451852256</v>
      </c>
      <c r="J3962">
        <v>1449260256</v>
      </c>
      <c r="K3962" t="b">
        <v>0</v>
      </c>
      <c r="L3962" s="5">
        <v>4</v>
      </c>
      <c r="M3962" t="b">
        <v>0</v>
      </c>
      <c r="N3962" t="s">
        <v>8271</v>
      </c>
      <c r="O3962" s="6">
        <f t="shared" si="366"/>
        <v>1.5</v>
      </c>
      <c r="P3962" s="7">
        <f t="shared" si="367"/>
        <v>11.25</v>
      </c>
      <c r="Q3962" t="str">
        <f t="shared" si="368"/>
        <v>theater</v>
      </c>
      <c r="R3962" t="str">
        <f t="shared" si="369"/>
        <v>plays</v>
      </c>
      <c r="S3962" s="8">
        <f t="shared" si="370"/>
        <v>42342.845555555556</v>
      </c>
      <c r="T3962" s="8">
        <f t="shared" si="371"/>
        <v>42372.845555555556</v>
      </c>
    </row>
    <row r="3963" spans="1:20" ht="43.2" x14ac:dyDescent="0.55000000000000004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5" t="s">
        <v>8221</v>
      </c>
      <c r="G3963" s="5" t="s">
        <v>8225</v>
      </c>
      <c r="H3963" s="5" t="s">
        <v>8247</v>
      </c>
      <c r="I3963">
        <v>1399584210</v>
      </c>
      <c r="J3963">
        <v>1397683410</v>
      </c>
      <c r="K3963" t="b">
        <v>0</v>
      </c>
      <c r="L3963" s="5">
        <v>2</v>
      </c>
      <c r="M3963" t="b">
        <v>0</v>
      </c>
      <c r="N3963" t="s">
        <v>8271</v>
      </c>
      <c r="O3963" s="6">
        <f t="shared" si="366"/>
        <v>0.42</v>
      </c>
      <c r="P3963" s="7">
        <f t="shared" si="367"/>
        <v>10.5</v>
      </c>
      <c r="Q3963" t="str">
        <f t="shared" si="368"/>
        <v>theater</v>
      </c>
      <c r="R3963" t="str">
        <f t="shared" si="369"/>
        <v>plays</v>
      </c>
      <c r="S3963" s="8">
        <f t="shared" si="370"/>
        <v>41745.891319444447</v>
      </c>
      <c r="T3963" s="8">
        <f t="shared" si="371"/>
        <v>41767.891319444447</v>
      </c>
    </row>
    <row r="3964" spans="1:20" ht="43.2" x14ac:dyDescent="0.55000000000000004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5" t="s">
        <v>8221</v>
      </c>
      <c r="G3964" s="5" t="s">
        <v>8225</v>
      </c>
      <c r="H3964" s="5" t="s">
        <v>8247</v>
      </c>
      <c r="I3964">
        <v>1448722494</v>
      </c>
      <c r="J3964">
        <v>1446562494</v>
      </c>
      <c r="K3964" t="b">
        <v>0</v>
      </c>
      <c r="L3964" s="5">
        <v>3</v>
      </c>
      <c r="M3964" t="b">
        <v>0</v>
      </c>
      <c r="N3964" t="s">
        <v>8271</v>
      </c>
      <c r="O3964" s="6">
        <f t="shared" si="366"/>
        <v>3.214285714285714</v>
      </c>
      <c r="P3964" s="7">
        <f t="shared" si="367"/>
        <v>15</v>
      </c>
      <c r="Q3964" t="str">
        <f t="shared" si="368"/>
        <v>theater</v>
      </c>
      <c r="R3964" t="str">
        <f t="shared" si="369"/>
        <v>plays</v>
      </c>
      <c r="S3964" s="8">
        <f t="shared" si="370"/>
        <v>42311.621458333335</v>
      </c>
      <c r="T3964" s="8">
        <f t="shared" si="371"/>
        <v>42336.621458333335</v>
      </c>
    </row>
    <row r="3965" spans="1:20" ht="43.2" x14ac:dyDescent="0.55000000000000004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5" t="s">
        <v>8221</v>
      </c>
      <c r="G3965" s="5" t="s">
        <v>8229</v>
      </c>
      <c r="H3965" s="5" t="s">
        <v>8251</v>
      </c>
      <c r="I3965">
        <v>1447821717</v>
      </c>
      <c r="J3965">
        <v>1445226117</v>
      </c>
      <c r="K3965" t="b">
        <v>0</v>
      </c>
      <c r="L3965" s="5">
        <v>0</v>
      </c>
      <c r="M3965" t="b">
        <v>0</v>
      </c>
      <c r="N3965" t="s">
        <v>8271</v>
      </c>
      <c r="O3965" s="6">
        <f t="shared" si="366"/>
        <v>0</v>
      </c>
      <c r="P3965" s="7" t="str">
        <f t="shared" si="367"/>
        <v>N/A</v>
      </c>
      <c r="Q3965" t="str">
        <f t="shared" si="368"/>
        <v>theater</v>
      </c>
      <c r="R3965" t="str">
        <f t="shared" si="369"/>
        <v>plays</v>
      </c>
      <c r="S3965" s="8">
        <f t="shared" si="370"/>
        <v>42296.154131944444</v>
      </c>
      <c r="T3965" s="8">
        <f t="shared" si="371"/>
        <v>42326.195798611108</v>
      </c>
    </row>
    <row r="3966" spans="1:20" ht="43.2" x14ac:dyDescent="0.55000000000000004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5" t="s">
        <v>8221</v>
      </c>
      <c r="G3966" s="5" t="s">
        <v>8224</v>
      </c>
      <c r="H3966" s="5" t="s">
        <v>8246</v>
      </c>
      <c r="I3966">
        <v>1429460386</v>
      </c>
      <c r="J3966">
        <v>1424279986</v>
      </c>
      <c r="K3966" t="b">
        <v>0</v>
      </c>
      <c r="L3966" s="5">
        <v>3</v>
      </c>
      <c r="M3966" t="b">
        <v>0</v>
      </c>
      <c r="N3966" t="s">
        <v>8271</v>
      </c>
      <c r="O3966" s="6">
        <f t="shared" si="366"/>
        <v>6.3</v>
      </c>
      <c r="P3966" s="7">
        <f t="shared" si="367"/>
        <v>42</v>
      </c>
      <c r="Q3966" t="str">
        <f t="shared" si="368"/>
        <v>theater</v>
      </c>
      <c r="R3966" t="str">
        <f t="shared" si="369"/>
        <v>plays</v>
      </c>
      <c r="S3966" s="8">
        <f t="shared" si="370"/>
        <v>42053.722060185188</v>
      </c>
      <c r="T3966" s="8">
        <f t="shared" si="371"/>
        <v>42113.680393518516</v>
      </c>
    </row>
    <row r="3967" spans="1:20" ht="43.2" x14ac:dyDescent="0.55000000000000004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5" t="s">
        <v>8221</v>
      </c>
      <c r="G3967" s="5" t="s">
        <v>8224</v>
      </c>
      <c r="H3967" s="5" t="s">
        <v>8246</v>
      </c>
      <c r="I3967">
        <v>1460608780</v>
      </c>
      <c r="J3967">
        <v>1455428380</v>
      </c>
      <c r="K3967" t="b">
        <v>0</v>
      </c>
      <c r="L3967" s="5">
        <v>4</v>
      </c>
      <c r="M3967" t="b">
        <v>0</v>
      </c>
      <c r="N3967" t="s">
        <v>8271</v>
      </c>
      <c r="O3967" s="6">
        <f t="shared" si="366"/>
        <v>14.249999999999998</v>
      </c>
      <c r="P3967" s="7">
        <f t="shared" si="367"/>
        <v>71.25</v>
      </c>
      <c r="Q3967" t="str">
        <f t="shared" si="368"/>
        <v>theater</v>
      </c>
      <c r="R3967" t="str">
        <f t="shared" si="369"/>
        <v>plays</v>
      </c>
      <c r="S3967" s="8">
        <f t="shared" si="370"/>
        <v>42414.235879629632</v>
      </c>
      <c r="T3967" s="8">
        <f t="shared" si="371"/>
        <v>42474.194212962961</v>
      </c>
    </row>
    <row r="3968" spans="1:20" ht="43.2" x14ac:dyDescent="0.55000000000000004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5" t="s">
        <v>8221</v>
      </c>
      <c r="G3968" s="5" t="s">
        <v>8224</v>
      </c>
      <c r="H3968" s="5" t="s">
        <v>8246</v>
      </c>
      <c r="I3968">
        <v>1406170740</v>
      </c>
      <c r="J3968">
        <v>1402506278</v>
      </c>
      <c r="K3968" t="b">
        <v>0</v>
      </c>
      <c r="L3968" s="5">
        <v>2</v>
      </c>
      <c r="M3968" t="b">
        <v>0</v>
      </c>
      <c r="N3968" t="s">
        <v>8271</v>
      </c>
      <c r="O3968" s="6">
        <f t="shared" si="366"/>
        <v>0.6</v>
      </c>
      <c r="P3968" s="7">
        <f t="shared" si="367"/>
        <v>22.5</v>
      </c>
      <c r="Q3968" t="str">
        <f t="shared" si="368"/>
        <v>theater</v>
      </c>
      <c r="R3968" t="str">
        <f t="shared" si="369"/>
        <v>plays</v>
      </c>
      <c r="S3968" s="8">
        <f t="shared" si="370"/>
        <v>41801.711550925924</v>
      </c>
      <c r="T3968" s="8">
        <f t="shared" si="371"/>
        <v>41844.124305555553</v>
      </c>
    </row>
    <row r="3969" spans="1:20" ht="43.2" x14ac:dyDescent="0.55000000000000004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5" t="s">
        <v>8221</v>
      </c>
      <c r="G3969" s="5" t="s">
        <v>8224</v>
      </c>
      <c r="H3969" s="5" t="s">
        <v>8246</v>
      </c>
      <c r="I3969">
        <v>1488783507</v>
      </c>
      <c r="J3969">
        <v>1486191507</v>
      </c>
      <c r="K3969" t="b">
        <v>0</v>
      </c>
      <c r="L3969" s="5">
        <v>10</v>
      </c>
      <c r="M3969" t="b">
        <v>0</v>
      </c>
      <c r="N3969" t="s">
        <v>8271</v>
      </c>
      <c r="O3969" s="6">
        <f t="shared" si="366"/>
        <v>24.117647058823529</v>
      </c>
      <c r="P3969" s="7">
        <f t="shared" si="367"/>
        <v>41</v>
      </c>
      <c r="Q3969" t="str">
        <f t="shared" si="368"/>
        <v>theater</v>
      </c>
      <c r="R3969" t="str">
        <f t="shared" si="369"/>
        <v>plays</v>
      </c>
      <c r="S3969" s="8">
        <f t="shared" si="370"/>
        <v>42770.290590277778</v>
      </c>
      <c r="T3969" s="8">
        <f t="shared" si="371"/>
        <v>42800.290590277778</v>
      </c>
    </row>
    <row r="3970" spans="1:20" ht="43.2" x14ac:dyDescent="0.55000000000000004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5" t="s">
        <v>8221</v>
      </c>
      <c r="G3970" s="5" t="s">
        <v>8224</v>
      </c>
      <c r="H3970" s="5" t="s">
        <v>8246</v>
      </c>
      <c r="I3970">
        <v>1463945673</v>
      </c>
      <c r="J3970">
        <v>1458761673</v>
      </c>
      <c r="K3970" t="b">
        <v>0</v>
      </c>
      <c r="L3970" s="5">
        <v>11</v>
      </c>
      <c r="M3970" t="b">
        <v>0</v>
      </c>
      <c r="N3970" t="s">
        <v>8271</v>
      </c>
      <c r="O3970" s="6">
        <f t="shared" si="366"/>
        <v>10.54</v>
      </c>
      <c r="P3970" s="7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8">
        <f t="shared" si="370"/>
        <v>42452.815659722226</v>
      </c>
      <c r="T3970" s="8">
        <f t="shared" si="371"/>
        <v>42512.815659722226</v>
      </c>
    </row>
    <row r="3971" spans="1:20" ht="43.2" x14ac:dyDescent="0.55000000000000004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5" t="s">
        <v>8221</v>
      </c>
      <c r="G3971" s="5" t="s">
        <v>8224</v>
      </c>
      <c r="H3971" s="5" t="s">
        <v>8246</v>
      </c>
      <c r="I3971">
        <v>1472442900</v>
      </c>
      <c r="J3971">
        <v>1471638646</v>
      </c>
      <c r="K3971" t="b">
        <v>0</v>
      </c>
      <c r="L3971" s="5">
        <v>6</v>
      </c>
      <c r="M3971" t="b">
        <v>0</v>
      </c>
      <c r="N3971" t="s">
        <v>8271</v>
      </c>
      <c r="O3971" s="6">
        <f t="shared" ref="O3971:O4034" si="372">E3971/D3971*100</f>
        <v>7.4690265486725664</v>
      </c>
      <c r="P3971" s="7">
        <f t="shared" ref="P3971:P4034" si="373">IF(L3971&gt;0,E3971/L3971,"N/A")</f>
        <v>35.166666666666664</v>
      </c>
      <c r="Q3971" t="str">
        <f t="shared" ref="Q3971:Q4034" si="374">LEFT(N3971,SEARCH("/",N3971)-1)</f>
        <v>theater</v>
      </c>
      <c r="R3971" t="str">
        <f t="shared" ref="R3971:R4034" si="375">RIGHT(N3971,LEN(N3971)-SEARCH("/",N3971))</f>
        <v>plays</v>
      </c>
      <c r="S3971" s="8">
        <f t="shared" ref="S3971:S4034" si="376">(((J3971/60)/60)/24)+DATE(1970,1,1)</f>
        <v>42601.854699074072</v>
      </c>
      <c r="T3971" s="8">
        <f t="shared" ref="T3971:T4034" si="377">(((I3971/60)/60)/24)+DATE(1970,1,1)</f>
        <v>42611.163194444445</v>
      </c>
    </row>
    <row r="3972" spans="1:20" ht="57.6" x14ac:dyDescent="0.5500000000000000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5" t="s">
        <v>8221</v>
      </c>
      <c r="G3972" s="5" t="s">
        <v>8224</v>
      </c>
      <c r="H3972" s="5" t="s">
        <v>8246</v>
      </c>
      <c r="I3972">
        <v>1460925811</v>
      </c>
      <c r="J3972">
        <v>1458333811</v>
      </c>
      <c r="K3972" t="b">
        <v>0</v>
      </c>
      <c r="L3972" s="5">
        <v>2</v>
      </c>
      <c r="M3972" t="b">
        <v>0</v>
      </c>
      <c r="N3972" t="s">
        <v>8271</v>
      </c>
      <c r="O3972" s="6">
        <f t="shared" si="372"/>
        <v>7.3333333333333334E-2</v>
      </c>
      <c r="P3972" s="7">
        <f t="shared" si="373"/>
        <v>5.5</v>
      </c>
      <c r="Q3972" t="str">
        <f t="shared" si="374"/>
        <v>theater</v>
      </c>
      <c r="R3972" t="str">
        <f t="shared" si="375"/>
        <v>plays</v>
      </c>
      <c r="S3972" s="8">
        <f t="shared" si="376"/>
        <v>42447.863553240735</v>
      </c>
      <c r="T3972" s="8">
        <f t="shared" si="377"/>
        <v>42477.863553240735</v>
      </c>
    </row>
    <row r="3973" spans="1:20" ht="43.2" x14ac:dyDescent="0.55000000000000004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5" t="s">
        <v>8221</v>
      </c>
      <c r="G3973" s="5" t="s">
        <v>8224</v>
      </c>
      <c r="H3973" s="5" t="s">
        <v>8246</v>
      </c>
      <c r="I3973">
        <v>1405947126</v>
      </c>
      <c r="J3973">
        <v>1403355126</v>
      </c>
      <c r="K3973" t="b">
        <v>0</v>
      </c>
      <c r="L3973" s="5">
        <v>6</v>
      </c>
      <c r="M3973" t="b">
        <v>0</v>
      </c>
      <c r="N3973" t="s">
        <v>8271</v>
      </c>
      <c r="O3973" s="6">
        <f t="shared" si="372"/>
        <v>0.97142857142857131</v>
      </c>
      <c r="P3973" s="7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8">
        <f t="shared" si="376"/>
        <v>41811.536180555559</v>
      </c>
      <c r="T3973" s="8">
        <f t="shared" si="377"/>
        <v>41841.536180555559</v>
      </c>
    </row>
    <row r="3974" spans="1:20" ht="43.2" x14ac:dyDescent="0.55000000000000004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5" t="s">
        <v>8221</v>
      </c>
      <c r="G3974" s="5" t="s">
        <v>8224</v>
      </c>
      <c r="H3974" s="5" t="s">
        <v>8246</v>
      </c>
      <c r="I3974">
        <v>1423186634</v>
      </c>
      <c r="J3974">
        <v>1418002634</v>
      </c>
      <c r="K3974" t="b">
        <v>0</v>
      </c>
      <c r="L3974" s="5">
        <v>8</v>
      </c>
      <c r="M3974" t="b">
        <v>0</v>
      </c>
      <c r="N3974" t="s">
        <v>8271</v>
      </c>
      <c r="O3974" s="6">
        <f t="shared" si="372"/>
        <v>21.099999999999998</v>
      </c>
      <c r="P3974" s="7">
        <f t="shared" si="373"/>
        <v>26.375</v>
      </c>
      <c r="Q3974" t="str">
        <f t="shared" si="374"/>
        <v>theater</v>
      </c>
      <c r="R3974" t="str">
        <f t="shared" si="375"/>
        <v>plays</v>
      </c>
      <c r="S3974" s="8">
        <f t="shared" si="376"/>
        <v>41981.067523148144</v>
      </c>
      <c r="T3974" s="8">
        <f t="shared" si="377"/>
        <v>42041.067523148144</v>
      </c>
    </row>
    <row r="3975" spans="1:20" ht="43.2" x14ac:dyDescent="0.55000000000000004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5" t="s">
        <v>8221</v>
      </c>
      <c r="G3975" s="5" t="s">
        <v>8224</v>
      </c>
      <c r="H3975" s="5" t="s">
        <v>8246</v>
      </c>
      <c r="I3975">
        <v>1462766400</v>
      </c>
      <c r="J3975">
        <v>1460219110</v>
      </c>
      <c r="K3975" t="b">
        <v>0</v>
      </c>
      <c r="L3975" s="5">
        <v>37</v>
      </c>
      <c r="M3975" t="b">
        <v>0</v>
      </c>
      <c r="N3975" t="s">
        <v>8271</v>
      </c>
      <c r="O3975" s="6">
        <f t="shared" si="372"/>
        <v>78.100000000000009</v>
      </c>
      <c r="P3975" s="7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8">
        <f t="shared" si="376"/>
        <v>42469.68414351852</v>
      </c>
      <c r="T3975" s="8">
        <f t="shared" si="377"/>
        <v>42499.166666666672</v>
      </c>
    </row>
    <row r="3976" spans="1:20" ht="43.2" x14ac:dyDescent="0.55000000000000004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5" t="s">
        <v>8221</v>
      </c>
      <c r="G3976" s="5" t="s">
        <v>8225</v>
      </c>
      <c r="H3976" s="5" t="s">
        <v>8247</v>
      </c>
      <c r="I3976">
        <v>1464872848</v>
      </c>
      <c r="J3976">
        <v>1462280848</v>
      </c>
      <c r="K3976" t="b">
        <v>0</v>
      </c>
      <c r="L3976" s="5">
        <v>11</v>
      </c>
      <c r="M3976" t="b">
        <v>0</v>
      </c>
      <c r="N3976" t="s">
        <v>8271</v>
      </c>
      <c r="O3976" s="6">
        <f t="shared" si="372"/>
        <v>32</v>
      </c>
      <c r="P3976" s="7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8">
        <f t="shared" si="376"/>
        <v>42493.546851851846</v>
      </c>
      <c r="T3976" s="8">
        <f t="shared" si="377"/>
        <v>42523.546851851846</v>
      </c>
    </row>
    <row r="3977" spans="1:20" ht="43.2" x14ac:dyDescent="0.55000000000000004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5" t="s">
        <v>8221</v>
      </c>
      <c r="G3977" s="5" t="s">
        <v>8224</v>
      </c>
      <c r="H3977" s="5" t="s">
        <v>8246</v>
      </c>
      <c r="I3977">
        <v>1468442898</v>
      </c>
      <c r="J3977">
        <v>1465850898</v>
      </c>
      <c r="K3977" t="b">
        <v>0</v>
      </c>
      <c r="L3977" s="5">
        <v>0</v>
      </c>
      <c r="M3977" t="b">
        <v>0</v>
      </c>
      <c r="N3977" t="s">
        <v>8271</v>
      </c>
      <c r="O3977" s="6">
        <f t="shared" si="372"/>
        <v>0</v>
      </c>
      <c r="P3977" s="7" t="str">
        <f t="shared" si="373"/>
        <v>N/A</v>
      </c>
      <c r="Q3977" t="str">
        <f t="shared" si="374"/>
        <v>theater</v>
      </c>
      <c r="R3977" t="str">
        <f t="shared" si="375"/>
        <v>plays</v>
      </c>
      <c r="S3977" s="8">
        <f t="shared" si="376"/>
        <v>42534.866875</v>
      </c>
      <c r="T3977" s="8">
        <f t="shared" si="377"/>
        <v>42564.866875</v>
      </c>
    </row>
    <row r="3978" spans="1:20" ht="43.2" x14ac:dyDescent="0.55000000000000004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5" t="s">
        <v>8221</v>
      </c>
      <c r="G3978" s="5" t="s">
        <v>8224</v>
      </c>
      <c r="H3978" s="5" t="s">
        <v>8246</v>
      </c>
      <c r="I3978">
        <v>1406876400</v>
      </c>
      <c r="J3978">
        <v>1405024561</v>
      </c>
      <c r="K3978" t="b">
        <v>0</v>
      </c>
      <c r="L3978" s="5">
        <v>10</v>
      </c>
      <c r="M3978" t="b">
        <v>0</v>
      </c>
      <c r="N3978" t="s">
        <v>8271</v>
      </c>
      <c r="O3978" s="6">
        <f t="shared" si="372"/>
        <v>47.692307692307693</v>
      </c>
      <c r="P3978" s="7">
        <f t="shared" si="373"/>
        <v>62</v>
      </c>
      <c r="Q3978" t="str">
        <f t="shared" si="374"/>
        <v>theater</v>
      </c>
      <c r="R3978" t="str">
        <f t="shared" si="375"/>
        <v>plays</v>
      </c>
      <c r="S3978" s="8">
        <f t="shared" si="376"/>
        <v>41830.858344907407</v>
      </c>
      <c r="T3978" s="8">
        <f t="shared" si="377"/>
        <v>41852.291666666664</v>
      </c>
    </row>
    <row r="3979" spans="1:20" ht="43.2" x14ac:dyDescent="0.55000000000000004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5" t="s">
        <v>8221</v>
      </c>
      <c r="G3979" s="5" t="s">
        <v>8224</v>
      </c>
      <c r="H3979" s="5" t="s">
        <v>8246</v>
      </c>
      <c r="I3979">
        <v>1469213732</v>
      </c>
      <c r="J3979">
        <v>1466621732</v>
      </c>
      <c r="K3979" t="b">
        <v>0</v>
      </c>
      <c r="L3979" s="5">
        <v>6</v>
      </c>
      <c r="M3979" t="b">
        <v>0</v>
      </c>
      <c r="N3979" t="s">
        <v>8271</v>
      </c>
      <c r="O3979" s="6">
        <f t="shared" si="372"/>
        <v>1.4500000000000002</v>
      </c>
      <c r="P3979" s="7">
        <f t="shared" si="373"/>
        <v>217.5</v>
      </c>
      <c r="Q3979" t="str">
        <f t="shared" si="374"/>
        <v>theater</v>
      </c>
      <c r="R3979" t="str">
        <f t="shared" si="375"/>
        <v>plays</v>
      </c>
      <c r="S3979" s="8">
        <f t="shared" si="376"/>
        <v>42543.788564814815</v>
      </c>
      <c r="T3979" s="8">
        <f t="shared" si="377"/>
        <v>42573.788564814815</v>
      </c>
    </row>
    <row r="3980" spans="1:20" ht="43.2" x14ac:dyDescent="0.55000000000000004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5" t="s">
        <v>8221</v>
      </c>
      <c r="G3980" s="5" t="s">
        <v>8224</v>
      </c>
      <c r="H3980" s="5" t="s">
        <v>8246</v>
      </c>
      <c r="I3980">
        <v>1422717953</v>
      </c>
      <c r="J3980">
        <v>1417533953</v>
      </c>
      <c r="K3980" t="b">
        <v>0</v>
      </c>
      <c r="L3980" s="5">
        <v>8</v>
      </c>
      <c r="M3980" t="b">
        <v>0</v>
      </c>
      <c r="N3980" t="s">
        <v>8271</v>
      </c>
      <c r="O3980" s="6">
        <f t="shared" si="372"/>
        <v>10.7</v>
      </c>
      <c r="P3980" s="7">
        <f t="shared" si="373"/>
        <v>26.75</v>
      </c>
      <c r="Q3980" t="str">
        <f t="shared" si="374"/>
        <v>theater</v>
      </c>
      <c r="R3980" t="str">
        <f t="shared" si="375"/>
        <v>plays</v>
      </c>
      <c r="S3980" s="8">
        <f t="shared" si="376"/>
        <v>41975.642974537041</v>
      </c>
      <c r="T3980" s="8">
        <f t="shared" si="377"/>
        <v>42035.642974537041</v>
      </c>
    </row>
    <row r="3981" spans="1:20" ht="43.2" x14ac:dyDescent="0.55000000000000004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5" t="s">
        <v>8221</v>
      </c>
      <c r="G3981" s="5" t="s">
        <v>8225</v>
      </c>
      <c r="H3981" s="5" t="s">
        <v>8247</v>
      </c>
      <c r="I3981">
        <v>1427659200</v>
      </c>
      <c r="J3981">
        <v>1425678057</v>
      </c>
      <c r="K3981" t="b">
        <v>0</v>
      </c>
      <c r="L3981" s="5">
        <v>6</v>
      </c>
      <c r="M3981" t="b">
        <v>0</v>
      </c>
      <c r="N3981" t="s">
        <v>8271</v>
      </c>
      <c r="O3981" s="6">
        <f t="shared" si="372"/>
        <v>1.8333333333333333</v>
      </c>
      <c r="P3981" s="7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8">
        <f t="shared" si="376"/>
        <v>42069.903437500005</v>
      </c>
      <c r="T3981" s="8">
        <f t="shared" si="377"/>
        <v>42092.833333333328</v>
      </c>
    </row>
    <row r="3982" spans="1:20" ht="43.2" x14ac:dyDescent="0.55000000000000004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5" t="s">
        <v>8221</v>
      </c>
      <c r="G3982" s="5" t="s">
        <v>8224</v>
      </c>
      <c r="H3982" s="5" t="s">
        <v>8246</v>
      </c>
      <c r="I3982">
        <v>1404570147</v>
      </c>
      <c r="J3982">
        <v>1401978147</v>
      </c>
      <c r="K3982" t="b">
        <v>0</v>
      </c>
      <c r="L3982" s="5">
        <v>7</v>
      </c>
      <c r="M3982" t="b">
        <v>0</v>
      </c>
      <c r="N3982" t="s">
        <v>8271</v>
      </c>
      <c r="O3982" s="6">
        <f t="shared" si="372"/>
        <v>18</v>
      </c>
      <c r="P3982" s="7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8">
        <f t="shared" si="376"/>
        <v>41795.598923611113</v>
      </c>
      <c r="T3982" s="8">
        <f t="shared" si="377"/>
        <v>41825.598923611113</v>
      </c>
    </row>
    <row r="3983" spans="1:20" ht="28.8" x14ac:dyDescent="0.55000000000000004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5" t="s">
        <v>8221</v>
      </c>
      <c r="G3983" s="5" t="s">
        <v>8224</v>
      </c>
      <c r="H3983" s="5" t="s">
        <v>8246</v>
      </c>
      <c r="I3983">
        <v>1468729149</v>
      </c>
      <c r="J3983">
        <v>1463545149</v>
      </c>
      <c r="K3983" t="b">
        <v>0</v>
      </c>
      <c r="L3983" s="5">
        <v>7</v>
      </c>
      <c r="M3983" t="b">
        <v>0</v>
      </c>
      <c r="N3983" t="s">
        <v>8271</v>
      </c>
      <c r="O3983" s="6">
        <f t="shared" si="372"/>
        <v>4.083333333333333</v>
      </c>
      <c r="P3983" s="7">
        <f t="shared" si="373"/>
        <v>175</v>
      </c>
      <c r="Q3983" t="str">
        <f t="shared" si="374"/>
        <v>theater</v>
      </c>
      <c r="R3983" t="str">
        <f t="shared" si="375"/>
        <v>plays</v>
      </c>
      <c r="S3983" s="8">
        <f t="shared" si="376"/>
        <v>42508.179965277777</v>
      </c>
      <c r="T3983" s="8">
        <f t="shared" si="377"/>
        <v>42568.179965277777</v>
      </c>
    </row>
    <row r="3984" spans="1:20" ht="57.6" x14ac:dyDescent="0.5500000000000000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5" t="s">
        <v>8221</v>
      </c>
      <c r="G3984" s="5" t="s">
        <v>8225</v>
      </c>
      <c r="H3984" s="5" t="s">
        <v>8247</v>
      </c>
      <c r="I3984">
        <v>1436297180</v>
      </c>
      <c r="J3984">
        <v>1431113180</v>
      </c>
      <c r="K3984" t="b">
        <v>0</v>
      </c>
      <c r="L3984" s="5">
        <v>5</v>
      </c>
      <c r="M3984" t="b">
        <v>0</v>
      </c>
      <c r="N3984" t="s">
        <v>8271</v>
      </c>
      <c r="O3984" s="6">
        <f t="shared" si="372"/>
        <v>20</v>
      </c>
      <c r="P3984" s="7">
        <f t="shared" si="373"/>
        <v>34</v>
      </c>
      <c r="Q3984" t="str">
        <f t="shared" si="374"/>
        <v>theater</v>
      </c>
      <c r="R3984" t="str">
        <f t="shared" si="375"/>
        <v>plays</v>
      </c>
      <c r="S3984" s="8">
        <f t="shared" si="376"/>
        <v>42132.809953703705</v>
      </c>
      <c r="T3984" s="8">
        <f t="shared" si="377"/>
        <v>42192.809953703705</v>
      </c>
    </row>
    <row r="3985" spans="1:20" ht="43.2" x14ac:dyDescent="0.55000000000000004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5" t="s">
        <v>8221</v>
      </c>
      <c r="G3985" s="5" t="s">
        <v>8224</v>
      </c>
      <c r="H3985" s="5" t="s">
        <v>8246</v>
      </c>
      <c r="I3985">
        <v>1400569140</v>
      </c>
      <c r="J3985">
        <v>1397854356</v>
      </c>
      <c r="K3985" t="b">
        <v>0</v>
      </c>
      <c r="L3985" s="5">
        <v>46</v>
      </c>
      <c r="M3985" t="b">
        <v>0</v>
      </c>
      <c r="N3985" t="s">
        <v>8271</v>
      </c>
      <c r="O3985" s="6">
        <f t="shared" si="372"/>
        <v>34.802513464991023</v>
      </c>
      <c r="P3985" s="7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8">
        <f t="shared" si="376"/>
        <v>41747.86986111111</v>
      </c>
      <c r="T3985" s="8">
        <f t="shared" si="377"/>
        <v>41779.290972222225</v>
      </c>
    </row>
    <row r="3986" spans="1:20" ht="43.2" x14ac:dyDescent="0.55000000000000004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5" t="s">
        <v>8221</v>
      </c>
      <c r="G3986" s="5" t="s">
        <v>8225</v>
      </c>
      <c r="H3986" s="5" t="s">
        <v>8247</v>
      </c>
      <c r="I3986">
        <v>1415404800</v>
      </c>
      <c r="J3986">
        <v>1412809644</v>
      </c>
      <c r="K3986" t="b">
        <v>0</v>
      </c>
      <c r="L3986" s="5">
        <v>10</v>
      </c>
      <c r="M3986" t="b">
        <v>0</v>
      </c>
      <c r="N3986" t="s">
        <v>8271</v>
      </c>
      <c r="O3986" s="6">
        <f t="shared" si="372"/>
        <v>6.3333333333333339</v>
      </c>
      <c r="P3986" s="7">
        <f t="shared" si="373"/>
        <v>9.5</v>
      </c>
      <c r="Q3986" t="str">
        <f t="shared" si="374"/>
        <v>theater</v>
      </c>
      <c r="R3986" t="str">
        <f t="shared" si="375"/>
        <v>plays</v>
      </c>
      <c r="S3986" s="8">
        <f t="shared" si="376"/>
        <v>41920.963472222218</v>
      </c>
      <c r="T3986" s="8">
        <f t="shared" si="377"/>
        <v>41951</v>
      </c>
    </row>
    <row r="3987" spans="1:20" ht="57.6" x14ac:dyDescent="0.55000000000000004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5" t="s">
        <v>8221</v>
      </c>
      <c r="G3987" s="5" t="s">
        <v>8224</v>
      </c>
      <c r="H3987" s="5" t="s">
        <v>8246</v>
      </c>
      <c r="I3987">
        <v>1456002300</v>
      </c>
      <c r="J3987">
        <v>1454173120</v>
      </c>
      <c r="K3987" t="b">
        <v>0</v>
      </c>
      <c r="L3987" s="5">
        <v>19</v>
      </c>
      <c r="M3987" t="b">
        <v>0</v>
      </c>
      <c r="N3987" t="s">
        <v>8271</v>
      </c>
      <c r="O3987" s="6">
        <f t="shared" si="372"/>
        <v>32.049999999999997</v>
      </c>
      <c r="P3987" s="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8">
        <f t="shared" si="376"/>
        <v>42399.707407407404</v>
      </c>
      <c r="T3987" s="8">
        <f t="shared" si="377"/>
        <v>42420.878472222219</v>
      </c>
    </row>
    <row r="3988" spans="1:20" ht="43.2" x14ac:dyDescent="0.55000000000000004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5" t="s">
        <v>8221</v>
      </c>
      <c r="G3988" s="5" t="s">
        <v>8225</v>
      </c>
      <c r="H3988" s="5" t="s">
        <v>8247</v>
      </c>
      <c r="I3988">
        <v>1462539840</v>
      </c>
      <c r="J3988">
        <v>1460034594</v>
      </c>
      <c r="K3988" t="b">
        <v>0</v>
      </c>
      <c r="L3988" s="5">
        <v>13</v>
      </c>
      <c r="M3988" t="b">
        <v>0</v>
      </c>
      <c r="N3988" t="s">
        <v>8271</v>
      </c>
      <c r="O3988" s="6">
        <f t="shared" si="372"/>
        <v>9.76</v>
      </c>
      <c r="P3988" s="7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8">
        <f t="shared" si="376"/>
        <v>42467.548541666663</v>
      </c>
      <c r="T3988" s="8">
        <f t="shared" si="377"/>
        <v>42496.544444444444</v>
      </c>
    </row>
    <row r="3989" spans="1:20" ht="43.2" x14ac:dyDescent="0.55000000000000004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5" t="s">
        <v>8221</v>
      </c>
      <c r="G3989" s="5" t="s">
        <v>8225</v>
      </c>
      <c r="H3989" s="5" t="s">
        <v>8247</v>
      </c>
      <c r="I3989">
        <v>1400278290</v>
      </c>
      <c r="J3989">
        <v>1399414290</v>
      </c>
      <c r="K3989" t="b">
        <v>0</v>
      </c>
      <c r="L3989" s="5">
        <v>13</v>
      </c>
      <c r="M3989" t="b">
        <v>0</v>
      </c>
      <c r="N3989" t="s">
        <v>8271</v>
      </c>
      <c r="O3989" s="6">
        <f t="shared" si="372"/>
        <v>37.75</v>
      </c>
      <c r="P3989" s="7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8">
        <f t="shared" si="376"/>
        <v>41765.92465277778</v>
      </c>
      <c r="T3989" s="8">
        <f t="shared" si="377"/>
        <v>41775.92465277778</v>
      </c>
    </row>
    <row r="3990" spans="1:20" ht="28.8" x14ac:dyDescent="0.55000000000000004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5" t="s">
        <v>8221</v>
      </c>
      <c r="G3990" s="5" t="s">
        <v>8224</v>
      </c>
      <c r="H3990" s="5" t="s">
        <v>8246</v>
      </c>
      <c r="I3990">
        <v>1440813413</v>
      </c>
      <c r="J3990">
        <v>1439517413</v>
      </c>
      <c r="K3990" t="b">
        <v>0</v>
      </c>
      <c r="L3990" s="5">
        <v>4</v>
      </c>
      <c r="M3990" t="b">
        <v>0</v>
      </c>
      <c r="N3990" t="s">
        <v>8271</v>
      </c>
      <c r="O3990" s="6">
        <f t="shared" si="372"/>
        <v>2.1333333333333333</v>
      </c>
      <c r="P3990" s="7">
        <f t="shared" si="373"/>
        <v>8</v>
      </c>
      <c r="Q3990" t="str">
        <f t="shared" si="374"/>
        <v>theater</v>
      </c>
      <c r="R3990" t="str">
        <f t="shared" si="375"/>
        <v>plays</v>
      </c>
      <c r="S3990" s="8">
        <f t="shared" si="376"/>
        <v>42230.08116898148</v>
      </c>
      <c r="T3990" s="8">
        <f t="shared" si="377"/>
        <v>42245.08116898148</v>
      </c>
    </row>
    <row r="3991" spans="1:20" ht="43.2" x14ac:dyDescent="0.55000000000000004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5" t="s">
        <v>8221</v>
      </c>
      <c r="G3991" s="5" t="s">
        <v>8224</v>
      </c>
      <c r="H3991" s="5" t="s">
        <v>8246</v>
      </c>
      <c r="I3991">
        <v>1447009181</v>
      </c>
      <c r="J3991">
        <v>1444413581</v>
      </c>
      <c r="K3991" t="b">
        <v>0</v>
      </c>
      <c r="L3991" s="5">
        <v>0</v>
      </c>
      <c r="M3991" t="b">
        <v>0</v>
      </c>
      <c r="N3991" t="s">
        <v>8271</v>
      </c>
      <c r="O3991" s="6">
        <f t="shared" si="372"/>
        <v>0</v>
      </c>
      <c r="P3991" s="7" t="str">
        <f t="shared" si="373"/>
        <v>N/A</v>
      </c>
      <c r="Q3991" t="str">
        <f t="shared" si="374"/>
        <v>theater</v>
      </c>
      <c r="R3991" t="str">
        <f t="shared" si="375"/>
        <v>plays</v>
      </c>
      <c r="S3991" s="8">
        <f t="shared" si="376"/>
        <v>42286.749780092592</v>
      </c>
      <c r="T3991" s="8">
        <f t="shared" si="377"/>
        <v>42316.791446759264</v>
      </c>
    </row>
    <row r="3992" spans="1:20" ht="43.2" x14ac:dyDescent="0.55000000000000004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5" t="s">
        <v>8221</v>
      </c>
      <c r="G3992" s="5" t="s">
        <v>8225</v>
      </c>
      <c r="H3992" s="5" t="s">
        <v>8247</v>
      </c>
      <c r="I3992">
        <v>1456934893</v>
      </c>
      <c r="J3992">
        <v>1454342893</v>
      </c>
      <c r="K3992" t="b">
        <v>0</v>
      </c>
      <c r="L3992" s="5">
        <v>3</v>
      </c>
      <c r="M3992" t="b">
        <v>0</v>
      </c>
      <c r="N3992" t="s">
        <v>8271</v>
      </c>
      <c r="O3992" s="6">
        <f t="shared" si="372"/>
        <v>4.1818181818181817</v>
      </c>
      <c r="P3992" s="7">
        <f t="shared" si="373"/>
        <v>23</v>
      </c>
      <c r="Q3992" t="str">
        <f t="shared" si="374"/>
        <v>theater</v>
      </c>
      <c r="R3992" t="str">
        <f t="shared" si="375"/>
        <v>plays</v>
      </c>
      <c r="S3992" s="8">
        <f t="shared" si="376"/>
        <v>42401.672372685185</v>
      </c>
      <c r="T3992" s="8">
        <f t="shared" si="377"/>
        <v>42431.672372685185</v>
      </c>
    </row>
    <row r="3993" spans="1:20" ht="28.8" x14ac:dyDescent="0.55000000000000004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5" t="s">
        <v>8221</v>
      </c>
      <c r="G3993" s="5" t="s">
        <v>8224</v>
      </c>
      <c r="H3993" s="5" t="s">
        <v>8246</v>
      </c>
      <c r="I3993">
        <v>1433086082</v>
      </c>
      <c r="J3993">
        <v>1430494082</v>
      </c>
      <c r="K3993" t="b">
        <v>0</v>
      </c>
      <c r="L3993" s="5">
        <v>1</v>
      </c>
      <c r="M3993" t="b">
        <v>0</v>
      </c>
      <c r="N3993" t="s">
        <v>8271</v>
      </c>
      <c r="O3993" s="6">
        <f t="shared" si="372"/>
        <v>20</v>
      </c>
      <c r="P3993" s="7">
        <f t="shared" si="373"/>
        <v>100</v>
      </c>
      <c r="Q3993" t="str">
        <f t="shared" si="374"/>
        <v>theater</v>
      </c>
      <c r="R3993" t="str">
        <f t="shared" si="375"/>
        <v>plays</v>
      </c>
      <c r="S3993" s="8">
        <f t="shared" si="376"/>
        <v>42125.644467592589</v>
      </c>
      <c r="T3993" s="8">
        <f t="shared" si="377"/>
        <v>42155.644467592589</v>
      </c>
    </row>
    <row r="3994" spans="1:20" ht="43.2" x14ac:dyDescent="0.55000000000000004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5" t="s">
        <v>8221</v>
      </c>
      <c r="G3994" s="5" t="s">
        <v>8224</v>
      </c>
      <c r="H3994" s="5" t="s">
        <v>8246</v>
      </c>
      <c r="I3994">
        <v>1449876859</v>
      </c>
      <c r="J3994">
        <v>1444689259</v>
      </c>
      <c r="K3994" t="b">
        <v>0</v>
      </c>
      <c r="L3994" s="5">
        <v>9</v>
      </c>
      <c r="M3994" t="b">
        <v>0</v>
      </c>
      <c r="N3994" t="s">
        <v>8271</v>
      </c>
      <c r="O3994" s="6">
        <f t="shared" si="372"/>
        <v>5.41</v>
      </c>
      <c r="P3994" s="7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8">
        <f t="shared" si="376"/>
        <v>42289.94049768518</v>
      </c>
      <c r="T3994" s="8">
        <f t="shared" si="377"/>
        <v>42349.982164351852</v>
      </c>
    </row>
    <row r="3995" spans="1:20" ht="43.2" x14ac:dyDescent="0.55000000000000004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5" t="s">
        <v>8221</v>
      </c>
      <c r="G3995" s="5" t="s">
        <v>8224</v>
      </c>
      <c r="H3995" s="5" t="s">
        <v>8246</v>
      </c>
      <c r="I3995">
        <v>1431549912</v>
      </c>
      <c r="J3995">
        <v>1428957912</v>
      </c>
      <c r="K3995" t="b">
        <v>0</v>
      </c>
      <c r="L3995" s="5">
        <v>1</v>
      </c>
      <c r="M3995" t="b">
        <v>0</v>
      </c>
      <c r="N3995" t="s">
        <v>8271</v>
      </c>
      <c r="O3995" s="6">
        <f t="shared" si="372"/>
        <v>6.0000000000000001E-3</v>
      </c>
      <c r="P3995" s="7">
        <f t="shared" si="373"/>
        <v>3</v>
      </c>
      <c r="Q3995" t="str">
        <f t="shared" si="374"/>
        <v>theater</v>
      </c>
      <c r="R3995" t="str">
        <f t="shared" si="375"/>
        <v>plays</v>
      </c>
      <c r="S3995" s="8">
        <f t="shared" si="376"/>
        <v>42107.864722222221</v>
      </c>
      <c r="T3995" s="8">
        <f t="shared" si="377"/>
        <v>42137.864722222221</v>
      </c>
    </row>
    <row r="3996" spans="1:20" ht="28.8" x14ac:dyDescent="0.55000000000000004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5" t="s">
        <v>8221</v>
      </c>
      <c r="G3996" s="5" t="s">
        <v>8224</v>
      </c>
      <c r="H3996" s="5" t="s">
        <v>8246</v>
      </c>
      <c r="I3996">
        <v>1405761690</v>
      </c>
      <c r="J3996">
        <v>1403169690</v>
      </c>
      <c r="K3996" t="b">
        <v>0</v>
      </c>
      <c r="L3996" s="5">
        <v>1</v>
      </c>
      <c r="M3996" t="b">
        <v>0</v>
      </c>
      <c r="N3996" t="s">
        <v>8271</v>
      </c>
      <c r="O3996" s="6">
        <f t="shared" si="372"/>
        <v>0.25</v>
      </c>
      <c r="P3996" s="7">
        <f t="shared" si="373"/>
        <v>5</v>
      </c>
      <c r="Q3996" t="str">
        <f t="shared" si="374"/>
        <v>theater</v>
      </c>
      <c r="R3996" t="str">
        <f t="shared" si="375"/>
        <v>plays</v>
      </c>
      <c r="S3996" s="8">
        <f t="shared" si="376"/>
        <v>41809.389930555553</v>
      </c>
      <c r="T3996" s="8">
        <f t="shared" si="377"/>
        <v>41839.389930555553</v>
      </c>
    </row>
    <row r="3997" spans="1:20" ht="43.2" x14ac:dyDescent="0.55000000000000004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5" t="s">
        <v>8221</v>
      </c>
      <c r="G3997" s="5" t="s">
        <v>8225</v>
      </c>
      <c r="H3997" s="5" t="s">
        <v>8247</v>
      </c>
      <c r="I3997">
        <v>1423913220</v>
      </c>
      <c r="J3997">
        <v>1421339077</v>
      </c>
      <c r="K3997" t="b">
        <v>0</v>
      </c>
      <c r="L3997" s="5">
        <v>4</v>
      </c>
      <c r="M3997" t="b">
        <v>0</v>
      </c>
      <c r="N3997" t="s">
        <v>8271</v>
      </c>
      <c r="O3997" s="6">
        <f t="shared" si="372"/>
        <v>35</v>
      </c>
      <c r="P3997" s="7">
        <f t="shared" si="373"/>
        <v>17.5</v>
      </c>
      <c r="Q3997" t="str">
        <f t="shared" si="374"/>
        <v>theater</v>
      </c>
      <c r="R3997" t="str">
        <f t="shared" si="375"/>
        <v>plays</v>
      </c>
      <c r="S3997" s="8">
        <f t="shared" si="376"/>
        <v>42019.683761574073</v>
      </c>
      <c r="T3997" s="8">
        <f t="shared" si="377"/>
        <v>42049.477083333331</v>
      </c>
    </row>
    <row r="3998" spans="1:20" ht="43.2" x14ac:dyDescent="0.55000000000000004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5" t="s">
        <v>8221</v>
      </c>
      <c r="G3998" s="5" t="s">
        <v>8224</v>
      </c>
      <c r="H3998" s="5" t="s">
        <v>8246</v>
      </c>
      <c r="I3998">
        <v>1416499440</v>
      </c>
      <c r="J3998">
        <v>1415341464</v>
      </c>
      <c r="K3998" t="b">
        <v>0</v>
      </c>
      <c r="L3998" s="5">
        <v>17</v>
      </c>
      <c r="M3998" t="b">
        <v>0</v>
      </c>
      <c r="N3998" t="s">
        <v>8271</v>
      </c>
      <c r="O3998" s="6">
        <f t="shared" si="372"/>
        <v>16.566666666666666</v>
      </c>
      <c r="P3998" s="7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8">
        <f t="shared" si="376"/>
        <v>41950.26694444444</v>
      </c>
      <c r="T3998" s="8">
        <f t="shared" si="377"/>
        <v>41963.669444444444</v>
      </c>
    </row>
    <row r="3999" spans="1:20" ht="43.2" x14ac:dyDescent="0.55000000000000004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5" t="s">
        <v>8221</v>
      </c>
      <c r="G3999" s="5" t="s">
        <v>8225</v>
      </c>
      <c r="H3999" s="5" t="s">
        <v>8247</v>
      </c>
      <c r="I3999">
        <v>1428222221</v>
      </c>
      <c r="J3999">
        <v>1425633821</v>
      </c>
      <c r="K3999" t="b">
        <v>0</v>
      </c>
      <c r="L3999" s="5">
        <v>0</v>
      </c>
      <c r="M3999" t="b">
        <v>0</v>
      </c>
      <c r="N3999" t="s">
        <v>8271</v>
      </c>
      <c r="O3999" s="6">
        <f t="shared" si="372"/>
        <v>0</v>
      </c>
      <c r="P3999" s="7" t="str">
        <f t="shared" si="373"/>
        <v>N/A</v>
      </c>
      <c r="Q3999" t="str">
        <f t="shared" si="374"/>
        <v>theater</v>
      </c>
      <c r="R3999" t="str">
        <f t="shared" si="375"/>
        <v>plays</v>
      </c>
      <c r="S3999" s="8">
        <f t="shared" si="376"/>
        <v>42069.391446759255</v>
      </c>
      <c r="T3999" s="8">
        <f t="shared" si="377"/>
        <v>42099.349780092598</v>
      </c>
    </row>
    <row r="4000" spans="1:20" ht="43.2" x14ac:dyDescent="0.55000000000000004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5" t="s">
        <v>8221</v>
      </c>
      <c r="G4000" s="5" t="s">
        <v>8224</v>
      </c>
      <c r="H4000" s="5" t="s">
        <v>8246</v>
      </c>
      <c r="I4000">
        <v>1427580426</v>
      </c>
      <c r="J4000">
        <v>1424992026</v>
      </c>
      <c r="K4000" t="b">
        <v>0</v>
      </c>
      <c r="L4000" s="5">
        <v>12</v>
      </c>
      <c r="M4000" t="b">
        <v>0</v>
      </c>
      <c r="N4000" t="s">
        <v>8271</v>
      </c>
      <c r="O4000" s="6">
        <f t="shared" si="372"/>
        <v>57.199999999999996</v>
      </c>
      <c r="P4000" s="7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8">
        <f t="shared" si="376"/>
        <v>42061.963263888887</v>
      </c>
      <c r="T4000" s="8">
        <f t="shared" si="377"/>
        <v>42091.921597222223</v>
      </c>
    </row>
    <row r="4001" spans="1:20" ht="43.2" x14ac:dyDescent="0.55000000000000004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5" t="s">
        <v>8221</v>
      </c>
      <c r="G4001" s="5" t="s">
        <v>8224</v>
      </c>
      <c r="H4001" s="5" t="s">
        <v>8246</v>
      </c>
      <c r="I4001">
        <v>1409514709</v>
      </c>
      <c r="J4001">
        <v>1406058798</v>
      </c>
      <c r="K4001" t="b">
        <v>0</v>
      </c>
      <c r="L4001" s="5">
        <v>14</v>
      </c>
      <c r="M4001" t="b">
        <v>0</v>
      </c>
      <c r="N4001" t="s">
        <v>8271</v>
      </c>
      <c r="O4001" s="6">
        <f t="shared" si="372"/>
        <v>16.514285714285716</v>
      </c>
      <c r="P4001" s="7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8">
        <f t="shared" si="376"/>
        <v>41842.828680555554</v>
      </c>
      <c r="T4001" s="8">
        <f t="shared" si="377"/>
        <v>41882.827650462961</v>
      </c>
    </row>
    <row r="4002" spans="1:20" x14ac:dyDescent="0.55000000000000004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5" t="s">
        <v>8221</v>
      </c>
      <c r="G4002" s="5" t="s">
        <v>8224</v>
      </c>
      <c r="H4002" s="5" t="s">
        <v>8246</v>
      </c>
      <c r="I4002">
        <v>1462631358</v>
      </c>
      <c r="J4002">
        <v>1457450958</v>
      </c>
      <c r="K4002" t="b">
        <v>0</v>
      </c>
      <c r="L4002" s="5">
        <v>1</v>
      </c>
      <c r="M4002" t="b">
        <v>0</v>
      </c>
      <c r="N4002" t="s">
        <v>8271</v>
      </c>
      <c r="O4002" s="6">
        <f t="shared" si="372"/>
        <v>0.125</v>
      </c>
      <c r="P4002" s="7">
        <f t="shared" si="373"/>
        <v>10</v>
      </c>
      <c r="Q4002" t="str">
        <f t="shared" si="374"/>
        <v>theater</v>
      </c>
      <c r="R4002" t="str">
        <f t="shared" si="375"/>
        <v>plays</v>
      </c>
      <c r="S4002" s="8">
        <f t="shared" si="376"/>
        <v>42437.64534722222</v>
      </c>
      <c r="T4002" s="8">
        <f t="shared" si="377"/>
        <v>42497.603680555556</v>
      </c>
    </row>
    <row r="4003" spans="1:20" ht="57.6" x14ac:dyDescent="0.55000000000000004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5" t="s">
        <v>8221</v>
      </c>
      <c r="G4003" s="5" t="s">
        <v>8225</v>
      </c>
      <c r="H4003" s="5" t="s">
        <v>8247</v>
      </c>
      <c r="I4003">
        <v>1488394800</v>
      </c>
      <c r="J4003">
        <v>1486681708</v>
      </c>
      <c r="K4003" t="b">
        <v>0</v>
      </c>
      <c r="L4003" s="5">
        <v>14</v>
      </c>
      <c r="M4003" t="b">
        <v>0</v>
      </c>
      <c r="N4003" t="s">
        <v>8271</v>
      </c>
      <c r="O4003" s="6">
        <f t="shared" si="372"/>
        <v>37.75</v>
      </c>
      <c r="P4003" s="7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8">
        <f t="shared" si="376"/>
        <v>42775.964212962965</v>
      </c>
      <c r="T4003" s="8">
        <f t="shared" si="377"/>
        <v>42795.791666666672</v>
      </c>
    </row>
    <row r="4004" spans="1:20" ht="43.2" x14ac:dyDescent="0.55000000000000004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5" t="s">
        <v>8221</v>
      </c>
      <c r="G4004" s="5" t="s">
        <v>8224</v>
      </c>
      <c r="H4004" s="5" t="s">
        <v>8246</v>
      </c>
      <c r="I4004">
        <v>1411779761</v>
      </c>
      <c r="J4004">
        <v>1409187761</v>
      </c>
      <c r="K4004" t="b">
        <v>0</v>
      </c>
      <c r="L4004" s="5">
        <v>4</v>
      </c>
      <c r="M4004" t="b">
        <v>0</v>
      </c>
      <c r="N4004" t="s">
        <v>8271</v>
      </c>
      <c r="O4004" s="6">
        <f t="shared" si="372"/>
        <v>1.8399999999999999</v>
      </c>
      <c r="P4004" s="7">
        <f t="shared" si="373"/>
        <v>5.75</v>
      </c>
      <c r="Q4004" t="str">
        <f t="shared" si="374"/>
        <v>theater</v>
      </c>
      <c r="R4004" t="str">
        <f t="shared" si="375"/>
        <v>plays</v>
      </c>
      <c r="S4004" s="8">
        <f t="shared" si="376"/>
        <v>41879.043530092589</v>
      </c>
      <c r="T4004" s="8">
        <f t="shared" si="377"/>
        <v>41909.043530092589</v>
      </c>
    </row>
    <row r="4005" spans="1:20" ht="43.2" x14ac:dyDescent="0.55000000000000004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5" t="s">
        <v>8221</v>
      </c>
      <c r="G4005" s="5" t="s">
        <v>8224</v>
      </c>
      <c r="H4005" s="5" t="s">
        <v>8246</v>
      </c>
      <c r="I4005">
        <v>1424009147</v>
      </c>
      <c r="J4005">
        <v>1421417147</v>
      </c>
      <c r="K4005" t="b">
        <v>0</v>
      </c>
      <c r="L4005" s="5">
        <v>2</v>
      </c>
      <c r="M4005" t="b">
        <v>0</v>
      </c>
      <c r="N4005" t="s">
        <v>8271</v>
      </c>
      <c r="O4005" s="6">
        <f t="shared" si="372"/>
        <v>10.050000000000001</v>
      </c>
      <c r="P4005" s="7">
        <f t="shared" si="373"/>
        <v>100.5</v>
      </c>
      <c r="Q4005" t="str">
        <f t="shared" si="374"/>
        <v>theater</v>
      </c>
      <c r="R4005" t="str">
        <f t="shared" si="375"/>
        <v>plays</v>
      </c>
      <c r="S4005" s="8">
        <f t="shared" si="376"/>
        <v>42020.587349537032</v>
      </c>
      <c r="T4005" s="8">
        <f t="shared" si="377"/>
        <v>42050.587349537032</v>
      </c>
    </row>
    <row r="4006" spans="1:20" x14ac:dyDescent="0.55000000000000004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5" t="s">
        <v>8221</v>
      </c>
      <c r="G4006" s="5" t="s">
        <v>8224</v>
      </c>
      <c r="H4006" s="5" t="s">
        <v>8246</v>
      </c>
      <c r="I4006">
        <v>1412740457</v>
      </c>
      <c r="J4006">
        <v>1410148457</v>
      </c>
      <c r="K4006" t="b">
        <v>0</v>
      </c>
      <c r="L4006" s="5">
        <v>1</v>
      </c>
      <c r="M4006" t="b">
        <v>0</v>
      </c>
      <c r="N4006" t="s">
        <v>8271</v>
      </c>
      <c r="O4006" s="6">
        <f t="shared" si="372"/>
        <v>0.2</v>
      </c>
      <c r="P4006" s="7">
        <f t="shared" si="373"/>
        <v>1</v>
      </c>
      <c r="Q4006" t="str">
        <f t="shared" si="374"/>
        <v>theater</v>
      </c>
      <c r="R4006" t="str">
        <f t="shared" si="375"/>
        <v>plays</v>
      </c>
      <c r="S4006" s="8">
        <f t="shared" si="376"/>
        <v>41890.16269675926</v>
      </c>
      <c r="T4006" s="8">
        <f t="shared" si="377"/>
        <v>41920.16269675926</v>
      </c>
    </row>
    <row r="4007" spans="1:20" ht="43.2" x14ac:dyDescent="0.55000000000000004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5" t="s">
        <v>8221</v>
      </c>
      <c r="G4007" s="5" t="s">
        <v>8224</v>
      </c>
      <c r="H4007" s="5" t="s">
        <v>8246</v>
      </c>
      <c r="I4007">
        <v>1413832985</v>
      </c>
      <c r="J4007">
        <v>1408648985</v>
      </c>
      <c r="K4007" t="b">
        <v>0</v>
      </c>
      <c r="L4007" s="5">
        <v>2</v>
      </c>
      <c r="M4007" t="b">
        <v>0</v>
      </c>
      <c r="N4007" t="s">
        <v>8271</v>
      </c>
      <c r="O4007" s="6">
        <f t="shared" si="372"/>
        <v>1.3333333333333335</v>
      </c>
      <c r="P4007" s="7">
        <f t="shared" si="373"/>
        <v>20</v>
      </c>
      <c r="Q4007" t="str">
        <f t="shared" si="374"/>
        <v>theater</v>
      </c>
      <c r="R4007" t="str">
        <f t="shared" si="375"/>
        <v>plays</v>
      </c>
      <c r="S4007" s="8">
        <f t="shared" si="376"/>
        <v>41872.807696759257</v>
      </c>
      <c r="T4007" s="8">
        <f t="shared" si="377"/>
        <v>41932.807696759257</v>
      </c>
    </row>
    <row r="4008" spans="1:20" ht="43.2" x14ac:dyDescent="0.55000000000000004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5" t="s">
        <v>8221</v>
      </c>
      <c r="G4008" s="5" t="s">
        <v>8224</v>
      </c>
      <c r="H4008" s="5" t="s">
        <v>8246</v>
      </c>
      <c r="I4008">
        <v>1455647587</v>
      </c>
      <c r="J4008">
        <v>1453487587</v>
      </c>
      <c r="K4008" t="b">
        <v>0</v>
      </c>
      <c r="L4008" s="5">
        <v>1</v>
      </c>
      <c r="M4008" t="b">
        <v>0</v>
      </c>
      <c r="N4008" t="s">
        <v>8271</v>
      </c>
      <c r="O4008" s="6">
        <f t="shared" si="372"/>
        <v>6.6666666666666671E-3</v>
      </c>
      <c r="P4008" s="7">
        <f t="shared" si="373"/>
        <v>2</v>
      </c>
      <c r="Q4008" t="str">
        <f t="shared" si="374"/>
        <v>theater</v>
      </c>
      <c r="R4008" t="str">
        <f t="shared" si="375"/>
        <v>plays</v>
      </c>
      <c r="S4008" s="8">
        <f t="shared" si="376"/>
        <v>42391.772997685184</v>
      </c>
      <c r="T4008" s="8">
        <f t="shared" si="377"/>
        <v>42416.772997685184</v>
      </c>
    </row>
    <row r="4009" spans="1:20" ht="43.2" x14ac:dyDescent="0.55000000000000004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5" t="s">
        <v>8221</v>
      </c>
      <c r="G4009" s="5" t="s">
        <v>8224</v>
      </c>
      <c r="H4009" s="5" t="s">
        <v>8246</v>
      </c>
      <c r="I4009">
        <v>1409070480</v>
      </c>
      <c r="J4009">
        <v>1406572381</v>
      </c>
      <c r="K4009" t="b">
        <v>0</v>
      </c>
      <c r="L4009" s="5">
        <v>1</v>
      </c>
      <c r="M4009" t="b">
        <v>0</v>
      </c>
      <c r="N4009" t="s">
        <v>8271</v>
      </c>
      <c r="O4009" s="6">
        <f t="shared" si="372"/>
        <v>0.25</v>
      </c>
      <c r="P4009" s="7">
        <f t="shared" si="373"/>
        <v>5</v>
      </c>
      <c r="Q4009" t="str">
        <f t="shared" si="374"/>
        <v>theater</v>
      </c>
      <c r="R4009" t="str">
        <f t="shared" si="375"/>
        <v>plays</v>
      </c>
      <c r="S4009" s="8">
        <f t="shared" si="376"/>
        <v>41848.772928240738</v>
      </c>
      <c r="T4009" s="8">
        <f t="shared" si="377"/>
        <v>41877.686111111114</v>
      </c>
    </row>
    <row r="4010" spans="1:20" ht="43.2" x14ac:dyDescent="0.55000000000000004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5" t="s">
        <v>8221</v>
      </c>
      <c r="G4010" s="5" t="s">
        <v>8225</v>
      </c>
      <c r="H4010" s="5" t="s">
        <v>8247</v>
      </c>
      <c r="I4010">
        <v>1437606507</v>
      </c>
      <c r="J4010">
        <v>1435014507</v>
      </c>
      <c r="K4010" t="b">
        <v>0</v>
      </c>
      <c r="L4010" s="5">
        <v>4</v>
      </c>
      <c r="M4010" t="b">
        <v>0</v>
      </c>
      <c r="N4010" t="s">
        <v>8271</v>
      </c>
      <c r="O4010" s="6">
        <f t="shared" si="372"/>
        <v>6</v>
      </c>
      <c r="P4010" s="7">
        <f t="shared" si="373"/>
        <v>15</v>
      </c>
      <c r="Q4010" t="str">
        <f t="shared" si="374"/>
        <v>theater</v>
      </c>
      <c r="R4010" t="str">
        <f t="shared" si="375"/>
        <v>plays</v>
      </c>
      <c r="S4010" s="8">
        <f t="shared" si="376"/>
        <v>42177.964201388888</v>
      </c>
      <c r="T4010" s="8">
        <f t="shared" si="377"/>
        <v>42207.964201388888</v>
      </c>
    </row>
    <row r="4011" spans="1:20" ht="43.2" x14ac:dyDescent="0.55000000000000004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5" t="s">
        <v>8221</v>
      </c>
      <c r="G4011" s="5" t="s">
        <v>8225</v>
      </c>
      <c r="H4011" s="5" t="s">
        <v>8247</v>
      </c>
      <c r="I4011">
        <v>1410281360</v>
      </c>
      <c r="J4011">
        <v>1406825360</v>
      </c>
      <c r="K4011" t="b">
        <v>0</v>
      </c>
      <c r="L4011" s="5">
        <v>3</v>
      </c>
      <c r="M4011" t="b">
        <v>0</v>
      </c>
      <c r="N4011" t="s">
        <v>8271</v>
      </c>
      <c r="O4011" s="6">
        <f t="shared" si="372"/>
        <v>3.8860103626943006</v>
      </c>
      <c r="P4011" s="7">
        <f t="shared" si="373"/>
        <v>25</v>
      </c>
      <c r="Q4011" t="str">
        <f t="shared" si="374"/>
        <v>theater</v>
      </c>
      <c r="R4011" t="str">
        <f t="shared" si="375"/>
        <v>plays</v>
      </c>
      <c r="S4011" s="8">
        <f t="shared" si="376"/>
        <v>41851.700925925928</v>
      </c>
      <c r="T4011" s="8">
        <f t="shared" si="377"/>
        <v>41891.700925925928</v>
      </c>
    </row>
    <row r="4012" spans="1:20" ht="43.2" x14ac:dyDescent="0.55000000000000004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5" t="s">
        <v>8221</v>
      </c>
      <c r="G4012" s="5" t="s">
        <v>8224</v>
      </c>
      <c r="H4012" s="5" t="s">
        <v>8246</v>
      </c>
      <c r="I4012">
        <v>1414348166</v>
      </c>
      <c r="J4012">
        <v>1412879366</v>
      </c>
      <c r="K4012" t="b">
        <v>0</v>
      </c>
      <c r="L4012" s="5">
        <v>38</v>
      </c>
      <c r="M4012" t="b">
        <v>0</v>
      </c>
      <c r="N4012" t="s">
        <v>8271</v>
      </c>
      <c r="O4012" s="6">
        <f t="shared" si="372"/>
        <v>24.194444444444443</v>
      </c>
      <c r="P4012" s="7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8">
        <f t="shared" si="376"/>
        <v>41921.770439814813</v>
      </c>
      <c r="T4012" s="8">
        <f t="shared" si="377"/>
        <v>41938.770439814813</v>
      </c>
    </row>
    <row r="4013" spans="1:20" ht="43.2" x14ac:dyDescent="0.55000000000000004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5" t="s">
        <v>8221</v>
      </c>
      <c r="G4013" s="5" t="s">
        <v>8225</v>
      </c>
      <c r="H4013" s="5" t="s">
        <v>8247</v>
      </c>
      <c r="I4013">
        <v>1422450278</v>
      </c>
      <c r="J4013">
        <v>1419858278</v>
      </c>
      <c r="K4013" t="b">
        <v>0</v>
      </c>
      <c r="L4013" s="5">
        <v>4</v>
      </c>
      <c r="M4013" t="b">
        <v>0</v>
      </c>
      <c r="N4013" t="s">
        <v>8271</v>
      </c>
      <c r="O4013" s="6">
        <f t="shared" si="372"/>
        <v>7.6</v>
      </c>
      <c r="P4013" s="7">
        <f t="shared" si="373"/>
        <v>4.75</v>
      </c>
      <c r="Q4013" t="str">
        <f t="shared" si="374"/>
        <v>theater</v>
      </c>
      <c r="R4013" t="str">
        <f t="shared" si="375"/>
        <v>plays</v>
      </c>
      <c r="S4013" s="8">
        <f t="shared" si="376"/>
        <v>42002.54488425926</v>
      </c>
      <c r="T4013" s="8">
        <f t="shared" si="377"/>
        <v>42032.54488425926</v>
      </c>
    </row>
    <row r="4014" spans="1:20" ht="57.6" x14ac:dyDescent="0.55000000000000004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5" t="s">
        <v>8221</v>
      </c>
      <c r="G4014" s="5" t="s">
        <v>8225</v>
      </c>
      <c r="H4014" s="5" t="s">
        <v>8247</v>
      </c>
      <c r="I4014">
        <v>1430571849</v>
      </c>
      <c r="J4014">
        <v>1427979849</v>
      </c>
      <c r="K4014" t="b">
        <v>0</v>
      </c>
      <c r="L4014" s="5">
        <v>0</v>
      </c>
      <c r="M4014" t="b">
        <v>0</v>
      </c>
      <c r="N4014" t="s">
        <v>8271</v>
      </c>
      <c r="O4014" s="6">
        <f t="shared" si="372"/>
        <v>0</v>
      </c>
      <c r="P4014" s="7" t="str">
        <f t="shared" si="373"/>
        <v>N/A</v>
      </c>
      <c r="Q4014" t="str">
        <f t="shared" si="374"/>
        <v>theater</v>
      </c>
      <c r="R4014" t="str">
        <f t="shared" si="375"/>
        <v>plays</v>
      </c>
      <c r="S4014" s="8">
        <f t="shared" si="376"/>
        <v>42096.544548611113</v>
      </c>
      <c r="T4014" s="8">
        <f t="shared" si="377"/>
        <v>42126.544548611113</v>
      </c>
    </row>
    <row r="4015" spans="1:20" ht="43.2" x14ac:dyDescent="0.55000000000000004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5" t="s">
        <v>8221</v>
      </c>
      <c r="G4015" s="5" t="s">
        <v>8224</v>
      </c>
      <c r="H4015" s="5" t="s">
        <v>8246</v>
      </c>
      <c r="I4015">
        <v>1424070823</v>
      </c>
      <c r="J4015">
        <v>1421478823</v>
      </c>
      <c r="K4015" t="b">
        <v>0</v>
      </c>
      <c r="L4015" s="5">
        <v>2</v>
      </c>
      <c r="M4015" t="b">
        <v>0</v>
      </c>
      <c r="N4015" t="s">
        <v>8271</v>
      </c>
      <c r="O4015" s="6">
        <f t="shared" si="372"/>
        <v>1.3</v>
      </c>
      <c r="P4015" s="7">
        <f t="shared" si="373"/>
        <v>13</v>
      </c>
      <c r="Q4015" t="str">
        <f t="shared" si="374"/>
        <v>theater</v>
      </c>
      <c r="R4015" t="str">
        <f t="shared" si="375"/>
        <v>plays</v>
      </c>
      <c r="S4015" s="8">
        <f t="shared" si="376"/>
        <v>42021.301192129627</v>
      </c>
      <c r="T4015" s="8">
        <f t="shared" si="377"/>
        <v>42051.301192129627</v>
      </c>
    </row>
    <row r="4016" spans="1:20" ht="43.2" x14ac:dyDescent="0.55000000000000004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5" t="s">
        <v>8221</v>
      </c>
      <c r="G4016" s="5" t="s">
        <v>8224</v>
      </c>
      <c r="H4016" s="5" t="s">
        <v>8246</v>
      </c>
      <c r="I4016">
        <v>1457157269</v>
      </c>
      <c r="J4016">
        <v>1455861269</v>
      </c>
      <c r="K4016" t="b">
        <v>0</v>
      </c>
      <c r="L4016" s="5">
        <v>0</v>
      </c>
      <c r="M4016" t="b">
        <v>0</v>
      </c>
      <c r="N4016" t="s">
        <v>8271</v>
      </c>
      <c r="O4016" s="6">
        <f t="shared" si="372"/>
        <v>0</v>
      </c>
      <c r="P4016" s="7" t="str">
        <f t="shared" si="373"/>
        <v>N/A</v>
      </c>
      <c r="Q4016" t="str">
        <f t="shared" si="374"/>
        <v>theater</v>
      </c>
      <c r="R4016" t="str">
        <f t="shared" si="375"/>
        <v>plays</v>
      </c>
      <c r="S4016" s="8">
        <f t="shared" si="376"/>
        <v>42419.246168981481</v>
      </c>
      <c r="T4016" s="8">
        <f t="shared" si="377"/>
        <v>42434.246168981481</v>
      </c>
    </row>
    <row r="4017" spans="1:20" ht="43.2" x14ac:dyDescent="0.55000000000000004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5" t="s">
        <v>8221</v>
      </c>
      <c r="G4017" s="5" t="s">
        <v>8224</v>
      </c>
      <c r="H4017" s="5" t="s">
        <v>8246</v>
      </c>
      <c r="I4017">
        <v>1437331463</v>
      </c>
      <c r="J4017">
        <v>1434739463</v>
      </c>
      <c r="K4017" t="b">
        <v>0</v>
      </c>
      <c r="L4017" s="5">
        <v>1</v>
      </c>
      <c r="M4017" t="b">
        <v>0</v>
      </c>
      <c r="N4017" t="s">
        <v>8271</v>
      </c>
      <c r="O4017" s="6">
        <f t="shared" si="372"/>
        <v>1.4285714285714287E-2</v>
      </c>
      <c r="P4017" s="7">
        <f t="shared" si="373"/>
        <v>1</v>
      </c>
      <c r="Q4017" t="str">
        <f t="shared" si="374"/>
        <v>theater</v>
      </c>
      <c r="R4017" t="str">
        <f t="shared" si="375"/>
        <v>plays</v>
      </c>
      <c r="S4017" s="8">
        <f t="shared" si="376"/>
        <v>42174.780821759254</v>
      </c>
      <c r="T4017" s="8">
        <f t="shared" si="377"/>
        <v>42204.780821759254</v>
      </c>
    </row>
    <row r="4018" spans="1:20" ht="43.2" x14ac:dyDescent="0.55000000000000004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5" t="s">
        <v>8221</v>
      </c>
      <c r="G4018" s="5" t="s">
        <v>8225</v>
      </c>
      <c r="H4018" s="5" t="s">
        <v>8247</v>
      </c>
      <c r="I4018">
        <v>1410987400</v>
      </c>
      <c r="J4018">
        <v>1408395400</v>
      </c>
      <c r="K4018" t="b">
        <v>0</v>
      </c>
      <c r="L4018" s="5">
        <v>7</v>
      </c>
      <c r="M4018" t="b">
        <v>0</v>
      </c>
      <c r="N4018" t="s">
        <v>8271</v>
      </c>
      <c r="O4018" s="6">
        <f t="shared" si="372"/>
        <v>14.000000000000002</v>
      </c>
      <c r="P4018" s="7">
        <f t="shared" si="373"/>
        <v>10</v>
      </c>
      <c r="Q4018" t="str">
        <f t="shared" si="374"/>
        <v>theater</v>
      </c>
      <c r="R4018" t="str">
        <f t="shared" si="375"/>
        <v>plays</v>
      </c>
      <c r="S4018" s="8">
        <f t="shared" si="376"/>
        <v>41869.872685185182</v>
      </c>
      <c r="T4018" s="8">
        <f t="shared" si="377"/>
        <v>41899.872685185182</v>
      </c>
    </row>
    <row r="4019" spans="1:20" ht="43.2" x14ac:dyDescent="0.55000000000000004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5" t="s">
        <v>8221</v>
      </c>
      <c r="G4019" s="5" t="s">
        <v>8224</v>
      </c>
      <c r="H4019" s="5" t="s">
        <v>8246</v>
      </c>
      <c r="I4019">
        <v>1409846874</v>
      </c>
      <c r="J4019">
        <v>1407254874</v>
      </c>
      <c r="K4019" t="b">
        <v>0</v>
      </c>
      <c r="L4019" s="5">
        <v>2</v>
      </c>
      <c r="M4019" t="b">
        <v>0</v>
      </c>
      <c r="N4019" t="s">
        <v>8271</v>
      </c>
      <c r="O4019" s="6">
        <f t="shared" si="372"/>
        <v>1.05</v>
      </c>
      <c r="P4019" s="7">
        <f t="shared" si="373"/>
        <v>52.5</v>
      </c>
      <c r="Q4019" t="str">
        <f t="shared" si="374"/>
        <v>theater</v>
      </c>
      <c r="R4019" t="str">
        <f t="shared" si="375"/>
        <v>plays</v>
      </c>
      <c r="S4019" s="8">
        <f t="shared" si="376"/>
        <v>41856.672152777777</v>
      </c>
      <c r="T4019" s="8">
        <f t="shared" si="377"/>
        <v>41886.672152777777</v>
      </c>
    </row>
    <row r="4020" spans="1:20" ht="28.8" x14ac:dyDescent="0.55000000000000004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5" t="s">
        <v>8221</v>
      </c>
      <c r="G4020" s="5" t="s">
        <v>8225</v>
      </c>
      <c r="H4020" s="5" t="s">
        <v>8247</v>
      </c>
      <c r="I4020">
        <v>1475877108</v>
      </c>
      <c r="J4020">
        <v>1473285108</v>
      </c>
      <c r="K4020" t="b">
        <v>0</v>
      </c>
      <c r="L4020" s="5">
        <v>4</v>
      </c>
      <c r="M4020" t="b">
        <v>0</v>
      </c>
      <c r="N4020" t="s">
        <v>8271</v>
      </c>
      <c r="O4020" s="6">
        <f t="shared" si="372"/>
        <v>8.6666666666666679</v>
      </c>
      <c r="P4020" s="7">
        <f t="shared" si="373"/>
        <v>32.5</v>
      </c>
      <c r="Q4020" t="str">
        <f t="shared" si="374"/>
        <v>theater</v>
      </c>
      <c r="R4020" t="str">
        <f t="shared" si="375"/>
        <v>plays</v>
      </c>
      <c r="S4020" s="8">
        <f t="shared" si="376"/>
        <v>42620.91097222222</v>
      </c>
      <c r="T4020" s="8">
        <f t="shared" si="377"/>
        <v>42650.91097222222</v>
      </c>
    </row>
    <row r="4021" spans="1:20" ht="43.2" x14ac:dyDescent="0.55000000000000004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5" t="s">
        <v>8221</v>
      </c>
      <c r="G4021" s="5" t="s">
        <v>8224</v>
      </c>
      <c r="H4021" s="5" t="s">
        <v>8246</v>
      </c>
      <c r="I4021">
        <v>1460737680</v>
      </c>
      <c r="J4021">
        <v>1455725596</v>
      </c>
      <c r="K4021" t="b">
        <v>0</v>
      </c>
      <c r="L4021" s="5">
        <v>4</v>
      </c>
      <c r="M4021" t="b">
        <v>0</v>
      </c>
      <c r="N4021" t="s">
        <v>8271</v>
      </c>
      <c r="O4021" s="6">
        <f t="shared" si="372"/>
        <v>0.82857142857142851</v>
      </c>
      <c r="P4021" s="7">
        <f t="shared" si="373"/>
        <v>7.25</v>
      </c>
      <c r="Q4021" t="str">
        <f t="shared" si="374"/>
        <v>theater</v>
      </c>
      <c r="R4021" t="str">
        <f t="shared" si="375"/>
        <v>plays</v>
      </c>
      <c r="S4021" s="8">
        <f t="shared" si="376"/>
        <v>42417.675879629634</v>
      </c>
      <c r="T4021" s="8">
        <f t="shared" si="377"/>
        <v>42475.686111111107</v>
      </c>
    </row>
    <row r="4022" spans="1:20" ht="43.2" x14ac:dyDescent="0.55000000000000004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5" t="s">
        <v>8221</v>
      </c>
      <c r="G4022" s="5" t="s">
        <v>8224</v>
      </c>
      <c r="H4022" s="5" t="s">
        <v>8246</v>
      </c>
      <c r="I4022">
        <v>1427168099</v>
      </c>
      <c r="J4022">
        <v>1424579699</v>
      </c>
      <c r="K4022" t="b">
        <v>0</v>
      </c>
      <c r="L4022" s="5">
        <v>3</v>
      </c>
      <c r="M4022" t="b">
        <v>0</v>
      </c>
      <c r="N4022" t="s">
        <v>8271</v>
      </c>
      <c r="O4022" s="6">
        <f t="shared" si="372"/>
        <v>16.666666666666664</v>
      </c>
      <c r="P4022" s="7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8">
        <f t="shared" si="376"/>
        <v>42057.190960648149</v>
      </c>
      <c r="T4022" s="8">
        <f t="shared" si="377"/>
        <v>42087.149293981478</v>
      </c>
    </row>
    <row r="4023" spans="1:20" ht="43.2" x14ac:dyDescent="0.55000000000000004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5" t="s">
        <v>8221</v>
      </c>
      <c r="G4023" s="5" t="s">
        <v>8224</v>
      </c>
      <c r="H4023" s="5" t="s">
        <v>8246</v>
      </c>
      <c r="I4023">
        <v>1414360358</v>
      </c>
      <c r="J4023">
        <v>1409176358</v>
      </c>
      <c r="K4023" t="b">
        <v>0</v>
      </c>
      <c r="L4023" s="5">
        <v>2</v>
      </c>
      <c r="M4023" t="b">
        <v>0</v>
      </c>
      <c r="N4023" t="s">
        <v>8271</v>
      </c>
      <c r="O4023" s="6">
        <f t="shared" si="372"/>
        <v>0.83333333333333337</v>
      </c>
      <c r="P4023" s="7">
        <f t="shared" si="373"/>
        <v>62.5</v>
      </c>
      <c r="Q4023" t="str">
        <f t="shared" si="374"/>
        <v>theater</v>
      </c>
      <c r="R4023" t="str">
        <f t="shared" si="375"/>
        <v>plays</v>
      </c>
      <c r="S4023" s="8">
        <f t="shared" si="376"/>
        <v>41878.911550925928</v>
      </c>
      <c r="T4023" s="8">
        <f t="shared" si="377"/>
        <v>41938.911550925928</v>
      </c>
    </row>
    <row r="4024" spans="1:20" ht="28.8" x14ac:dyDescent="0.55000000000000004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5" t="s">
        <v>8221</v>
      </c>
      <c r="G4024" s="5" t="s">
        <v>8224</v>
      </c>
      <c r="H4024" s="5" t="s">
        <v>8246</v>
      </c>
      <c r="I4024">
        <v>1422759240</v>
      </c>
      <c r="J4024">
        <v>1418824867</v>
      </c>
      <c r="K4024" t="b">
        <v>0</v>
      </c>
      <c r="L4024" s="5">
        <v>197</v>
      </c>
      <c r="M4024" t="b">
        <v>0</v>
      </c>
      <c r="N4024" t="s">
        <v>8271</v>
      </c>
      <c r="O4024" s="6">
        <f t="shared" si="372"/>
        <v>69.561111111111103</v>
      </c>
      <c r="P4024" s="7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8">
        <f t="shared" si="376"/>
        <v>41990.584108796291</v>
      </c>
      <c r="T4024" s="8">
        <f t="shared" si="377"/>
        <v>42036.120833333334</v>
      </c>
    </row>
    <row r="4025" spans="1:20" ht="43.2" x14ac:dyDescent="0.55000000000000004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5" t="s">
        <v>8221</v>
      </c>
      <c r="G4025" s="5" t="s">
        <v>8224</v>
      </c>
      <c r="H4025" s="5" t="s">
        <v>8246</v>
      </c>
      <c r="I4025">
        <v>1458860363</v>
      </c>
      <c r="J4025">
        <v>1454975963</v>
      </c>
      <c r="K4025" t="b">
        <v>0</v>
      </c>
      <c r="L4025" s="5">
        <v>0</v>
      </c>
      <c r="M4025" t="b">
        <v>0</v>
      </c>
      <c r="N4025" t="s">
        <v>8271</v>
      </c>
      <c r="O4025" s="6">
        <f t="shared" si="372"/>
        <v>0</v>
      </c>
      <c r="P4025" s="7" t="str">
        <f t="shared" si="373"/>
        <v>N/A</v>
      </c>
      <c r="Q4025" t="str">
        <f t="shared" si="374"/>
        <v>theater</v>
      </c>
      <c r="R4025" t="str">
        <f t="shared" si="375"/>
        <v>plays</v>
      </c>
      <c r="S4025" s="8">
        <f t="shared" si="376"/>
        <v>42408.999571759254</v>
      </c>
      <c r="T4025" s="8">
        <f t="shared" si="377"/>
        <v>42453.957905092597</v>
      </c>
    </row>
    <row r="4026" spans="1:20" ht="43.2" x14ac:dyDescent="0.55000000000000004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5" t="s">
        <v>8221</v>
      </c>
      <c r="G4026" s="5" t="s">
        <v>8224</v>
      </c>
      <c r="H4026" s="5" t="s">
        <v>8246</v>
      </c>
      <c r="I4026">
        <v>1441037097</v>
      </c>
      <c r="J4026">
        <v>1438445097</v>
      </c>
      <c r="K4026" t="b">
        <v>0</v>
      </c>
      <c r="L4026" s="5">
        <v>1</v>
      </c>
      <c r="M4026" t="b">
        <v>0</v>
      </c>
      <c r="N4026" t="s">
        <v>8271</v>
      </c>
      <c r="O4026" s="6">
        <f t="shared" si="372"/>
        <v>1.25</v>
      </c>
      <c r="P4026" s="7">
        <f t="shared" si="373"/>
        <v>10</v>
      </c>
      <c r="Q4026" t="str">
        <f t="shared" si="374"/>
        <v>theater</v>
      </c>
      <c r="R4026" t="str">
        <f t="shared" si="375"/>
        <v>plays</v>
      </c>
      <c r="S4026" s="8">
        <f t="shared" si="376"/>
        <v>42217.670104166667</v>
      </c>
      <c r="T4026" s="8">
        <f t="shared" si="377"/>
        <v>42247.670104166667</v>
      </c>
    </row>
    <row r="4027" spans="1:20" ht="43.2" x14ac:dyDescent="0.55000000000000004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5" t="s">
        <v>8221</v>
      </c>
      <c r="G4027" s="5" t="s">
        <v>8230</v>
      </c>
      <c r="H4027" s="5" t="s">
        <v>8249</v>
      </c>
      <c r="I4027">
        <v>1437889336</v>
      </c>
      <c r="J4027">
        <v>1432705336</v>
      </c>
      <c r="K4027" t="b">
        <v>0</v>
      </c>
      <c r="L4027" s="5">
        <v>4</v>
      </c>
      <c r="M4027" t="b">
        <v>0</v>
      </c>
      <c r="N4027" t="s">
        <v>8271</v>
      </c>
      <c r="O4027" s="6">
        <f t="shared" si="372"/>
        <v>5</v>
      </c>
      <c r="P4027" s="7">
        <f t="shared" si="373"/>
        <v>62.5</v>
      </c>
      <c r="Q4027" t="str">
        <f t="shared" si="374"/>
        <v>theater</v>
      </c>
      <c r="R4027" t="str">
        <f t="shared" si="375"/>
        <v>plays</v>
      </c>
      <c r="S4027" s="8">
        <f t="shared" si="376"/>
        <v>42151.237685185188</v>
      </c>
      <c r="T4027" s="8">
        <f t="shared" si="377"/>
        <v>42211.237685185188</v>
      </c>
    </row>
    <row r="4028" spans="1:20" ht="43.2" x14ac:dyDescent="0.55000000000000004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5" t="s">
        <v>8221</v>
      </c>
      <c r="G4028" s="5" t="s">
        <v>8224</v>
      </c>
      <c r="H4028" s="5" t="s">
        <v>8246</v>
      </c>
      <c r="I4028">
        <v>1449247439</v>
      </c>
      <c r="J4028">
        <v>1444059839</v>
      </c>
      <c r="K4028" t="b">
        <v>0</v>
      </c>
      <c r="L4028" s="5">
        <v>0</v>
      </c>
      <c r="M4028" t="b">
        <v>0</v>
      </c>
      <c r="N4028" t="s">
        <v>8271</v>
      </c>
      <c r="O4028" s="6">
        <f t="shared" si="372"/>
        <v>0</v>
      </c>
      <c r="P4028" s="7" t="str">
        <f t="shared" si="373"/>
        <v>N/A</v>
      </c>
      <c r="Q4028" t="str">
        <f t="shared" si="374"/>
        <v>theater</v>
      </c>
      <c r="R4028" t="str">
        <f t="shared" si="375"/>
        <v>plays</v>
      </c>
      <c r="S4028" s="8">
        <f t="shared" si="376"/>
        <v>42282.655543981484</v>
      </c>
      <c r="T4028" s="8">
        <f t="shared" si="377"/>
        <v>42342.697210648148</v>
      </c>
    </row>
    <row r="4029" spans="1:20" ht="43.2" x14ac:dyDescent="0.55000000000000004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5" t="s">
        <v>8221</v>
      </c>
      <c r="G4029" s="5" t="s">
        <v>8224</v>
      </c>
      <c r="H4029" s="5" t="s">
        <v>8246</v>
      </c>
      <c r="I4029">
        <v>1487811600</v>
      </c>
      <c r="J4029">
        <v>1486077481</v>
      </c>
      <c r="K4029" t="b">
        <v>0</v>
      </c>
      <c r="L4029" s="5">
        <v>7</v>
      </c>
      <c r="M4029" t="b">
        <v>0</v>
      </c>
      <c r="N4029" t="s">
        <v>8271</v>
      </c>
      <c r="O4029" s="6">
        <f t="shared" si="372"/>
        <v>7.166666666666667</v>
      </c>
      <c r="P4029" s="7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8">
        <f t="shared" si="376"/>
        <v>42768.97084490741</v>
      </c>
      <c r="T4029" s="8">
        <f t="shared" si="377"/>
        <v>42789.041666666672</v>
      </c>
    </row>
    <row r="4030" spans="1:20" ht="43.2" x14ac:dyDescent="0.55000000000000004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5" t="s">
        <v>8221</v>
      </c>
      <c r="G4030" s="5" t="s">
        <v>8224</v>
      </c>
      <c r="H4030" s="5" t="s">
        <v>8246</v>
      </c>
      <c r="I4030">
        <v>1402007500</v>
      </c>
      <c r="J4030">
        <v>1399415500</v>
      </c>
      <c r="K4030" t="b">
        <v>0</v>
      </c>
      <c r="L4030" s="5">
        <v>11</v>
      </c>
      <c r="M4030" t="b">
        <v>0</v>
      </c>
      <c r="N4030" t="s">
        <v>8271</v>
      </c>
      <c r="O4030" s="6">
        <f t="shared" si="372"/>
        <v>28.050000000000004</v>
      </c>
      <c r="P4030" s="7">
        <f t="shared" si="373"/>
        <v>51</v>
      </c>
      <c r="Q4030" t="str">
        <f t="shared" si="374"/>
        <v>theater</v>
      </c>
      <c r="R4030" t="str">
        <f t="shared" si="375"/>
        <v>plays</v>
      </c>
      <c r="S4030" s="8">
        <f t="shared" si="376"/>
        <v>41765.938657407409</v>
      </c>
      <c r="T4030" s="8">
        <f t="shared" si="377"/>
        <v>41795.938657407409</v>
      </c>
    </row>
    <row r="4031" spans="1:20" ht="43.2" x14ac:dyDescent="0.55000000000000004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5" t="s">
        <v>8221</v>
      </c>
      <c r="G4031" s="5" t="s">
        <v>8224</v>
      </c>
      <c r="H4031" s="5" t="s">
        <v>8246</v>
      </c>
      <c r="I4031">
        <v>1450053370</v>
      </c>
      <c r="J4031">
        <v>1447461370</v>
      </c>
      <c r="K4031" t="b">
        <v>0</v>
      </c>
      <c r="L4031" s="5">
        <v>0</v>
      </c>
      <c r="M4031" t="b">
        <v>0</v>
      </c>
      <c r="N4031" t="s">
        <v>8271</v>
      </c>
      <c r="O4031" s="6">
        <f t="shared" si="372"/>
        <v>0</v>
      </c>
      <c r="P4031" s="7" t="str">
        <f t="shared" si="373"/>
        <v>N/A</v>
      </c>
      <c r="Q4031" t="str">
        <f t="shared" si="374"/>
        <v>theater</v>
      </c>
      <c r="R4031" t="str">
        <f t="shared" si="375"/>
        <v>plays</v>
      </c>
      <c r="S4031" s="8">
        <f t="shared" si="376"/>
        <v>42322.025115740747</v>
      </c>
      <c r="T4031" s="8">
        <f t="shared" si="377"/>
        <v>42352.025115740747</v>
      </c>
    </row>
    <row r="4032" spans="1:20" ht="43.2" x14ac:dyDescent="0.55000000000000004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5" t="s">
        <v>8221</v>
      </c>
      <c r="G4032" s="5" t="s">
        <v>8224</v>
      </c>
      <c r="H4032" s="5" t="s">
        <v>8246</v>
      </c>
      <c r="I4032">
        <v>1454525340</v>
      </c>
      <c r="J4032">
        <v>1452008599</v>
      </c>
      <c r="K4032" t="b">
        <v>0</v>
      </c>
      <c r="L4032" s="5">
        <v>6</v>
      </c>
      <c r="M4032" t="b">
        <v>0</v>
      </c>
      <c r="N4032" t="s">
        <v>8271</v>
      </c>
      <c r="O4032" s="6">
        <f t="shared" si="372"/>
        <v>16</v>
      </c>
      <c r="P4032" s="7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8">
        <f t="shared" si="376"/>
        <v>42374.655081018514</v>
      </c>
      <c r="T4032" s="8">
        <f t="shared" si="377"/>
        <v>42403.784027777772</v>
      </c>
    </row>
    <row r="4033" spans="1:20" ht="43.2" x14ac:dyDescent="0.55000000000000004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5" t="s">
        <v>8221</v>
      </c>
      <c r="G4033" s="5" t="s">
        <v>8224</v>
      </c>
      <c r="H4033" s="5" t="s">
        <v>8246</v>
      </c>
      <c r="I4033">
        <v>1418914964</v>
      </c>
      <c r="J4033">
        <v>1414591364</v>
      </c>
      <c r="K4033" t="b">
        <v>0</v>
      </c>
      <c r="L4033" s="5">
        <v>0</v>
      </c>
      <c r="M4033" t="b">
        <v>0</v>
      </c>
      <c r="N4033" t="s">
        <v>8271</v>
      </c>
      <c r="O4033" s="6">
        <f t="shared" si="372"/>
        <v>0</v>
      </c>
      <c r="P4033" s="7" t="str">
        <f t="shared" si="373"/>
        <v>N/A</v>
      </c>
      <c r="Q4033" t="str">
        <f t="shared" si="374"/>
        <v>theater</v>
      </c>
      <c r="R4033" t="str">
        <f t="shared" si="375"/>
        <v>plays</v>
      </c>
      <c r="S4033" s="8">
        <f t="shared" si="376"/>
        <v>41941.585231481484</v>
      </c>
      <c r="T4033" s="8">
        <f t="shared" si="377"/>
        <v>41991.626898148148</v>
      </c>
    </row>
    <row r="4034" spans="1:20" ht="43.2" x14ac:dyDescent="0.55000000000000004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5" t="s">
        <v>8221</v>
      </c>
      <c r="G4034" s="5" t="s">
        <v>8224</v>
      </c>
      <c r="H4034" s="5" t="s">
        <v>8246</v>
      </c>
      <c r="I4034">
        <v>1450211116</v>
      </c>
      <c r="J4034">
        <v>1445023516</v>
      </c>
      <c r="K4034" t="b">
        <v>0</v>
      </c>
      <c r="L4034" s="5">
        <v>7</v>
      </c>
      <c r="M4034" t="b">
        <v>0</v>
      </c>
      <c r="N4034" t="s">
        <v>8271</v>
      </c>
      <c r="O4034" s="6">
        <f t="shared" si="372"/>
        <v>6.8287037037037033</v>
      </c>
      <c r="P4034" s="7">
        <f t="shared" si="373"/>
        <v>59</v>
      </c>
      <c r="Q4034" t="str">
        <f t="shared" si="374"/>
        <v>theater</v>
      </c>
      <c r="R4034" t="str">
        <f t="shared" si="375"/>
        <v>plays</v>
      </c>
      <c r="S4034" s="8">
        <f t="shared" si="376"/>
        <v>42293.809212962966</v>
      </c>
      <c r="T4034" s="8">
        <f t="shared" si="377"/>
        <v>42353.85087962963</v>
      </c>
    </row>
    <row r="4035" spans="1:20" ht="43.2" x14ac:dyDescent="0.55000000000000004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5" t="s">
        <v>8221</v>
      </c>
      <c r="G4035" s="5" t="s">
        <v>8225</v>
      </c>
      <c r="H4035" s="5" t="s">
        <v>8247</v>
      </c>
      <c r="I4035">
        <v>1475398800</v>
      </c>
      <c r="J4035">
        <v>1472711224</v>
      </c>
      <c r="K4035" t="b">
        <v>0</v>
      </c>
      <c r="L4035" s="5">
        <v>94</v>
      </c>
      <c r="M4035" t="b">
        <v>0</v>
      </c>
      <c r="N4035" t="s">
        <v>8271</v>
      </c>
      <c r="O4035" s="6">
        <f t="shared" ref="O4035:O4098" si="378">E4035/D4035*100</f>
        <v>25.698702928870294</v>
      </c>
      <c r="P4035" s="7">
        <f t="shared" ref="P4035:P4098" si="379">IF(L4035&gt;0,E4035/L4035,"N/A")</f>
        <v>65.340319148936175</v>
      </c>
      <c r="Q4035" t="str">
        <f t="shared" ref="Q4035:Q4098" si="380">LEFT(N4035,SEARCH("/",N4035)-1)</f>
        <v>theater</v>
      </c>
      <c r="R4035" t="str">
        <f t="shared" ref="R4035:R4098" si="381">RIGHT(N4035,LEN(N4035)-SEARCH("/",N4035))</f>
        <v>plays</v>
      </c>
      <c r="S4035" s="8">
        <f t="shared" ref="S4035:S4098" si="382">(((J4035/60)/60)/24)+DATE(1970,1,1)</f>
        <v>42614.268796296295</v>
      </c>
      <c r="T4035" s="8">
        <f t="shared" ref="T4035:T4098" si="383">(((I4035/60)/60)/24)+DATE(1970,1,1)</f>
        <v>42645.375</v>
      </c>
    </row>
    <row r="4036" spans="1:20" ht="43.2" x14ac:dyDescent="0.55000000000000004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5" t="s">
        <v>8221</v>
      </c>
      <c r="G4036" s="5" t="s">
        <v>8224</v>
      </c>
      <c r="H4036" s="5" t="s">
        <v>8246</v>
      </c>
      <c r="I4036">
        <v>1428097450</v>
      </c>
      <c r="J4036">
        <v>1425509050</v>
      </c>
      <c r="K4036" t="b">
        <v>0</v>
      </c>
      <c r="L4036" s="5">
        <v>2</v>
      </c>
      <c r="M4036" t="b">
        <v>0</v>
      </c>
      <c r="N4036" t="s">
        <v>8271</v>
      </c>
      <c r="O4036" s="6">
        <f t="shared" si="378"/>
        <v>1.4814814814814816</v>
      </c>
      <c r="P4036" s="7">
        <f t="shared" si="379"/>
        <v>100</v>
      </c>
      <c r="Q4036" t="str">
        <f t="shared" si="380"/>
        <v>theater</v>
      </c>
      <c r="R4036" t="str">
        <f t="shared" si="381"/>
        <v>plays</v>
      </c>
      <c r="S4036" s="8">
        <f t="shared" si="382"/>
        <v>42067.947337962964</v>
      </c>
      <c r="T4036" s="8">
        <f t="shared" si="383"/>
        <v>42097.905671296292</v>
      </c>
    </row>
    <row r="4037" spans="1:20" ht="28.8" x14ac:dyDescent="0.55000000000000004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5" t="s">
        <v>8221</v>
      </c>
      <c r="G4037" s="5" t="s">
        <v>8224</v>
      </c>
      <c r="H4037" s="5" t="s">
        <v>8246</v>
      </c>
      <c r="I4037">
        <v>1413925887</v>
      </c>
      <c r="J4037">
        <v>1411333887</v>
      </c>
      <c r="K4037" t="b">
        <v>0</v>
      </c>
      <c r="L4037" s="5">
        <v>25</v>
      </c>
      <c r="M4037" t="b">
        <v>0</v>
      </c>
      <c r="N4037" t="s">
        <v>8271</v>
      </c>
      <c r="O4037" s="6">
        <f t="shared" si="378"/>
        <v>36.85</v>
      </c>
      <c r="P4037" s="7">
        <f t="shared" si="379"/>
        <v>147.4</v>
      </c>
      <c r="Q4037" t="str">
        <f t="shared" si="380"/>
        <v>theater</v>
      </c>
      <c r="R4037" t="str">
        <f t="shared" si="381"/>
        <v>plays</v>
      </c>
      <c r="S4037" s="8">
        <f t="shared" si="382"/>
        <v>41903.882951388885</v>
      </c>
      <c r="T4037" s="8">
        <f t="shared" si="383"/>
        <v>41933.882951388885</v>
      </c>
    </row>
    <row r="4038" spans="1:20" ht="43.2" x14ac:dyDescent="0.55000000000000004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5" t="s">
        <v>8221</v>
      </c>
      <c r="G4038" s="5" t="s">
        <v>8224</v>
      </c>
      <c r="H4038" s="5" t="s">
        <v>8246</v>
      </c>
      <c r="I4038">
        <v>1404253800</v>
      </c>
      <c r="J4038">
        <v>1402784964</v>
      </c>
      <c r="K4038" t="b">
        <v>0</v>
      </c>
      <c r="L4038" s="5">
        <v>17</v>
      </c>
      <c r="M4038" t="b">
        <v>0</v>
      </c>
      <c r="N4038" t="s">
        <v>8271</v>
      </c>
      <c r="O4038" s="6">
        <f t="shared" si="378"/>
        <v>47.05</v>
      </c>
      <c r="P4038" s="7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8">
        <f t="shared" si="382"/>
        <v>41804.937083333331</v>
      </c>
      <c r="T4038" s="8">
        <f t="shared" si="383"/>
        <v>41821.9375</v>
      </c>
    </row>
    <row r="4039" spans="1:20" ht="43.2" x14ac:dyDescent="0.55000000000000004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5" t="s">
        <v>8221</v>
      </c>
      <c r="G4039" s="5" t="s">
        <v>8224</v>
      </c>
      <c r="H4039" s="5" t="s">
        <v>8246</v>
      </c>
      <c r="I4039">
        <v>1464099900</v>
      </c>
      <c r="J4039">
        <v>1462585315</v>
      </c>
      <c r="K4039" t="b">
        <v>0</v>
      </c>
      <c r="L4039" s="5">
        <v>2</v>
      </c>
      <c r="M4039" t="b">
        <v>0</v>
      </c>
      <c r="N4039" t="s">
        <v>8271</v>
      </c>
      <c r="O4039" s="6">
        <f t="shared" si="378"/>
        <v>11.428571428571429</v>
      </c>
      <c r="P4039" s="7">
        <f t="shared" si="379"/>
        <v>40</v>
      </c>
      <c r="Q4039" t="str">
        <f t="shared" si="380"/>
        <v>theater</v>
      </c>
      <c r="R4039" t="str">
        <f t="shared" si="381"/>
        <v>plays</v>
      </c>
      <c r="S4039" s="8">
        <f t="shared" si="382"/>
        <v>42497.070775462969</v>
      </c>
      <c r="T4039" s="8">
        <f t="shared" si="383"/>
        <v>42514.600694444445</v>
      </c>
    </row>
    <row r="4040" spans="1:20" ht="43.2" x14ac:dyDescent="0.55000000000000004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5" t="s">
        <v>8221</v>
      </c>
      <c r="G4040" s="5" t="s">
        <v>8224</v>
      </c>
      <c r="H4040" s="5" t="s">
        <v>8246</v>
      </c>
      <c r="I4040">
        <v>1413573010</v>
      </c>
      <c r="J4040">
        <v>1408389010</v>
      </c>
      <c r="K4040" t="b">
        <v>0</v>
      </c>
      <c r="L4040" s="5">
        <v>4</v>
      </c>
      <c r="M4040" t="b">
        <v>0</v>
      </c>
      <c r="N4040" t="s">
        <v>8271</v>
      </c>
      <c r="O4040" s="6">
        <f t="shared" si="378"/>
        <v>12.04</v>
      </c>
      <c r="P4040" s="7">
        <f t="shared" si="379"/>
        <v>75.25</v>
      </c>
      <c r="Q4040" t="str">
        <f t="shared" si="380"/>
        <v>theater</v>
      </c>
      <c r="R4040" t="str">
        <f t="shared" si="381"/>
        <v>plays</v>
      </c>
      <c r="S4040" s="8">
        <f t="shared" si="382"/>
        <v>41869.798726851855</v>
      </c>
      <c r="T4040" s="8">
        <f t="shared" si="383"/>
        <v>41929.798726851855</v>
      </c>
    </row>
    <row r="4041" spans="1:20" ht="43.2" x14ac:dyDescent="0.55000000000000004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5" t="s">
        <v>8221</v>
      </c>
      <c r="G4041" s="5" t="s">
        <v>8224</v>
      </c>
      <c r="H4041" s="5" t="s">
        <v>8246</v>
      </c>
      <c r="I4041">
        <v>1448949540</v>
      </c>
      <c r="J4041">
        <v>1446048367</v>
      </c>
      <c r="K4041" t="b">
        <v>0</v>
      </c>
      <c r="L4041" s="5">
        <v>5</v>
      </c>
      <c r="M4041" t="b">
        <v>0</v>
      </c>
      <c r="N4041" t="s">
        <v>8271</v>
      </c>
      <c r="O4041" s="6">
        <f t="shared" si="378"/>
        <v>60</v>
      </c>
      <c r="P4041" s="7">
        <f t="shared" si="379"/>
        <v>60</v>
      </c>
      <c r="Q4041" t="str">
        <f t="shared" si="380"/>
        <v>theater</v>
      </c>
      <c r="R4041" t="str">
        <f t="shared" si="381"/>
        <v>plays</v>
      </c>
      <c r="S4041" s="8">
        <f t="shared" si="382"/>
        <v>42305.670914351853</v>
      </c>
      <c r="T4041" s="8">
        <f t="shared" si="383"/>
        <v>42339.249305555553</v>
      </c>
    </row>
    <row r="4042" spans="1:20" ht="43.2" x14ac:dyDescent="0.55000000000000004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5" t="s">
        <v>8221</v>
      </c>
      <c r="G4042" s="5" t="s">
        <v>8224</v>
      </c>
      <c r="H4042" s="5" t="s">
        <v>8246</v>
      </c>
      <c r="I4042">
        <v>1437188400</v>
      </c>
      <c r="J4042">
        <v>1432100004</v>
      </c>
      <c r="K4042" t="b">
        <v>0</v>
      </c>
      <c r="L4042" s="5">
        <v>2</v>
      </c>
      <c r="M4042" t="b">
        <v>0</v>
      </c>
      <c r="N4042" t="s">
        <v>8271</v>
      </c>
      <c r="O4042" s="6">
        <f t="shared" si="378"/>
        <v>31.25</v>
      </c>
      <c r="P4042" s="7">
        <f t="shared" si="379"/>
        <v>1250</v>
      </c>
      <c r="Q4042" t="str">
        <f t="shared" si="380"/>
        <v>theater</v>
      </c>
      <c r="R4042" t="str">
        <f t="shared" si="381"/>
        <v>plays</v>
      </c>
      <c r="S4042" s="8">
        <f t="shared" si="382"/>
        <v>42144.231527777782</v>
      </c>
      <c r="T4042" s="8">
        <f t="shared" si="383"/>
        <v>42203.125</v>
      </c>
    </row>
    <row r="4043" spans="1:20" ht="28.8" x14ac:dyDescent="0.55000000000000004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5" t="s">
        <v>8221</v>
      </c>
      <c r="G4043" s="5" t="s">
        <v>8225</v>
      </c>
      <c r="H4043" s="5" t="s">
        <v>8247</v>
      </c>
      <c r="I4043">
        <v>1473160954</v>
      </c>
      <c r="J4043">
        <v>1467976954</v>
      </c>
      <c r="K4043" t="b">
        <v>0</v>
      </c>
      <c r="L4043" s="5">
        <v>2</v>
      </c>
      <c r="M4043" t="b">
        <v>0</v>
      </c>
      <c r="N4043" t="s">
        <v>8271</v>
      </c>
      <c r="O4043" s="6">
        <f t="shared" si="378"/>
        <v>0.42</v>
      </c>
      <c r="P4043" s="7">
        <f t="shared" si="379"/>
        <v>10.5</v>
      </c>
      <c r="Q4043" t="str">
        <f t="shared" si="380"/>
        <v>theater</v>
      </c>
      <c r="R4043" t="str">
        <f t="shared" si="381"/>
        <v>plays</v>
      </c>
      <c r="S4043" s="8">
        <f t="shared" si="382"/>
        <v>42559.474004629628</v>
      </c>
      <c r="T4043" s="8">
        <f t="shared" si="383"/>
        <v>42619.474004629628</v>
      </c>
    </row>
    <row r="4044" spans="1:20" ht="43.2" x14ac:dyDescent="0.55000000000000004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5" t="s">
        <v>8221</v>
      </c>
      <c r="G4044" s="5" t="s">
        <v>8224</v>
      </c>
      <c r="H4044" s="5" t="s">
        <v>8246</v>
      </c>
      <c r="I4044">
        <v>1421781360</v>
      </c>
      <c r="J4044">
        <v>1419213664</v>
      </c>
      <c r="K4044" t="b">
        <v>0</v>
      </c>
      <c r="L4044" s="5">
        <v>3</v>
      </c>
      <c r="M4044" t="b">
        <v>0</v>
      </c>
      <c r="N4044" t="s">
        <v>8271</v>
      </c>
      <c r="O4044" s="6">
        <f t="shared" si="378"/>
        <v>0.21</v>
      </c>
      <c r="P4044" s="7">
        <f t="shared" si="379"/>
        <v>7</v>
      </c>
      <c r="Q4044" t="str">
        <f t="shared" si="380"/>
        <v>theater</v>
      </c>
      <c r="R4044" t="str">
        <f t="shared" si="381"/>
        <v>plays</v>
      </c>
      <c r="S4044" s="8">
        <f t="shared" si="382"/>
        <v>41995.084074074075</v>
      </c>
      <c r="T4044" s="8">
        <f t="shared" si="383"/>
        <v>42024.802777777775</v>
      </c>
    </row>
    <row r="4045" spans="1:20" ht="43.2" x14ac:dyDescent="0.55000000000000004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5" t="s">
        <v>8221</v>
      </c>
      <c r="G4045" s="5" t="s">
        <v>8229</v>
      </c>
      <c r="H4045" s="5" t="s">
        <v>8251</v>
      </c>
      <c r="I4045">
        <v>1416524325</v>
      </c>
      <c r="J4045">
        <v>1415228325</v>
      </c>
      <c r="K4045" t="b">
        <v>0</v>
      </c>
      <c r="L4045" s="5">
        <v>0</v>
      </c>
      <c r="M4045" t="b">
        <v>0</v>
      </c>
      <c r="N4045" t="s">
        <v>8271</v>
      </c>
      <c r="O4045" s="6">
        <f t="shared" si="378"/>
        <v>0</v>
      </c>
      <c r="P4045" s="7" t="str">
        <f t="shared" si="379"/>
        <v>N/A</v>
      </c>
      <c r="Q4045" t="str">
        <f t="shared" si="380"/>
        <v>theater</v>
      </c>
      <c r="R4045" t="str">
        <f t="shared" si="381"/>
        <v>plays</v>
      </c>
      <c r="S4045" s="8">
        <f t="shared" si="382"/>
        <v>41948.957465277781</v>
      </c>
      <c r="T4045" s="8">
        <f t="shared" si="383"/>
        <v>41963.957465277781</v>
      </c>
    </row>
    <row r="4046" spans="1:20" ht="43.2" x14ac:dyDescent="0.55000000000000004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5" t="s">
        <v>8221</v>
      </c>
      <c r="G4046" s="5" t="s">
        <v>8224</v>
      </c>
      <c r="H4046" s="5" t="s">
        <v>8246</v>
      </c>
      <c r="I4046">
        <v>1428642000</v>
      </c>
      <c r="J4046">
        <v>1426050982</v>
      </c>
      <c r="K4046" t="b">
        <v>0</v>
      </c>
      <c r="L4046" s="5">
        <v>4</v>
      </c>
      <c r="M4046" t="b">
        <v>0</v>
      </c>
      <c r="N4046" t="s">
        <v>8271</v>
      </c>
      <c r="O4046" s="6">
        <f t="shared" si="378"/>
        <v>37.5</v>
      </c>
      <c r="P4046" s="7">
        <f t="shared" si="379"/>
        <v>56.25</v>
      </c>
      <c r="Q4046" t="str">
        <f t="shared" si="380"/>
        <v>theater</v>
      </c>
      <c r="R4046" t="str">
        <f t="shared" si="381"/>
        <v>plays</v>
      </c>
      <c r="S4046" s="8">
        <f t="shared" si="382"/>
        <v>42074.219699074078</v>
      </c>
      <c r="T4046" s="8">
        <f t="shared" si="383"/>
        <v>42104.208333333328</v>
      </c>
    </row>
    <row r="4047" spans="1:20" ht="43.2" x14ac:dyDescent="0.55000000000000004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5" t="s">
        <v>8221</v>
      </c>
      <c r="G4047" s="5" t="s">
        <v>8226</v>
      </c>
      <c r="H4047" s="5" t="s">
        <v>8248</v>
      </c>
      <c r="I4047">
        <v>1408596589</v>
      </c>
      <c r="J4047">
        <v>1406004589</v>
      </c>
      <c r="K4047" t="b">
        <v>0</v>
      </c>
      <c r="L4047" s="5">
        <v>1</v>
      </c>
      <c r="M4047" t="b">
        <v>0</v>
      </c>
      <c r="N4047" t="s">
        <v>8271</v>
      </c>
      <c r="O4047" s="6">
        <f t="shared" si="378"/>
        <v>0.02</v>
      </c>
      <c r="P4047" s="7">
        <f t="shared" si="379"/>
        <v>1</v>
      </c>
      <c r="Q4047" t="str">
        <f t="shared" si="380"/>
        <v>theater</v>
      </c>
      <c r="R4047" t="str">
        <f t="shared" si="381"/>
        <v>plays</v>
      </c>
      <c r="S4047" s="8">
        <f t="shared" si="382"/>
        <v>41842.201261574075</v>
      </c>
      <c r="T4047" s="8">
        <f t="shared" si="383"/>
        <v>41872.201261574075</v>
      </c>
    </row>
    <row r="4048" spans="1:20" ht="43.2" x14ac:dyDescent="0.55000000000000004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5" t="s">
        <v>8221</v>
      </c>
      <c r="G4048" s="5" t="s">
        <v>8224</v>
      </c>
      <c r="H4048" s="5" t="s">
        <v>8246</v>
      </c>
      <c r="I4048">
        <v>1413992210</v>
      </c>
      <c r="J4048">
        <v>1411400210</v>
      </c>
      <c r="K4048" t="b">
        <v>0</v>
      </c>
      <c r="L4048" s="5">
        <v>12</v>
      </c>
      <c r="M4048" t="b">
        <v>0</v>
      </c>
      <c r="N4048" t="s">
        <v>8271</v>
      </c>
      <c r="O4048" s="6">
        <f t="shared" si="378"/>
        <v>8.2142857142857135</v>
      </c>
      <c r="P4048" s="7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8">
        <f t="shared" si="382"/>
        <v>41904.650578703702</v>
      </c>
      <c r="T4048" s="8">
        <f t="shared" si="383"/>
        <v>41934.650578703702</v>
      </c>
    </row>
    <row r="4049" spans="1:20" ht="43.2" x14ac:dyDescent="0.55000000000000004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5" t="s">
        <v>8221</v>
      </c>
      <c r="G4049" s="5" t="s">
        <v>8224</v>
      </c>
      <c r="H4049" s="5" t="s">
        <v>8246</v>
      </c>
      <c r="I4049">
        <v>1420938000</v>
      </c>
      <c r="J4049">
        <v>1418862743</v>
      </c>
      <c r="K4049" t="b">
        <v>0</v>
      </c>
      <c r="L4049" s="5">
        <v>4</v>
      </c>
      <c r="M4049" t="b">
        <v>0</v>
      </c>
      <c r="N4049" t="s">
        <v>8271</v>
      </c>
      <c r="O4049" s="6">
        <f t="shared" si="378"/>
        <v>2.1999999999999997</v>
      </c>
      <c r="P4049" s="7">
        <f t="shared" si="379"/>
        <v>27.5</v>
      </c>
      <c r="Q4049" t="str">
        <f t="shared" si="380"/>
        <v>theater</v>
      </c>
      <c r="R4049" t="str">
        <f t="shared" si="381"/>
        <v>plays</v>
      </c>
      <c r="S4049" s="8">
        <f t="shared" si="382"/>
        <v>41991.022488425922</v>
      </c>
      <c r="T4049" s="8">
        <f t="shared" si="383"/>
        <v>42015.041666666672</v>
      </c>
    </row>
    <row r="4050" spans="1:20" ht="43.2" x14ac:dyDescent="0.55000000000000004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5" t="s">
        <v>8221</v>
      </c>
      <c r="G4050" s="5" t="s">
        <v>8225</v>
      </c>
      <c r="H4050" s="5" t="s">
        <v>8247</v>
      </c>
      <c r="I4050">
        <v>1460373187</v>
      </c>
      <c r="J4050">
        <v>1457352787</v>
      </c>
      <c r="K4050" t="b">
        <v>0</v>
      </c>
      <c r="L4050" s="5">
        <v>91</v>
      </c>
      <c r="M4050" t="b">
        <v>0</v>
      </c>
      <c r="N4050" t="s">
        <v>8271</v>
      </c>
      <c r="O4050" s="6">
        <f t="shared" si="378"/>
        <v>17.652941176470588</v>
      </c>
      <c r="P4050" s="7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8">
        <f t="shared" si="382"/>
        <v>42436.509108796294</v>
      </c>
      <c r="T4050" s="8">
        <f t="shared" si="383"/>
        <v>42471.467442129629</v>
      </c>
    </row>
    <row r="4051" spans="1:20" ht="43.2" x14ac:dyDescent="0.55000000000000004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5" t="s">
        <v>8221</v>
      </c>
      <c r="G4051" s="5" t="s">
        <v>8224</v>
      </c>
      <c r="H4051" s="5" t="s">
        <v>8246</v>
      </c>
      <c r="I4051">
        <v>1436914815</v>
      </c>
      <c r="J4051">
        <v>1434322815</v>
      </c>
      <c r="K4051" t="b">
        <v>0</v>
      </c>
      <c r="L4051" s="5">
        <v>1</v>
      </c>
      <c r="M4051" t="b">
        <v>0</v>
      </c>
      <c r="N4051" t="s">
        <v>8271</v>
      </c>
      <c r="O4051" s="6">
        <f t="shared" si="378"/>
        <v>0.08</v>
      </c>
      <c r="P4051" s="7">
        <f t="shared" si="379"/>
        <v>16</v>
      </c>
      <c r="Q4051" t="str">
        <f t="shared" si="380"/>
        <v>theater</v>
      </c>
      <c r="R4051" t="str">
        <f t="shared" si="381"/>
        <v>plays</v>
      </c>
      <c r="S4051" s="8">
        <f t="shared" si="382"/>
        <v>42169.958506944444</v>
      </c>
      <c r="T4051" s="8">
        <f t="shared" si="383"/>
        <v>42199.958506944444</v>
      </c>
    </row>
    <row r="4052" spans="1:20" ht="43.2" x14ac:dyDescent="0.55000000000000004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5" t="s">
        <v>8221</v>
      </c>
      <c r="G4052" s="5" t="s">
        <v>8224</v>
      </c>
      <c r="H4052" s="5" t="s">
        <v>8246</v>
      </c>
      <c r="I4052">
        <v>1414077391</v>
      </c>
      <c r="J4052">
        <v>1411485391</v>
      </c>
      <c r="K4052" t="b">
        <v>0</v>
      </c>
      <c r="L4052" s="5">
        <v>1</v>
      </c>
      <c r="M4052" t="b">
        <v>0</v>
      </c>
      <c r="N4052" t="s">
        <v>8271</v>
      </c>
      <c r="O4052" s="6">
        <f t="shared" si="378"/>
        <v>6.6666666666666666E-2</v>
      </c>
      <c r="P4052" s="7">
        <f t="shared" si="379"/>
        <v>1</v>
      </c>
      <c r="Q4052" t="str">
        <f t="shared" si="380"/>
        <v>theater</v>
      </c>
      <c r="R4052" t="str">
        <f t="shared" si="381"/>
        <v>plays</v>
      </c>
      <c r="S4052" s="8">
        <f t="shared" si="382"/>
        <v>41905.636469907404</v>
      </c>
      <c r="T4052" s="8">
        <f t="shared" si="383"/>
        <v>41935.636469907404</v>
      </c>
    </row>
    <row r="4053" spans="1:20" ht="43.2" x14ac:dyDescent="0.55000000000000004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5" t="s">
        <v>8221</v>
      </c>
      <c r="G4053" s="5" t="s">
        <v>8224</v>
      </c>
      <c r="H4053" s="5" t="s">
        <v>8246</v>
      </c>
      <c r="I4053">
        <v>1399618380</v>
      </c>
      <c r="J4053">
        <v>1399058797</v>
      </c>
      <c r="K4053" t="b">
        <v>0</v>
      </c>
      <c r="L4053" s="5">
        <v>0</v>
      </c>
      <c r="M4053" t="b">
        <v>0</v>
      </c>
      <c r="N4053" t="s">
        <v>8271</v>
      </c>
      <c r="O4053" s="6">
        <f t="shared" si="378"/>
        <v>0</v>
      </c>
      <c r="P4053" s="7" t="str">
        <f t="shared" si="379"/>
        <v>N/A</v>
      </c>
      <c r="Q4053" t="str">
        <f t="shared" si="380"/>
        <v>theater</v>
      </c>
      <c r="R4053" t="str">
        <f t="shared" si="381"/>
        <v>plays</v>
      </c>
      <c r="S4053" s="8">
        <f t="shared" si="382"/>
        <v>41761.810150462967</v>
      </c>
      <c r="T4053" s="8">
        <f t="shared" si="383"/>
        <v>41768.286805555559</v>
      </c>
    </row>
    <row r="4054" spans="1:20" ht="57.6" x14ac:dyDescent="0.5500000000000000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5" t="s">
        <v>8221</v>
      </c>
      <c r="G4054" s="5" t="s">
        <v>8224</v>
      </c>
      <c r="H4054" s="5" t="s">
        <v>8246</v>
      </c>
      <c r="I4054">
        <v>1413234316</v>
      </c>
      <c r="J4054">
        <v>1408050316</v>
      </c>
      <c r="K4054" t="b">
        <v>0</v>
      </c>
      <c r="L4054" s="5">
        <v>13</v>
      </c>
      <c r="M4054" t="b">
        <v>0</v>
      </c>
      <c r="N4054" t="s">
        <v>8271</v>
      </c>
      <c r="O4054" s="6">
        <f t="shared" si="378"/>
        <v>37.533333333333339</v>
      </c>
      <c r="P4054" s="7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8">
        <f t="shared" si="382"/>
        <v>41865.878657407404</v>
      </c>
      <c r="T4054" s="8">
        <f t="shared" si="383"/>
        <v>41925.878657407404</v>
      </c>
    </row>
    <row r="4055" spans="1:20" ht="43.2" x14ac:dyDescent="0.55000000000000004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5" t="s">
        <v>8221</v>
      </c>
      <c r="G4055" s="5" t="s">
        <v>8225</v>
      </c>
      <c r="H4055" s="5" t="s">
        <v>8247</v>
      </c>
      <c r="I4055">
        <v>1416081600</v>
      </c>
      <c r="J4055">
        <v>1413477228</v>
      </c>
      <c r="K4055" t="b">
        <v>0</v>
      </c>
      <c r="L4055" s="5">
        <v>2</v>
      </c>
      <c r="M4055" t="b">
        <v>0</v>
      </c>
      <c r="N4055" t="s">
        <v>8271</v>
      </c>
      <c r="O4055" s="6">
        <f t="shared" si="378"/>
        <v>22</v>
      </c>
      <c r="P4055" s="7">
        <f t="shared" si="379"/>
        <v>55</v>
      </c>
      <c r="Q4055" t="str">
        <f t="shared" si="380"/>
        <v>theater</v>
      </c>
      <c r="R4055" t="str">
        <f t="shared" si="381"/>
        <v>plays</v>
      </c>
      <c r="S4055" s="8">
        <f t="shared" si="382"/>
        <v>41928.690138888887</v>
      </c>
      <c r="T4055" s="8">
        <f t="shared" si="383"/>
        <v>41958.833333333328</v>
      </c>
    </row>
    <row r="4056" spans="1:20" ht="43.2" x14ac:dyDescent="0.55000000000000004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5" t="s">
        <v>8221</v>
      </c>
      <c r="G4056" s="5" t="s">
        <v>8224</v>
      </c>
      <c r="H4056" s="5" t="s">
        <v>8246</v>
      </c>
      <c r="I4056">
        <v>1475294400</v>
      </c>
      <c r="J4056">
        <v>1472674285</v>
      </c>
      <c r="K4056" t="b">
        <v>0</v>
      </c>
      <c r="L4056" s="5">
        <v>0</v>
      </c>
      <c r="M4056" t="b">
        <v>0</v>
      </c>
      <c r="N4056" t="s">
        <v>8271</v>
      </c>
      <c r="O4056" s="6">
        <f t="shared" si="378"/>
        <v>0</v>
      </c>
      <c r="P4056" s="7" t="str">
        <f t="shared" si="379"/>
        <v>N/A</v>
      </c>
      <c r="Q4056" t="str">
        <f t="shared" si="380"/>
        <v>theater</v>
      </c>
      <c r="R4056" t="str">
        <f t="shared" si="381"/>
        <v>plays</v>
      </c>
      <c r="S4056" s="8">
        <f t="shared" si="382"/>
        <v>42613.841261574074</v>
      </c>
      <c r="T4056" s="8">
        <f t="shared" si="383"/>
        <v>42644.166666666672</v>
      </c>
    </row>
    <row r="4057" spans="1:20" ht="43.2" x14ac:dyDescent="0.55000000000000004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5" t="s">
        <v>8221</v>
      </c>
      <c r="G4057" s="5" t="s">
        <v>8225</v>
      </c>
      <c r="H4057" s="5" t="s">
        <v>8247</v>
      </c>
      <c r="I4057">
        <v>1403192031</v>
      </c>
      <c r="J4057">
        <v>1400600031</v>
      </c>
      <c r="K4057" t="b">
        <v>0</v>
      </c>
      <c r="L4057" s="5">
        <v>21</v>
      </c>
      <c r="M4057" t="b">
        <v>0</v>
      </c>
      <c r="N4057" t="s">
        <v>8271</v>
      </c>
      <c r="O4057" s="6">
        <f t="shared" si="378"/>
        <v>17.62</v>
      </c>
      <c r="P4057" s="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8">
        <f t="shared" si="382"/>
        <v>41779.648506944446</v>
      </c>
      <c r="T4057" s="8">
        <f t="shared" si="383"/>
        <v>41809.648506944446</v>
      </c>
    </row>
    <row r="4058" spans="1:20" ht="43.2" x14ac:dyDescent="0.55000000000000004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5" t="s">
        <v>8221</v>
      </c>
      <c r="G4058" s="5" t="s">
        <v>8224</v>
      </c>
      <c r="H4058" s="5" t="s">
        <v>8246</v>
      </c>
      <c r="I4058">
        <v>1467575940</v>
      </c>
      <c r="J4058">
        <v>1465856639</v>
      </c>
      <c r="K4058" t="b">
        <v>0</v>
      </c>
      <c r="L4058" s="5">
        <v>9</v>
      </c>
      <c r="M4058" t="b">
        <v>0</v>
      </c>
      <c r="N4058" t="s">
        <v>8271</v>
      </c>
      <c r="O4058" s="6">
        <f t="shared" si="378"/>
        <v>53</v>
      </c>
      <c r="P4058" s="7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8">
        <f t="shared" si="382"/>
        <v>42534.933321759265</v>
      </c>
      <c r="T4058" s="8">
        <f t="shared" si="383"/>
        <v>42554.832638888889</v>
      </c>
    </row>
    <row r="4059" spans="1:20" ht="43.2" x14ac:dyDescent="0.55000000000000004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5" t="s">
        <v>8221</v>
      </c>
      <c r="G4059" s="5" t="s">
        <v>8225</v>
      </c>
      <c r="H4059" s="5" t="s">
        <v>8247</v>
      </c>
      <c r="I4059">
        <v>1448492400</v>
      </c>
      <c r="J4059">
        <v>1446506080</v>
      </c>
      <c r="K4059" t="b">
        <v>0</v>
      </c>
      <c r="L4059" s="5">
        <v>6</v>
      </c>
      <c r="M4059" t="b">
        <v>0</v>
      </c>
      <c r="N4059" t="s">
        <v>8271</v>
      </c>
      <c r="O4059" s="6">
        <f t="shared" si="378"/>
        <v>22.142857142857142</v>
      </c>
      <c r="P4059" s="7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8">
        <f t="shared" si="382"/>
        <v>42310.968518518523</v>
      </c>
      <c r="T4059" s="8">
        <f t="shared" si="383"/>
        <v>42333.958333333328</v>
      </c>
    </row>
    <row r="4060" spans="1:20" ht="43.2" x14ac:dyDescent="0.55000000000000004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5" t="s">
        <v>8221</v>
      </c>
      <c r="G4060" s="5" t="s">
        <v>8224</v>
      </c>
      <c r="H4060" s="5" t="s">
        <v>8246</v>
      </c>
      <c r="I4060">
        <v>1459483140</v>
      </c>
      <c r="J4060">
        <v>1458178044</v>
      </c>
      <c r="K4060" t="b">
        <v>0</v>
      </c>
      <c r="L4060" s="5">
        <v>4</v>
      </c>
      <c r="M4060" t="b">
        <v>0</v>
      </c>
      <c r="N4060" t="s">
        <v>8271</v>
      </c>
      <c r="O4060" s="6">
        <f t="shared" si="378"/>
        <v>2.5333333333333332</v>
      </c>
      <c r="P4060" s="7">
        <f t="shared" si="379"/>
        <v>23.75</v>
      </c>
      <c r="Q4060" t="str">
        <f t="shared" si="380"/>
        <v>theater</v>
      </c>
      <c r="R4060" t="str">
        <f t="shared" si="381"/>
        <v>plays</v>
      </c>
      <c r="S4060" s="8">
        <f t="shared" si="382"/>
        <v>42446.060694444444</v>
      </c>
      <c r="T4060" s="8">
        <f t="shared" si="383"/>
        <v>42461.165972222225</v>
      </c>
    </row>
    <row r="4061" spans="1:20" ht="43.2" x14ac:dyDescent="0.55000000000000004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5" t="s">
        <v>8221</v>
      </c>
      <c r="G4061" s="5" t="s">
        <v>8229</v>
      </c>
      <c r="H4061" s="5" t="s">
        <v>8251</v>
      </c>
      <c r="I4061">
        <v>1410836400</v>
      </c>
      <c r="J4061">
        <v>1408116152</v>
      </c>
      <c r="K4061" t="b">
        <v>0</v>
      </c>
      <c r="L4061" s="5">
        <v>7</v>
      </c>
      <c r="M4061" t="b">
        <v>0</v>
      </c>
      <c r="N4061" t="s">
        <v>8271</v>
      </c>
      <c r="O4061" s="6">
        <f t="shared" si="378"/>
        <v>2.5</v>
      </c>
      <c r="P4061" s="7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8">
        <f t="shared" si="382"/>
        <v>41866.640648148146</v>
      </c>
      <c r="T4061" s="8">
        <f t="shared" si="383"/>
        <v>41898.125</v>
      </c>
    </row>
    <row r="4062" spans="1:20" ht="43.2" x14ac:dyDescent="0.55000000000000004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5" t="s">
        <v>8221</v>
      </c>
      <c r="G4062" s="5" t="s">
        <v>8229</v>
      </c>
      <c r="H4062" s="5" t="s">
        <v>8251</v>
      </c>
      <c r="I4062">
        <v>1403539200</v>
      </c>
      <c r="J4062">
        <v>1400604056</v>
      </c>
      <c r="K4062" t="b">
        <v>0</v>
      </c>
      <c r="L4062" s="5">
        <v>5</v>
      </c>
      <c r="M4062" t="b">
        <v>0</v>
      </c>
      <c r="N4062" t="s">
        <v>8271</v>
      </c>
      <c r="O4062" s="6">
        <f t="shared" si="378"/>
        <v>2.85</v>
      </c>
      <c r="P4062" s="7">
        <f t="shared" si="379"/>
        <v>57</v>
      </c>
      <c r="Q4062" t="str">
        <f t="shared" si="380"/>
        <v>theater</v>
      </c>
      <c r="R4062" t="str">
        <f t="shared" si="381"/>
        <v>plays</v>
      </c>
      <c r="S4062" s="8">
        <f t="shared" si="382"/>
        <v>41779.695092592592</v>
      </c>
      <c r="T4062" s="8">
        <f t="shared" si="383"/>
        <v>41813.666666666664</v>
      </c>
    </row>
    <row r="4063" spans="1:20" ht="28.8" x14ac:dyDescent="0.55000000000000004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5" t="s">
        <v>8221</v>
      </c>
      <c r="G4063" s="5" t="s">
        <v>8224</v>
      </c>
      <c r="H4063" s="5" t="s">
        <v>8246</v>
      </c>
      <c r="I4063">
        <v>1461205423</v>
      </c>
      <c r="J4063">
        <v>1456025023</v>
      </c>
      <c r="K4063" t="b">
        <v>0</v>
      </c>
      <c r="L4063" s="5">
        <v>0</v>
      </c>
      <c r="M4063" t="b">
        <v>0</v>
      </c>
      <c r="N4063" t="s">
        <v>8271</v>
      </c>
      <c r="O4063" s="6">
        <f t="shared" si="378"/>
        <v>0</v>
      </c>
      <c r="P4063" s="7" t="str">
        <f t="shared" si="379"/>
        <v>N/A</v>
      </c>
      <c r="Q4063" t="str">
        <f t="shared" si="380"/>
        <v>theater</v>
      </c>
      <c r="R4063" t="str">
        <f t="shared" si="381"/>
        <v>plays</v>
      </c>
      <c r="S4063" s="8">
        <f t="shared" si="382"/>
        <v>42421.141469907408</v>
      </c>
      <c r="T4063" s="8">
        <f t="shared" si="383"/>
        <v>42481.099803240737</v>
      </c>
    </row>
    <row r="4064" spans="1:20" ht="43.2" x14ac:dyDescent="0.55000000000000004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5" t="s">
        <v>8221</v>
      </c>
      <c r="G4064" s="5" t="s">
        <v>8224</v>
      </c>
      <c r="H4064" s="5" t="s">
        <v>8246</v>
      </c>
      <c r="I4064">
        <v>1467481468</v>
      </c>
      <c r="J4064">
        <v>1464889468</v>
      </c>
      <c r="K4064" t="b">
        <v>0</v>
      </c>
      <c r="L4064" s="5">
        <v>3</v>
      </c>
      <c r="M4064" t="b">
        <v>0</v>
      </c>
      <c r="N4064" t="s">
        <v>8271</v>
      </c>
      <c r="O4064" s="6">
        <f t="shared" si="378"/>
        <v>2.4500000000000002</v>
      </c>
      <c r="P4064" s="7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8">
        <f t="shared" si="382"/>
        <v>42523.739212962959</v>
      </c>
      <c r="T4064" s="8">
        <f t="shared" si="383"/>
        <v>42553.739212962959</v>
      </c>
    </row>
    <row r="4065" spans="1:20" ht="43.2" x14ac:dyDescent="0.55000000000000004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5" t="s">
        <v>8221</v>
      </c>
      <c r="G4065" s="5" t="s">
        <v>8225</v>
      </c>
      <c r="H4065" s="5" t="s">
        <v>8247</v>
      </c>
      <c r="I4065">
        <v>1403886084</v>
      </c>
      <c r="J4065">
        <v>1401294084</v>
      </c>
      <c r="K4065" t="b">
        <v>0</v>
      </c>
      <c r="L4065" s="5">
        <v>9</v>
      </c>
      <c r="M4065" t="b">
        <v>0</v>
      </c>
      <c r="N4065" t="s">
        <v>8271</v>
      </c>
      <c r="O4065" s="6">
        <f t="shared" si="378"/>
        <v>1.4210526315789473</v>
      </c>
      <c r="P4065" s="7">
        <f t="shared" si="379"/>
        <v>15</v>
      </c>
      <c r="Q4065" t="str">
        <f t="shared" si="380"/>
        <v>theater</v>
      </c>
      <c r="R4065" t="str">
        <f t="shared" si="381"/>
        <v>plays</v>
      </c>
      <c r="S4065" s="8">
        <f t="shared" si="382"/>
        <v>41787.681527777779</v>
      </c>
      <c r="T4065" s="8">
        <f t="shared" si="383"/>
        <v>41817.681527777779</v>
      </c>
    </row>
    <row r="4066" spans="1:20" ht="43.2" x14ac:dyDescent="0.55000000000000004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5" t="s">
        <v>8221</v>
      </c>
      <c r="G4066" s="5" t="s">
        <v>8226</v>
      </c>
      <c r="H4066" s="5" t="s">
        <v>8248</v>
      </c>
      <c r="I4066">
        <v>1430316426</v>
      </c>
      <c r="J4066">
        <v>1427724426</v>
      </c>
      <c r="K4066" t="b">
        <v>0</v>
      </c>
      <c r="L4066" s="5">
        <v>6</v>
      </c>
      <c r="M4066" t="b">
        <v>0</v>
      </c>
      <c r="N4066" t="s">
        <v>8271</v>
      </c>
      <c r="O4066" s="6">
        <f t="shared" si="378"/>
        <v>19.25</v>
      </c>
      <c r="P4066" s="7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8">
        <f t="shared" si="382"/>
        <v>42093.588263888887</v>
      </c>
      <c r="T4066" s="8">
        <f t="shared" si="383"/>
        <v>42123.588263888887</v>
      </c>
    </row>
    <row r="4067" spans="1:20" ht="28.8" x14ac:dyDescent="0.55000000000000004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5" t="s">
        <v>8221</v>
      </c>
      <c r="G4067" s="5" t="s">
        <v>8224</v>
      </c>
      <c r="H4067" s="5" t="s">
        <v>8246</v>
      </c>
      <c r="I4067">
        <v>1407883811</v>
      </c>
      <c r="J4067">
        <v>1405291811</v>
      </c>
      <c r="K4067" t="b">
        <v>0</v>
      </c>
      <c r="L4067" s="5">
        <v>4</v>
      </c>
      <c r="M4067" t="b">
        <v>0</v>
      </c>
      <c r="N4067" t="s">
        <v>8271</v>
      </c>
      <c r="O4067" s="6">
        <f t="shared" si="378"/>
        <v>0.67500000000000004</v>
      </c>
      <c r="P4067" s="7">
        <f t="shared" si="379"/>
        <v>6.75</v>
      </c>
      <c r="Q4067" t="str">
        <f t="shared" si="380"/>
        <v>theater</v>
      </c>
      <c r="R4067" t="str">
        <f t="shared" si="381"/>
        <v>plays</v>
      </c>
      <c r="S4067" s="8">
        <f t="shared" si="382"/>
        <v>41833.951516203706</v>
      </c>
      <c r="T4067" s="8">
        <f t="shared" si="383"/>
        <v>41863.951516203706</v>
      </c>
    </row>
    <row r="4068" spans="1:20" ht="57.6" x14ac:dyDescent="0.55000000000000004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5" t="s">
        <v>8221</v>
      </c>
      <c r="G4068" s="5" t="s">
        <v>8224</v>
      </c>
      <c r="H4068" s="5" t="s">
        <v>8246</v>
      </c>
      <c r="I4068">
        <v>1463619388</v>
      </c>
      <c r="J4068">
        <v>1461027388</v>
      </c>
      <c r="K4068" t="b">
        <v>0</v>
      </c>
      <c r="L4068" s="5">
        <v>1</v>
      </c>
      <c r="M4068" t="b">
        <v>0</v>
      </c>
      <c r="N4068" t="s">
        <v>8271</v>
      </c>
      <c r="O4068" s="6">
        <f t="shared" si="378"/>
        <v>0.16666666666666669</v>
      </c>
      <c r="P4068" s="7">
        <f t="shared" si="379"/>
        <v>25</v>
      </c>
      <c r="Q4068" t="str">
        <f t="shared" si="380"/>
        <v>theater</v>
      </c>
      <c r="R4068" t="str">
        <f t="shared" si="381"/>
        <v>plays</v>
      </c>
      <c r="S4068" s="8">
        <f t="shared" si="382"/>
        <v>42479.039212962962</v>
      </c>
      <c r="T4068" s="8">
        <f t="shared" si="383"/>
        <v>42509.039212962962</v>
      </c>
    </row>
    <row r="4069" spans="1:20" ht="43.2" x14ac:dyDescent="0.55000000000000004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5" t="s">
        <v>8221</v>
      </c>
      <c r="G4069" s="5" t="s">
        <v>8224</v>
      </c>
      <c r="H4069" s="5" t="s">
        <v>8246</v>
      </c>
      <c r="I4069">
        <v>1443408550</v>
      </c>
      <c r="J4069">
        <v>1439952550</v>
      </c>
      <c r="K4069" t="b">
        <v>0</v>
      </c>
      <c r="L4069" s="5">
        <v>17</v>
      </c>
      <c r="M4069" t="b">
        <v>0</v>
      </c>
      <c r="N4069" t="s">
        <v>8271</v>
      </c>
      <c r="O4069" s="6">
        <f t="shared" si="378"/>
        <v>60.9</v>
      </c>
      <c r="P4069" s="7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8">
        <f t="shared" si="382"/>
        <v>42235.117476851854</v>
      </c>
      <c r="T4069" s="8">
        <f t="shared" si="383"/>
        <v>42275.117476851854</v>
      </c>
    </row>
    <row r="4070" spans="1:20" ht="28.8" x14ac:dyDescent="0.55000000000000004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5" t="s">
        <v>8221</v>
      </c>
      <c r="G4070" s="5" t="s">
        <v>8224</v>
      </c>
      <c r="H4070" s="5" t="s">
        <v>8246</v>
      </c>
      <c r="I4070">
        <v>1484348700</v>
      </c>
      <c r="J4070">
        <v>1481756855</v>
      </c>
      <c r="K4070" t="b">
        <v>0</v>
      </c>
      <c r="L4070" s="5">
        <v>1</v>
      </c>
      <c r="M4070" t="b">
        <v>0</v>
      </c>
      <c r="N4070" t="s">
        <v>8271</v>
      </c>
      <c r="O4070" s="6">
        <f t="shared" si="378"/>
        <v>1</v>
      </c>
      <c r="P4070" s="7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8">
        <f t="shared" si="382"/>
        <v>42718.963599537034</v>
      </c>
      <c r="T4070" s="8">
        <f t="shared" si="383"/>
        <v>42748.961805555555</v>
      </c>
    </row>
    <row r="4071" spans="1:20" ht="43.2" x14ac:dyDescent="0.55000000000000004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5" t="s">
        <v>8221</v>
      </c>
      <c r="G4071" s="5" t="s">
        <v>8225</v>
      </c>
      <c r="H4071" s="5" t="s">
        <v>8247</v>
      </c>
      <c r="I4071">
        <v>1425124800</v>
      </c>
      <c r="J4071">
        <v>1421596356</v>
      </c>
      <c r="K4071" t="b">
        <v>0</v>
      </c>
      <c r="L4071" s="5">
        <v>13</v>
      </c>
      <c r="M4071" t="b">
        <v>0</v>
      </c>
      <c r="N4071" t="s">
        <v>8271</v>
      </c>
      <c r="O4071" s="6">
        <f t="shared" si="378"/>
        <v>34.4</v>
      </c>
      <c r="P4071" s="7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8">
        <f t="shared" si="382"/>
        <v>42022.661527777775</v>
      </c>
      <c r="T4071" s="8">
        <f t="shared" si="383"/>
        <v>42063.5</v>
      </c>
    </row>
    <row r="4072" spans="1:20" ht="28.8" x14ac:dyDescent="0.55000000000000004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5" t="s">
        <v>8221</v>
      </c>
      <c r="G4072" s="5" t="s">
        <v>8224</v>
      </c>
      <c r="H4072" s="5" t="s">
        <v>8246</v>
      </c>
      <c r="I4072">
        <v>1425178800</v>
      </c>
      <c r="J4072">
        <v>1422374420</v>
      </c>
      <c r="K4072" t="b">
        <v>0</v>
      </c>
      <c r="L4072" s="5">
        <v>6</v>
      </c>
      <c r="M4072" t="b">
        <v>0</v>
      </c>
      <c r="N4072" t="s">
        <v>8271</v>
      </c>
      <c r="O4072" s="6">
        <f t="shared" si="378"/>
        <v>16.5</v>
      </c>
      <c r="P4072" s="7">
        <f t="shared" si="379"/>
        <v>27.5</v>
      </c>
      <c r="Q4072" t="str">
        <f t="shared" si="380"/>
        <v>theater</v>
      </c>
      <c r="R4072" t="str">
        <f t="shared" si="381"/>
        <v>plays</v>
      </c>
      <c r="S4072" s="8">
        <f t="shared" si="382"/>
        <v>42031.666898148149</v>
      </c>
      <c r="T4072" s="8">
        <f t="shared" si="383"/>
        <v>42064.125</v>
      </c>
    </row>
    <row r="4073" spans="1:20" ht="57.6" x14ac:dyDescent="0.55000000000000004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5" t="s">
        <v>8221</v>
      </c>
      <c r="G4073" s="5" t="s">
        <v>8238</v>
      </c>
      <c r="H4073" s="5" t="s">
        <v>8256</v>
      </c>
      <c r="I4073">
        <v>1482779931</v>
      </c>
      <c r="J4073">
        <v>1480187931</v>
      </c>
      <c r="K4073" t="b">
        <v>0</v>
      </c>
      <c r="L4073" s="5">
        <v>0</v>
      </c>
      <c r="M4073" t="b">
        <v>0</v>
      </c>
      <c r="N4073" t="s">
        <v>8271</v>
      </c>
      <c r="O4073" s="6">
        <f t="shared" si="378"/>
        <v>0</v>
      </c>
      <c r="P4073" s="7" t="str">
        <f t="shared" si="379"/>
        <v>N/A</v>
      </c>
      <c r="Q4073" t="str">
        <f t="shared" si="380"/>
        <v>theater</v>
      </c>
      <c r="R4073" t="str">
        <f t="shared" si="381"/>
        <v>plays</v>
      </c>
      <c r="S4073" s="8">
        <f t="shared" si="382"/>
        <v>42700.804756944446</v>
      </c>
      <c r="T4073" s="8">
        <f t="shared" si="383"/>
        <v>42730.804756944446</v>
      </c>
    </row>
    <row r="4074" spans="1:20" ht="57.6" x14ac:dyDescent="0.55000000000000004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5" t="s">
        <v>8221</v>
      </c>
      <c r="G4074" s="5" t="s">
        <v>8225</v>
      </c>
      <c r="H4074" s="5" t="s">
        <v>8247</v>
      </c>
      <c r="I4074">
        <v>1408646111</v>
      </c>
      <c r="J4074">
        <v>1403462111</v>
      </c>
      <c r="K4074" t="b">
        <v>0</v>
      </c>
      <c r="L4074" s="5">
        <v>2</v>
      </c>
      <c r="M4074" t="b">
        <v>0</v>
      </c>
      <c r="N4074" t="s">
        <v>8271</v>
      </c>
      <c r="O4074" s="6">
        <f t="shared" si="378"/>
        <v>0.4</v>
      </c>
      <c r="P4074" s="7">
        <f t="shared" si="379"/>
        <v>2</v>
      </c>
      <c r="Q4074" t="str">
        <f t="shared" si="380"/>
        <v>theater</v>
      </c>
      <c r="R4074" t="str">
        <f t="shared" si="381"/>
        <v>plays</v>
      </c>
      <c r="S4074" s="8">
        <f t="shared" si="382"/>
        <v>41812.77443287037</v>
      </c>
      <c r="T4074" s="8">
        <f t="shared" si="383"/>
        <v>41872.77443287037</v>
      </c>
    </row>
    <row r="4075" spans="1:20" ht="43.2" x14ac:dyDescent="0.55000000000000004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5" t="s">
        <v>8221</v>
      </c>
      <c r="G4075" s="5" t="s">
        <v>8224</v>
      </c>
      <c r="H4075" s="5" t="s">
        <v>8246</v>
      </c>
      <c r="I4075">
        <v>1431144000</v>
      </c>
      <c r="J4075">
        <v>1426407426</v>
      </c>
      <c r="K4075" t="b">
        <v>0</v>
      </c>
      <c r="L4075" s="5">
        <v>2</v>
      </c>
      <c r="M4075" t="b">
        <v>0</v>
      </c>
      <c r="N4075" t="s">
        <v>8271</v>
      </c>
      <c r="O4075" s="6">
        <f t="shared" si="378"/>
        <v>1.0571428571428572</v>
      </c>
      <c r="P4075" s="7">
        <f t="shared" si="379"/>
        <v>18.5</v>
      </c>
      <c r="Q4075" t="str">
        <f t="shared" si="380"/>
        <v>theater</v>
      </c>
      <c r="R4075" t="str">
        <f t="shared" si="381"/>
        <v>plays</v>
      </c>
      <c r="S4075" s="8">
        <f t="shared" si="382"/>
        <v>42078.34520833334</v>
      </c>
      <c r="T4075" s="8">
        <f t="shared" si="383"/>
        <v>42133.166666666672</v>
      </c>
    </row>
    <row r="4076" spans="1:20" ht="43.2" x14ac:dyDescent="0.55000000000000004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5" t="s">
        <v>8221</v>
      </c>
      <c r="G4076" s="5" t="s">
        <v>8225</v>
      </c>
      <c r="H4076" s="5" t="s">
        <v>8247</v>
      </c>
      <c r="I4076">
        <v>1446732975</v>
      </c>
      <c r="J4076">
        <v>1444137375</v>
      </c>
      <c r="K4076" t="b">
        <v>0</v>
      </c>
      <c r="L4076" s="5">
        <v>21</v>
      </c>
      <c r="M4076" t="b">
        <v>0</v>
      </c>
      <c r="N4076" t="s">
        <v>8271</v>
      </c>
      <c r="O4076" s="6">
        <f t="shared" si="378"/>
        <v>26.727272727272727</v>
      </c>
      <c r="P4076" s="7">
        <f t="shared" si="379"/>
        <v>35</v>
      </c>
      <c r="Q4076" t="str">
        <f t="shared" si="380"/>
        <v>theater</v>
      </c>
      <c r="R4076" t="str">
        <f t="shared" si="381"/>
        <v>plays</v>
      </c>
      <c r="S4076" s="8">
        <f t="shared" si="382"/>
        <v>42283.552951388891</v>
      </c>
      <c r="T4076" s="8">
        <f t="shared" si="383"/>
        <v>42313.594618055555</v>
      </c>
    </row>
    <row r="4077" spans="1:20" ht="43.2" x14ac:dyDescent="0.55000000000000004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5" t="s">
        <v>8221</v>
      </c>
      <c r="G4077" s="5" t="s">
        <v>8225</v>
      </c>
      <c r="H4077" s="5" t="s">
        <v>8247</v>
      </c>
      <c r="I4077">
        <v>1404149280</v>
      </c>
      <c r="J4077">
        <v>1400547969</v>
      </c>
      <c r="K4077" t="b">
        <v>0</v>
      </c>
      <c r="L4077" s="5">
        <v>13</v>
      </c>
      <c r="M4077" t="b">
        <v>0</v>
      </c>
      <c r="N4077" t="s">
        <v>8271</v>
      </c>
      <c r="O4077" s="6">
        <f t="shared" si="378"/>
        <v>28.799999999999997</v>
      </c>
      <c r="P4077" s="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8">
        <f t="shared" si="382"/>
        <v>41779.045937499999</v>
      </c>
      <c r="T4077" s="8">
        <f t="shared" si="383"/>
        <v>41820.727777777778</v>
      </c>
    </row>
    <row r="4078" spans="1:20" ht="43.2" x14ac:dyDescent="0.55000000000000004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5" t="s">
        <v>8221</v>
      </c>
      <c r="G4078" s="5" t="s">
        <v>8224</v>
      </c>
      <c r="H4078" s="5" t="s">
        <v>8246</v>
      </c>
      <c r="I4078">
        <v>1413921060</v>
      </c>
      <c r="J4078">
        <v>1411499149</v>
      </c>
      <c r="K4078" t="b">
        <v>0</v>
      </c>
      <c r="L4078" s="5">
        <v>0</v>
      </c>
      <c r="M4078" t="b">
        <v>0</v>
      </c>
      <c r="N4078" t="s">
        <v>8271</v>
      </c>
      <c r="O4078" s="6">
        <f t="shared" si="378"/>
        <v>0</v>
      </c>
      <c r="P4078" s="7" t="str">
        <f t="shared" si="379"/>
        <v>N/A</v>
      </c>
      <c r="Q4078" t="str">
        <f t="shared" si="380"/>
        <v>theater</v>
      </c>
      <c r="R4078" t="str">
        <f t="shared" si="381"/>
        <v>plays</v>
      </c>
      <c r="S4078" s="8">
        <f t="shared" si="382"/>
        <v>41905.795706018522</v>
      </c>
      <c r="T4078" s="8">
        <f t="shared" si="383"/>
        <v>41933.82708333333</v>
      </c>
    </row>
    <row r="4079" spans="1:20" ht="43.2" x14ac:dyDescent="0.55000000000000004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5" t="s">
        <v>8221</v>
      </c>
      <c r="G4079" s="5" t="s">
        <v>8224</v>
      </c>
      <c r="H4079" s="5" t="s">
        <v>8246</v>
      </c>
      <c r="I4079">
        <v>1482339794</v>
      </c>
      <c r="J4079">
        <v>1479747794</v>
      </c>
      <c r="K4079" t="b">
        <v>0</v>
      </c>
      <c r="L4079" s="5">
        <v>6</v>
      </c>
      <c r="M4079" t="b">
        <v>0</v>
      </c>
      <c r="N4079" t="s">
        <v>8271</v>
      </c>
      <c r="O4079" s="6">
        <f t="shared" si="378"/>
        <v>8.9</v>
      </c>
      <c r="P4079" s="7">
        <f t="shared" si="379"/>
        <v>222.5</v>
      </c>
      <c r="Q4079" t="str">
        <f t="shared" si="380"/>
        <v>theater</v>
      </c>
      <c r="R4079" t="str">
        <f t="shared" si="381"/>
        <v>plays</v>
      </c>
      <c r="S4079" s="8">
        <f t="shared" si="382"/>
        <v>42695.7105787037</v>
      </c>
      <c r="T4079" s="8">
        <f t="shared" si="383"/>
        <v>42725.7105787037</v>
      </c>
    </row>
    <row r="4080" spans="1:20" ht="43.2" x14ac:dyDescent="0.55000000000000004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5" t="s">
        <v>8221</v>
      </c>
      <c r="G4080" s="5" t="s">
        <v>8225</v>
      </c>
      <c r="H4080" s="5" t="s">
        <v>8247</v>
      </c>
      <c r="I4080">
        <v>1485543242</v>
      </c>
      <c r="J4080">
        <v>1482951242</v>
      </c>
      <c r="K4080" t="b">
        <v>0</v>
      </c>
      <c r="L4080" s="5">
        <v>0</v>
      </c>
      <c r="M4080" t="b">
        <v>0</v>
      </c>
      <c r="N4080" t="s">
        <v>8271</v>
      </c>
      <c r="O4080" s="6">
        <f t="shared" si="378"/>
        <v>0</v>
      </c>
      <c r="P4080" s="7" t="str">
        <f t="shared" si="379"/>
        <v>N/A</v>
      </c>
      <c r="Q4080" t="str">
        <f t="shared" si="380"/>
        <v>theater</v>
      </c>
      <c r="R4080" t="str">
        <f t="shared" si="381"/>
        <v>plays</v>
      </c>
      <c r="S4080" s="8">
        <f t="shared" si="382"/>
        <v>42732.787523148145</v>
      </c>
      <c r="T4080" s="8">
        <f t="shared" si="383"/>
        <v>42762.787523148145</v>
      </c>
    </row>
    <row r="4081" spans="1:20" ht="43.2" x14ac:dyDescent="0.55000000000000004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5" t="s">
        <v>8221</v>
      </c>
      <c r="G4081" s="5" t="s">
        <v>8224</v>
      </c>
      <c r="H4081" s="5" t="s">
        <v>8246</v>
      </c>
      <c r="I4081">
        <v>1466375521</v>
      </c>
      <c r="J4081">
        <v>1463783521</v>
      </c>
      <c r="K4081" t="b">
        <v>0</v>
      </c>
      <c r="L4081" s="5">
        <v>1</v>
      </c>
      <c r="M4081" t="b">
        <v>0</v>
      </c>
      <c r="N4081" t="s">
        <v>8271</v>
      </c>
      <c r="O4081" s="6">
        <f t="shared" si="378"/>
        <v>0.16666666666666669</v>
      </c>
      <c r="P4081" s="7">
        <f t="shared" si="379"/>
        <v>5</v>
      </c>
      <c r="Q4081" t="str">
        <f t="shared" si="380"/>
        <v>theater</v>
      </c>
      <c r="R4081" t="str">
        <f t="shared" si="381"/>
        <v>plays</v>
      </c>
      <c r="S4081" s="8">
        <f t="shared" si="382"/>
        <v>42510.938900462963</v>
      </c>
      <c r="T4081" s="8">
        <f t="shared" si="383"/>
        <v>42540.938900462963</v>
      </c>
    </row>
    <row r="4082" spans="1:20" ht="43.2" x14ac:dyDescent="0.55000000000000004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5" t="s">
        <v>8221</v>
      </c>
      <c r="G4082" s="5" t="s">
        <v>8224</v>
      </c>
      <c r="H4082" s="5" t="s">
        <v>8246</v>
      </c>
      <c r="I4082">
        <v>1465930440</v>
      </c>
      <c r="J4082">
        <v>1463849116</v>
      </c>
      <c r="K4082" t="b">
        <v>0</v>
      </c>
      <c r="L4082" s="5">
        <v>0</v>
      </c>
      <c r="M4082" t="b">
        <v>0</v>
      </c>
      <c r="N4082" t="s">
        <v>8271</v>
      </c>
      <c r="O4082" s="6">
        <f t="shared" si="378"/>
        <v>0</v>
      </c>
      <c r="P4082" s="7" t="str">
        <f t="shared" si="379"/>
        <v>N/A</v>
      </c>
      <c r="Q4082" t="str">
        <f t="shared" si="380"/>
        <v>theater</v>
      </c>
      <c r="R4082" t="str">
        <f t="shared" si="381"/>
        <v>plays</v>
      </c>
      <c r="S4082" s="8">
        <f t="shared" si="382"/>
        <v>42511.698101851856</v>
      </c>
      <c r="T4082" s="8">
        <f t="shared" si="383"/>
        <v>42535.787500000006</v>
      </c>
    </row>
    <row r="4083" spans="1:20" ht="43.2" x14ac:dyDescent="0.55000000000000004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5" t="s">
        <v>8221</v>
      </c>
      <c r="G4083" s="5" t="s">
        <v>8224</v>
      </c>
      <c r="H4083" s="5" t="s">
        <v>8246</v>
      </c>
      <c r="I4083">
        <v>1425819425</v>
      </c>
      <c r="J4083">
        <v>1423231025</v>
      </c>
      <c r="K4083" t="b">
        <v>0</v>
      </c>
      <c r="L4083" s="5">
        <v>12</v>
      </c>
      <c r="M4083" t="b">
        <v>0</v>
      </c>
      <c r="N4083" t="s">
        <v>8271</v>
      </c>
      <c r="O4083" s="6">
        <f t="shared" si="378"/>
        <v>15.737410071942445</v>
      </c>
      <c r="P4083" s="7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8">
        <f t="shared" si="382"/>
        <v>42041.581307870365</v>
      </c>
      <c r="T4083" s="8">
        <f t="shared" si="383"/>
        <v>42071.539641203708</v>
      </c>
    </row>
    <row r="4084" spans="1:20" ht="43.2" x14ac:dyDescent="0.55000000000000004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5" t="s">
        <v>8221</v>
      </c>
      <c r="G4084" s="5" t="s">
        <v>8224</v>
      </c>
      <c r="H4084" s="5" t="s">
        <v>8246</v>
      </c>
      <c r="I4084">
        <v>1447542000</v>
      </c>
      <c r="J4084">
        <v>1446179553</v>
      </c>
      <c r="K4084" t="b">
        <v>0</v>
      </c>
      <c r="L4084" s="5">
        <v>2</v>
      </c>
      <c r="M4084" t="b">
        <v>0</v>
      </c>
      <c r="N4084" t="s">
        <v>8271</v>
      </c>
      <c r="O4084" s="6">
        <f t="shared" si="378"/>
        <v>2</v>
      </c>
      <c r="P4084" s="7">
        <f t="shared" si="379"/>
        <v>1.5</v>
      </c>
      <c r="Q4084" t="str">
        <f t="shared" si="380"/>
        <v>theater</v>
      </c>
      <c r="R4084" t="str">
        <f t="shared" si="381"/>
        <v>plays</v>
      </c>
      <c r="S4084" s="8">
        <f t="shared" si="382"/>
        <v>42307.189270833333</v>
      </c>
      <c r="T4084" s="8">
        <f t="shared" si="383"/>
        <v>42322.958333333328</v>
      </c>
    </row>
    <row r="4085" spans="1:20" ht="43.2" x14ac:dyDescent="0.55000000000000004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5" t="s">
        <v>8221</v>
      </c>
      <c r="G4085" s="5" t="s">
        <v>8224</v>
      </c>
      <c r="H4085" s="5" t="s">
        <v>8246</v>
      </c>
      <c r="I4085">
        <v>1452795416</v>
      </c>
      <c r="J4085">
        <v>1450203416</v>
      </c>
      <c r="K4085" t="b">
        <v>0</v>
      </c>
      <c r="L4085" s="5">
        <v>6</v>
      </c>
      <c r="M4085" t="b">
        <v>0</v>
      </c>
      <c r="N4085" t="s">
        <v>8271</v>
      </c>
      <c r="O4085" s="6">
        <f t="shared" si="378"/>
        <v>21.685714285714287</v>
      </c>
      <c r="P4085" s="7">
        <f t="shared" si="379"/>
        <v>126.5</v>
      </c>
      <c r="Q4085" t="str">
        <f t="shared" si="380"/>
        <v>theater</v>
      </c>
      <c r="R4085" t="str">
        <f t="shared" si="381"/>
        <v>plays</v>
      </c>
      <c r="S4085" s="8">
        <f t="shared" si="382"/>
        <v>42353.761759259258</v>
      </c>
      <c r="T4085" s="8">
        <f t="shared" si="383"/>
        <v>42383.761759259258</v>
      </c>
    </row>
    <row r="4086" spans="1:20" ht="57.6" x14ac:dyDescent="0.55000000000000004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5" t="s">
        <v>8221</v>
      </c>
      <c r="G4086" s="5" t="s">
        <v>8237</v>
      </c>
      <c r="H4086" s="5" t="s">
        <v>8249</v>
      </c>
      <c r="I4086">
        <v>1476008906</v>
      </c>
      <c r="J4086">
        <v>1473416906</v>
      </c>
      <c r="K4086" t="b">
        <v>0</v>
      </c>
      <c r="L4086" s="5">
        <v>1</v>
      </c>
      <c r="M4086" t="b">
        <v>0</v>
      </c>
      <c r="N4086" t="s">
        <v>8271</v>
      </c>
      <c r="O4086" s="6">
        <f t="shared" si="378"/>
        <v>0.33333333333333337</v>
      </c>
      <c r="P4086" s="7">
        <f t="shared" si="379"/>
        <v>10</v>
      </c>
      <c r="Q4086" t="str">
        <f t="shared" si="380"/>
        <v>theater</v>
      </c>
      <c r="R4086" t="str">
        <f t="shared" si="381"/>
        <v>plays</v>
      </c>
      <c r="S4086" s="8">
        <f t="shared" si="382"/>
        <v>42622.436412037037</v>
      </c>
      <c r="T4086" s="8">
        <f t="shared" si="383"/>
        <v>42652.436412037037</v>
      </c>
    </row>
    <row r="4087" spans="1:20" ht="43.2" x14ac:dyDescent="0.55000000000000004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5" t="s">
        <v>8221</v>
      </c>
      <c r="G4087" s="5" t="s">
        <v>8224</v>
      </c>
      <c r="H4087" s="5" t="s">
        <v>8246</v>
      </c>
      <c r="I4087">
        <v>1427169540</v>
      </c>
      <c r="J4087">
        <v>1424701775</v>
      </c>
      <c r="K4087" t="b">
        <v>0</v>
      </c>
      <c r="L4087" s="5">
        <v>1</v>
      </c>
      <c r="M4087" t="b">
        <v>0</v>
      </c>
      <c r="N4087" t="s">
        <v>8271</v>
      </c>
      <c r="O4087" s="6">
        <f t="shared" si="378"/>
        <v>0.2857142857142857</v>
      </c>
      <c r="P4087" s="7">
        <f t="shared" si="379"/>
        <v>10</v>
      </c>
      <c r="Q4087" t="str">
        <f t="shared" si="380"/>
        <v>theater</v>
      </c>
      <c r="R4087" t="str">
        <f t="shared" si="381"/>
        <v>plays</v>
      </c>
      <c r="S4087" s="8">
        <f t="shared" si="382"/>
        <v>42058.603877314818</v>
      </c>
      <c r="T4087" s="8">
        <f t="shared" si="383"/>
        <v>42087.165972222225</v>
      </c>
    </row>
    <row r="4088" spans="1:20" ht="43.2" x14ac:dyDescent="0.55000000000000004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5" t="s">
        <v>8221</v>
      </c>
      <c r="G4088" s="5" t="s">
        <v>8224</v>
      </c>
      <c r="H4088" s="5" t="s">
        <v>8246</v>
      </c>
      <c r="I4088">
        <v>1448078400</v>
      </c>
      <c r="J4088">
        <v>1445985299</v>
      </c>
      <c r="K4088" t="b">
        <v>0</v>
      </c>
      <c r="L4088" s="5">
        <v>5</v>
      </c>
      <c r="M4088" t="b">
        <v>0</v>
      </c>
      <c r="N4088" t="s">
        <v>8271</v>
      </c>
      <c r="O4088" s="6">
        <f t="shared" si="378"/>
        <v>4.7</v>
      </c>
      <c r="P4088" s="7">
        <f t="shared" si="379"/>
        <v>9.4</v>
      </c>
      <c r="Q4088" t="str">
        <f t="shared" si="380"/>
        <v>theater</v>
      </c>
      <c r="R4088" t="str">
        <f t="shared" si="381"/>
        <v>plays</v>
      </c>
      <c r="S4088" s="8">
        <f t="shared" si="382"/>
        <v>42304.940960648149</v>
      </c>
      <c r="T4088" s="8">
        <f t="shared" si="383"/>
        <v>42329.166666666672</v>
      </c>
    </row>
    <row r="4089" spans="1:20" x14ac:dyDescent="0.55000000000000004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5" t="s">
        <v>8221</v>
      </c>
      <c r="G4089" s="5" t="s">
        <v>8224</v>
      </c>
      <c r="H4089" s="5" t="s">
        <v>8246</v>
      </c>
      <c r="I4089">
        <v>1468777786</v>
      </c>
      <c r="J4089">
        <v>1466185786</v>
      </c>
      <c r="K4089" t="b">
        <v>0</v>
      </c>
      <c r="L4089" s="5">
        <v>0</v>
      </c>
      <c r="M4089" t="b">
        <v>0</v>
      </c>
      <c r="N4089" t="s">
        <v>8271</v>
      </c>
      <c r="O4089" s="6">
        <f t="shared" si="378"/>
        <v>0</v>
      </c>
      <c r="P4089" s="7" t="str">
        <f t="shared" si="379"/>
        <v>N/A</v>
      </c>
      <c r="Q4089" t="str">
        <f t="shared" si="380"/>
        <v>theater</v>
      </c>
      <c r="R4089" t="str">
        <f t="shared" si="381"/>
        <v>plays</v>
      </c>
      <c r="S4089" s="8">
        <f t="shared" si="382"/>
        <v>42538.742893518516</v>
      </c>
      <c r="T4089" s="8">
        <f t="shared" si="383"/>
        <v>42568.742893518516</v>
      </c>
    </row>
    <row r="4090" spans="1:20" ht="43.2" x14ac:dyDescent="0.55000000000000004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5" t="s">
        <v>8221</v>
      </c>
      <c r="G4090" s="5" t="s">
        <v>8225</v>
      </c>
      <c r="H4090" s="5" t="s">
        <v>8247</v>
      </c>
      <c r="I4090">
        <v>1421403960</v>
      </c>
      <c r="J4090">
        <v>1418827324</v>
      </c>
      <c r="K4090" t="b">
        <v>0</v>
      </c>
      <c r="L4090" s="5">
        <v>3</v>
      </c>
      <c r="M4090" t="b">
        <v>0</v>
      </c>
      <c r="N4090" t="s">
        <v>8271</v>
      </c>
      <c r="O4090" s="6">
        <f t="shared" si="378"/>
        <v>10.8</v>
      </c>
      <c r="P4090" s="7">
        <f t="shared" si="379"/>
        <v>72</v>
      </c>
      <c r="Q4090" t="str">
        <f t="shared" si="380"/>
        <v>theater</v>
      </c>
      <c r="R4090" t="str">
        <f t="shared" si="381"/>
        <v>plays</v>
      </c>
      <c r="S4090" s="8">
        <f t="shared" si="382"/>
        <v>41990.612546296295</v>
      </c>
      <c r="T4090" s="8">
        <f t="shared" si="383"/>
        <v>42020.434722222228</v>
      </c>
    </row>
    <row r="4091" spans="1:20" ht="43.2" x14ac:dyDescent="0.55000000000000004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5" t="s">
        <v>8221</v>
      </c>
      <c r="G4091" s="5" t="s">
        <v>8224</v>
      </c>
      <c r="H4091" s="5" t="s">
        <v>8246</v>
      </c>
      <c r="I4091">
        <v>1433093700</v>
      </c>
      <c r="J4091">
        <v>1430242488</v>
      </c>
      <c r="K4091" t="b">
        <v>0</v>
      </c>
      <c r="L4091" s="5">
        <v>8</v>
      </c>
      <c r="M4091" t="b">
        <v>0</v>
      </c>
      <c r="N4091" t="s">
        <v>8271</v>
      </c>
      <c r="O4091" s="6">
        <f t="shared" si="378"/>
        <v>4.8</v>
      </c>
      <c r="P4091" s="7">
        <f t="shared" si="379"/>
        <v>30</v>
      </c>
      <c r="Q4091" t="str">
        <f t="shared" si="380"/>
        <v>theater</v>
      </c>
      <c r="R4091" t="str">
        <f t="shared" si="381"/>
        <v>plays</v>
      </c>
      <c r="S4091" s="8">
        <f t="shared" si="382"/>
        <v>42122.732499999998</v>
      </c>
      <c r="T4091" s="8">
        <f t="shared" si="383"/>
        <v>42155.732638888891</v>
      </c>
    </row>
    <row r="4092" spans="1:20" ht="43.2" x14ac:dyDescent="0.55000000000000004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5" t="s">
        <v>8221</v>
      </c>
      <c r="G4092" s="5" t="s">
        <v>8224</v>
      </c>
      <c r="H4092" s="5" t="s">
        <v>8246</v>
      </c>
      <c r="I4092">
        <v>1438959600</v>
      </c>
      <c r="J4092">
        <v>1437754137</v>
      </c>
      <c r="K4092" t="b">
        <v>0</v>
      </c>
      <c r="L4092" s="5">
        <v>3</v>
      </c>
      <c r="M4092" t="b">
        <v>0</v>
      </c>
      <c r="N4092" t="s">
        <v>8271</v>
      </c>
      <c r="O4092" s="6">
        <f t="shared" si="378"/>
        <v>3.2</v>
      </c>
      <c r="P4092" s="7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8">
        <f t="shared" si="382"/>
        <v>42209.67288194444</v>
      </c>
      <c r="T4092" s="8">
        <f t="shared" si="383"/>
        <v>42223.625</v>
      </c>
    </row>
    <row r="4093" spans="1:20" ht="43.2" x14ac:dyDescent="0.55000000000000004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5" t="s">
        <v>8221</v>
      </c>
      <c r="G4093" s="5" t="s">
        <v>8224</v>
      </c>
      <c r="H4093" s="5" t="s">
        <v>8246</v>
      </c>
      <c r="I4093">
        <v>1421410151</v>
      </c>
      <c r="J4093">
        <v>1418818151</v>
      </c>
      <c r="K4093" t="b">
        <v>0</v>
      </c>
      <c r="L4093" s="5">
        <v>8</v>
      </c>
      <c r="M4093" t="b">
        <v>0</v>
      </c>
      <c r="N4093" t="s">
        <v>8271</v>
      </c>
      <c r="O4093" s="6">
        <f t="shared" si="378"/>
        <v>12.75</v>
      </c>
      <c r="P4093" s="7">
        <f t="shared" si="379"/>
        <v>25.5</v>
      </c>
      <c r="Q4093" t="str">
        <f t="shared" si="380"/>
        <v>theater</v>
      </c>
      <c r="R4093" t="str">
        <f t="shared" si="381"/>
        <v>plays</v>
      </c>
      <c r="S4093" s="8">
        <f t="shared" si="382"/>
        <v>41990.506377314814</v>
      </c>
      <c r="T4093" s="8">
        <f t="shared" si="383"/>
        <v>42020.506377314814</v>
      </c>
    </row>
    <row r="4094" spans="1:20" ht="43.2" x14ac:dyDescent="0.55000000000000004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5" t="s">
        <v>8221</v>
      </c>
      <c r="G4094" s="5" t="s">
        <v>8224</v>
      </c>
      <c r="H4094" s="5" t="s">
        <v>8246</v>
      </c>
      <c r="I4094">
        <v>1428205247</v>
      </c>
      <c r="J4094">
        <v>1423024847</v>
      </c>
      <c r="K4094" t="b">
        <v>0</v>
      </c>
      <c r="L4094" s="5">
        <v>1</v>
      </c>
      <c r="M4094" t="b">
        <v>0</v>
      </c>
      <c r="N4094" t="s">
        <v>8271</v>
      </c>
      <c r="O4094" s="6">
        <f t="shared" si="378"/>
        <v>1.8181818181818181E-2</v>
      </c>
      <c r="P4094" s="7">
        <f t="shared" si="379"/>
        <v>20</v>
      </c>
      <c r="Q4094" t="str">
        <f t="shared" si="380"/>
        <v>theater</v>
      </c>
      <c r="R4094" t="str">
        <f t="shared" si="381"/>
        <v>plays</v>
      </c>
      <c r="S4094" s="8">
        <f t="shared" si="382"/>
        <v>42039.194988425923</v>
      </c>
      <c r="T4094" s="8">
        <f t="shared" si="383"/>
        <v>42099.153321759266</v>
      </c>
    </row>
    <row r="4095" spans="1:20" ht="43.2" x14ac:dyDescent="0.55000000000000004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5" t="s">
        <v>8221</v>
      </c>
      <c r="G4095" s="5" t="s">
        <v>8225</v>
      </c>
      <c r="H4095" s="5" t="s">
        <v>8247</v>
      </c>
      <c r="I4095">
        <v>1440272093</v>
      </c>
      <c r="J4095">
        <v>1435088093</v>
      </c>
      <c r="K4095" t="b">
        <v>0</v>
      </c>
      <c r="L4095" s="5">
        <v>4</v>
      </c>
      <c r="M4095" t="b">
        <v>0</v>
      </c>
      <c r="N4095" t="s">
        <v>8271</v>
      </c>
      <c r="O4095" s="6">
        <f t="shared" si="378"/>
        <v>2.4</v>
      </c>
      <c r="P4095" s="7">
        <f t="shared" si="379"/>
        <v>15</v>
      </c>
      <c r="Q4095" t="str">
        <f t="shared" si="380"/>
        <v>theater</v>
      </c>
      <c r="R4095" t="str">
        <f t="shared" si="381"/>
        <v>plays</v>
      </c>
      <c r="S4095" s="8">
        <f t="shared" si="382"/>
        <v>42178.815891203703</v>
      </c>
      <c r="T4095" s="8">
        <f t="shared" si="383"/>
        <v>42238.815891203703</v>
      </c>
    </row>
    <row r="4096" spans="1:20" ht="43.2" x14ac:dyDescent="0.55000000000000004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5" t="s">
        <v>8221</v>
      </c>
      <c r="G4096" s="5" t="s">
        <v>8224</v>
      </c>
      <c r="H4096" s="5" t="s">
        <v>8246</v>
      </c>
      <c r="I4096">
        <v>1413953940</v>
      </c>
      <c r="J4096">
        <v>1410141900</v>
      </c>
      <c r="K4096" t="b">
        <v>0</v>
      </c>
      <c r="L4096" s="5">
        <v>8</v>
      </c>
      <c r="M4096" t="b">
        <v>0</v>
      </c>
      <c r="N4096" t="s">
        <v>8271</v>
      </c>
      <c r="O4096" s="6">
        <f t="shared" si="378"/>
        <v>36.5</v>
      </c>
      <c r="P4096" s="7">
        <f t="shared" si="379"/>
        <v>91.25</v>
      </c>
      <c r="Q4096" t="str">
        <f t="shared" si="380"/>
        <v>theater</v>
      </c>
      <c r="R4096" t="str">
        <f t="shared" si="381"/>
        <v>plays</v>
      </c>
      <c r="S4096" s="8">
        <f t="shared" si="382"/>
        <v>41890.086805555555</v>
      </c>
      <c r="T4096" s="8">
        <f t="shared" si="383"/>
        <v>41934.207638888889</v>
      </c>
    </row>
    <row r="4097" spans="1:20" ht="28.8" x14ac:dyDescent="0.55000000000000004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5" t="s">
        <v>8221</v>
      </c>
      <c r="G4097" s="5" t="s">
        <v>8238</v>
      </c>
      <c r="H4097" s="5" t="s">
        <v>8256</v>
      </c>
      <c r="I4097">
        <v>1482108350</v>
      </c>
      <c r="J4097">
        <v>1479516350</v>
      </c>
      <c r="K4097" t="b">
        <v>0</v>
      </c>
      <c r="L4097" s="5">
        <v>1</v>
      </c>
      <c r="M4097" t="b">
        <v>0</v>
      </c>
      <c r="N4097" t="s">
        <v>8271</v>
      </c>
      <c r="O4097" s="6">
        <f t="shared" si="378"/>
        <v>2.666666666666667</v>
      </c>
      <c r="P4097" s="7">
        <f t="shared" si="379"/>
        <v>800</v>
      </c>
      <c r="Q4097" t="str">
        <f t="shared" si="380"/>
        <v>theater</v>
      </c>
      <c r="R4097" t="str">
        <f t="shared" si="381"/>
        <v>plays</v>
      </c>
      <c r="S4097" s="8">
        <f t="shared" si="382"/>
        <v>42693.031828703708</v>
      </c>
      <c r="T4097" s="8">
        <f t="shared" si="383"/>
        <v>42723.031828703708</v>
      </c>
    </row>
    <row r="4098" spans="1:20" ht="43.2" x14ac:dyDescent="0.55000000000000004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5" t="s">
        <v>8221</v>
      </c>
      <c r="G4098" s="5" t="s">
        <v>8225</v>
      </c>
      <c r="H4098" s="5" t="s">
        <v>8247</v>
      </c>
      <c r="I4098">
        <v>1488271860</v>
      </c>
      <c r="J4098">
        <v>1484484219</v>
      </c>
      <c r="K4098" t="b">
        <v>0</v>
      </c>
      <c r="L4098" s="5">
        <v>5</v>
      </c>
      <c r="M4098" t="b">
        <v>0</v>
      </c>
      <c r="N4098" t="s">
        <v>8271</v>
      </c>
      <c r="O4098" s="6">
        <f t="shared" si="378"/>
        <v>11.428571428571429</v>
      </c>
      <c r="P4098" s="7">
        <f t="shared" si="379"/>
        <v>80</v>
      </c>
      <c r="Q4098" t="str">
        <f t="shared" si="380"/>
        <v>theater</v>
      </c>
      <c r="R4098" t="str">
        <f t="shared" si="381"/>
        <v>plays</v>
      </c>
      <c r="S4098" s="8">
        <f t="shared" si="382"/>
        <v>42750.530312499999</v>
      </c>
      <c r="T4098" s="8">
        <f t="shared" si="383"/>
        <v>42794.368749999994</v>
      </c>
    </row>
    <row r="4099" spans="1:20" ht="43.2" x14ac:dyDescent="0.55000000000000004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5" t="s">
        <v>8221</v>
      </c>
      <c r="G4099" s="5" t="s">
        <v>8225</v>
      </c>
      <c r="H4099" s="5" t="s">
        <v>8247</v>
      </c>
      <c r="I4099">
        <v>1454284500</v>
      </c>
      <c r="J4099">
        <v>1449431237</v>
      </c>
      <c r="K4099" t="b">
        <v>0</v>
      </c>
      <c r="L4099" s="5">
        <v>0</v>
      </c>
      <c r="M4099" t="b">
        <v>0</v>
      </c>
      <c r="N4099" t="s">
        <v>8271</v>
      </c>
      <c r="O4099" s="6">
        <f t="shared" ref="O4099:O4115" si="384">E4099/D4099*100</f>
        <v>0</v>
      </c>
      <c r="P4099" s="7" t="str">
        <f t="shared" ref="P4099:P4115" si="385">IF(L4099&gt;0,E4099/L4099,"N/A")</f>
        <v>N/A</v>
      </c>
      <c r="Q4099" t="str">
        <f t="shared" ref="Q4099:Q4115" si="386">LEFT(N4099,SEARCH("/",N4099)-1)</f>
        <v>theater</v>
      </c>
      <c r="R4099" t="str">
        <f t="shared" ref="R4099:R4115" si="387">RIGHT(N4099,LEN(N4099)-SEARCH("/",N4099))</f>
        <v>plays</v>
      </c>
      <c r="S4099" s="8">
        <f t="shared" ref="S4099:S4115" si="388">(((J4099/60)/60)/24)+DATE(1970,1,1)</f>
        <v>42344.824502314819</v>
      </c>
      <c r="T4099" s="8">
        <f t="shared" ref="T4099:T4115" si="389">(((I4099/60)/60)/24)+DATE(1970,1,1)</f>
        <v>42400.996527777781</v>
      </c>
    </row>
    <row r="4100" spans="1:20" ht="43.2" x14ac:dyDescent="0.55000000000000004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5" t="s">
        <v>8221</v>
      </c>
      <c r="G4100" s="5" t="s">
        <v>8224</v>
      </c>
      <c r="H4100" s="5" t="s">
        <v>8246</v>
      </c>
      <c r="I4100">
        <v>1465060797</v>
      </c>
      <c r="J4100">
        <v>1462468797</v>
      </c>
      <c r="K4100" t="b">
        <v>0</v>
      </c>
      <c r="L4100" s="5">
        <v>0</v>
      </c>
      <c r="M4100" t="b">
        <v>0</v>
      </c>
      <c r="N4100" t="s">
        <v>8271</v>
      </c>
      <c r="O4100" s="6">
        <f t="shared" si="384"/>
        <v>0</v>
      </c>
      <c r="P4100" s="7" t="str">
        <f t="shared" si="385"/>
        <v>N/A</v>
      </c>
      <c r="Q4100" t="str">
        <f t="shared" si="386"/>
        <v>theater</v>
      </c>
      <c r="R4100" t="str">
        <f t="shared" si="387"/>
        <v>plays</v>
      </c>
      <c r="S4100" s="8">
        <f t="shared" si="388"/>
        <v>42495.722187499996</v>
      </c>
      <c r="T4100" s="8">
        <f t="shared" si="389"/>
        <v>42525.722187499996</v>
      </c>
    </row>
    <row r="4101" spans="1:20" ht="43.2" x14ac:dyDescent="0.55000000000000004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5" t="s">
        <v>8221</v>
      </c>
      <c r="G4101" s="5" t="s">
        <v>8224</v>
      </c>
      <c r="H4101" s="5" t="s">
        <v>8246</v>
      </c>
      <c r="I4101">
        <v>1472847873</v>
      </c>
      <c r="J4101">
        <v>1468959873</v>
      </c>
      <c r="K4101" t="b">
        <v>0</v>
      </c>
      <c r="L4101" s="5">
        <v>1</v>
      </c>
      <c r="M4101" t="b">
        <v>0</v>
      </c>
      <c r="N4101" t="s">
        <v>8271</v>
      </c>
      <c r="O4101" s="6">
        <f t="shared" si="384"/>
        <v>1.1111111111111112</v>
      </c>
      <c r="P4101" s="7">
        <f t="shared" si="385"/>
        <v>50</v>
      </c>
      <c r="Q4101" t="str">
        <f t="shared" si="386"/>
        <v>theater</v>
      </c>
      <c r="R4101" t="str">
        <f t="shared" si="387"/>
        <v>plays</v>
      </c>
      <c r="S4101" s="8">
        <f t="shared" si="388"/>
        <v>42570.850381944445</v>
      </c>
      <c r="T4101" s="8">
        <f t="shared" si="389"/>
        <v>42615.850381944445</v>
      </c>
    </row>
    <row r="4102" spans="1:20" ht="28.8" x14ac:dyDescent="0.55000000000000004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5" t="s">
        <v>8221</v>
      </c>
      <c r="G4102" s="5" t="s">
        <v>8224</v>
      </c>
      <c r="H4102" s="5" t="s">
        <v>8246</v>
      </c>
      <c r="I4102">
        <v>1414205990</v>
      </c>
      <c r="J4102">
        <v>1413341990</v>
      </c>
      <c r="K4102" t="b">
        <v>0</v>
      </c>
      <c r="L4102" s="5">
        <v>0</v>
      </c>
      <c r="M4102" t="b">
        <v>0</v>
      </c>
      <c r="N4102" t="s">
        <v>8271</v>
      </c>
      <c r="O4102" s="6">
        <f t="shared" si="384"/>
        <v>0</v>
      </c>
      <c r="P4102" s="7" t="str">
        <f t="shared" si="385"/>
        <v>N/A</v>
      </c>
      <c r="Q4102" t="str">
        <f t="shared" si="386"/>
        <v>theater</v>
      </c>
      <c r="R4102" t="str">
        <f t="shared" si="387"/>
        <v>plays</v>
      </c>
      <c r="S4102" s="8">
        <f t="shared" si="388"/>
        <v>41927.124884259261</v>
      </c>
      <c r="T4102" s="8">
        <f t="shared" si="389"/>
        <v>41937.124884259261</v>
      </c>
    </row>
    <row r="4103" spans="1:20" ht="43.2" x14ac:dyDescent="0.55000000000000004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5" t="s">
        <v>8221</v>
      </c>
      <c r="G4103" s="5" t="s">
        <v>8224</v>
      </c>
      <c r="H4103" s="5" t="s">
        <v>8246</v>
      </c>
      <c r="I4103">
        <v>1485380482</v>
      </c>
      <c r="J4103">
        <v>1482788482</v>
      </c>
      <c r="K4103" t="b">
        <v>0</v>
      </c>
      <c r="L4103" s="5">
        <v>0</v>
      </c>
      <c r="M4103" t="b">
        <v>0</v>
      </c>
      <c r="N4103" t="s">
        <v>8271</v>
      </c>
      <c r="O4103" s="6">
        <f t="shared" si="384"/>
        <v>0</v>
      </c>
      <c r="P4103" s="7" t="str">
        <f t="shared" si="385"/>
        <v>N/A</v>
      </c>
      <c r="Q4103" t="str">
        <f t="shared" si="386"/>
        <v>theater</v>
      </c>
      <c r="R4103" t="str">
        <f t="shared" si="387"/>
        <v>plays</v>
      </c>
      <c r="S4103" s="8">
        <f t="shared" si="388"/>
        <v>42730.903726851851</v>
      </c>
      <c r="T4103" s="8">
        <f t="shared" si="389"/>
        <v>42760.903726851851</v>
      </c>
    </row>
    <row r="4104" spans="1:20" ht="43.2" x14ac:dyDescent="0.55000000000000004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5" t="s">
        <v>8221</v>
      </c>
      <c r="G4104" s="5" t="s">
        <v>8224</v>
      </c>
      <c r="H4104" s="5" t="s">
        <v>8246</v>
      </c>
      <c r="I4104">
        <v>1463343673</v>
      </c>
      <c r="J4104">
        <v>1460751673</v>
      </c>
      <c r="K4104" t="b">
        <v>0</v>
      </c>
      <c r="L4104" s="5">
        <v>6</v>
      </c>
      <c r="M4104" t="b">
        <v>0</v>
      </c>
      <c r="N4104" t="s">
        <v>8271</v>
      </c>
      <c r="O4104" s="6">
        <f t="shared" si="384"/>
        <v>27.400000000000002</v>
      </c>
      <c r="P4104" s="7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8">
        <f t="shared" si="388"/>
        <v>42475.848067129627</v>
      </c>
      <c r="T4104" s="8">
        <f t="shared" si="389"/>
        <v>42505.848067129627</v>
      </c>
    </row>
    <row r="4105" spans="1:20" ht="43.2" x14ac:dyDescent="0.55000000000000004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5" t="s">
        <v>8221</v>
      </c>
      <c r="G4105" s="5" t="s">
        <v>8224</v>
      </c>
      <c r="H4105" s="5" t="s">
        <v>8246</v>
      </c>
      <c r="I4105">
        <v>1440613920</v>
      </c>
      <c r="J4105">
        <v>1435953566</v>
      </c>
      <c r="K4105" t="b">
        <v>0</v>
      </c>
      <c r="L4105" s="5">
        <v>6</v>
      </c>
      <c r="M4105" t="b">
        <v>0</v>
      </c>
      <c r="N4105" t="s">
        <v>8271</v>
      </c>
      <c r="O4105" s="6">
        <f t="shared" si="384"/>
        <v>10</v>
      </c>
      <c r="P4105" s="7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8">
        <f t="shared" si="388"/>
        <v>42188.83293981482</v>
      </c>
      <c r="T4105" s="8">
        <f t="shared" si="389"/>
        <v>42242.772222222222</v>
      </c>
    </row>
    <row r="4106" spans="1:20" ht="43.2" x14ac:dyDescent="0.55000000000000004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5" t="s">
        <v>8221</v>
      </c>
      <c r="G4106" s="5" t="s">
        <v>8226</v>
      </c>
      <c r="H4106" s="5" t="s">
        <v>8248</v>
      </c>
      <c r="I4106">
        <v>1477550434</v>
      </c>
      <c r="J4106">
        <v>1474958434</v>
      </c>
      <c r="K4106" t="b">
        <v>0</v>
      </c>
      <c r="L4106" s="5">
        <v>14</v>
      </c>
      <c r="M4106" t="b">
        <v>0</v>
      </c>
      <c r="N4106" t="s">
        <v>8271</v>
      </c>
      <c r="O4106" s="6">
        <f t="shared" si="384"/>
        <v>21.366666666666667</v>
      </c>
      <c r="P4106" s="7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8">
        <f t="shared" si="388"/>
        <v>42640.278171296297</v>
      </c>
      <c r="T4106" s="8">
        <f t="shared" si="389"/>
        <v>42670.278171296297</v>
      </c>
    </row>
    <row r="4107" spans="1:20" ht="43.2" x14ac:dyDescent="0.55000000000000004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5" t="s">
        <v>8221</v>
      </c>
      <c r="G4107" s="5" t="s">
        <v>8238</v>
      </c>
      <c r="H4107" s="5" t="s">
        <v>8256</v>
      </c>
      <c r="I4107">
        <v>1482711309</v>
      </c>
      <c r="J4107">
        <v>1479860109</v>
      </c>
      <c r="K4107" t="b">
        <v>0</v>
      </c>
      <c r="L4107" s="5">
        <v>6</v>
      </c>
      <c r="M4107" t="b">
        <v>0</v>
      </c>
      <c r="N4107" t="s">
        <v>8271</v>
      </c>
      <c r="O4107" s="6">
        <f t="shared" si="384"/>
        <v>6.9696969696969706</v>
      </c>
      <c r="P4107" s="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8">
        <f t="shared" si="388"/>
        <v>42697.010520833333</v>
      </c>
      <c r="T4107" s="8">
        <f t="shared" si="389"/>
        <v>42730.010520833333</v>
      </c>
    </row>
    <row r="4108" spans="1:20" ht="43.2" x14ac:dyDescent="0.55000000000000004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5" t="s">
        <v>8221</v>
      </c>
      <c r="G4108" s="5" t="s">
        <v>8224</v>
      </c>
      <c r="H4108" s="5" t="s">
        <v>8246</v>
      </c>
      <c r="I4108">
        <v>1427936400</v>
      </c>
      <c r="J4108">
        <v>1424221866</v>
      </c>
      <c r="K4108" t="b">
        <v>0</v>
      </c>
      <c r="L4108" s="5">
        <v>33</v>
      </c>
      <c r="M4108" t="b">
        <v>0</v>
      </c>
      <c r="N4108" t="s">
        <v>8271</v>
      </c>
      <c r="O4108" s="6">
        <f t="shared" si="384"/>
        <v>70.599999999999994</v>
      </c>
      <c r="P4108" s="7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8">
        <f t="shared" si="388"/>
        <v>42053.049375000002</v>
      </c>
      <c r="T4108" s="8">
        <f t="shared" si="389"/>
        <v>42096.041666666672</v>
      </c>
    </row>
    <row r="4109" spans="1:20" ht="43.2" x14ac:dyDescent="0.55000000000000004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5" t="s">
        <v>8221</v>
      </c>
      <c r="G4109" s="5" t="s">
        <v>8224</v>
      </c>
      <c r="H4109" s="5" t="s">
        <v>8246</v>
      </c>
      <c r="I4109">
        <v>1411596001</v>
      </c>
      <c r="J4109">
        <v>1409608801</v>
      </c>
      <c r="K4109" t="b">
        <v>0</v>
      </c>
      <c r="L4109" s="5">
        <v>4</v>
      </c>
      <c r="M4109" t="b">
        <v>0</v>
      </c>
      <c r="N4109" t="s">
        <v>8271</v>
      </c>
      <c r="O4109" s="6">
        <f t="shared" si="384"/>
        <v>2.0500000000000003</v>
      </c>
      <c r="P4109" s="7">
        <f t="shared" si="385"/>
        <v>10.25</v>
      </c>
      <c r="Q4109" t="str">
        <f t="shared" si="386"/>
        <v>theater</v>
      </c>
      <c r="R4109" t="str">
        <f t="shared" si="387"/>
        <v>plays</v>
      </c>
      <c r="S4109" s="8">
        <f t="shared" si="388"/>
        <v>41883.916678240741</v>
      </c>
      <c r="T4109" s="8">
        <f t="shared" si="389"/>
        <v>41906.916678240741</v>
      </c>
    </row>
    <row r="4110" spans="1:20" ht="43.2" x14ac:dyDescent="0.55000000000000004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5" t="s">
        <v>8221</v>
      </c>
      <c r="G4110" s="5" t="s">
        <v>8224</v>
      </c>
      <c r="H4110" s="5" t="s">
        <v>8246</v>
      </c>
      <c r="I4110">
        <v>1488517200</v>
      </c>
      <c r="J4110">
        <v>1485909937</v>
      </c>
      <c r="K4110" t="b">
        <v>0</v>
      </c>
      <c r="L4110" s="5">
        <v>1</v>
      </c>
      <c r="M4110" t="b">
        <v>0</v>
      </c>
      <c r="N4110" t="s">
        <v>8271</v>
      </c>
      <c r="O4110" s="6">
        <f t="shared" si="384"/>
        <v>1.9666666666666666</v>
      </c>
      <c r="P4110" s="7">
        <f t="shared" si="385"/>
        <v>59</v>
      </c>
      <c r="Q4110" t="str">
        <f t="shared" si="386"/>
        <v>theater</v>
      </c>
      <c r="R4110" t="str">
        <f t="shared" si="387"/>
        <v>plays</v>
      </c>
      <c r="S4110" s="8">
        <f t="shared" si="388"/>
        <v>42767.031678240746</v>
      </c>
      <c r="T4110" s="8">
        <f t="shared" si="389"/>
        <v>42797.208333333328</v>
      </c>
    </row>
    <row r="4111" spans="1:20" ht="43.2" x14ac:dyDescent="0.55000000000000004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5" t="s">
        <v>8221</v>
      </c>
      <c r="G4111" s="5" t="s">
        <v>8225</v>
      </c>
      <c r="H4111" s="5" t="s">
        <v>8247</v>
      </c>
      <c r="I4111">
        <v>1448805404</v>
      </c>
      <c r="J4111">
        <v>1446209804</v>
      </c>
      <c r="K4111" t="b">
        <v>0</v>
      </c>
      <c r="L4111" s="5">
        <v>0</v>
      </c>
      <c r="M4111" t="b">
        <v>0</v>
      </c>
      <c r="N4111" t="s">
        <v>8271</v>
      </c>
      <c r="O4111" s="6">
        <f t="shared" si="384"/>
        <v>0</v>
      </c>
      <c r="P4111" s="7" t="str">
        <f t="shared" si="385"/>
        <v>N/A</v>
      </c>
      <c r="Q4111" t="str">
        <f t="shared" si="386"/>
        <v>theater</v>
      </c>
      <c r="R4111" t="str">
        <f t="shared" si="387"/>
        <v>plays</v>
      </c>
      <c r="S4111" s="8">
        <f t="shared" si="388"/>
        <v>42307.539398148147</v>
      </c>
      <c r="T4111" s="8">
        <f t="shared" si="389"/>
        <v>42337.581064814818</v>
      </c>
    </row>
    <row r="4112" spans="1:20" ht="43.2" x14ac:dyDescent="0.55000000000000004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5" t="s">
        <v>8221</v>
      </c>
      <c r="G4112" s="5" t="s">
        <v>8225</v>
      </c>
      <c r="H4112" s="5" t="s">
        <v>8247</v>
      </c>
      <c r="I4112">
        <v>1469113351</v>
      </c>
      <c r="J4112">
        <v>1463929351</v>
      </c>
      <c r="K4112" t="b">
        <v>0</v>
      </c>
      <c r="L4112" s="5">
        <v>6</v>
      </c>
      <c r="M4112" t="b">
        <v>0</v>
      </c>
      <c r="N4112" t="s">
        <v>8271</v>
      </c>
      <c r="O4112" s="6">
        <f t="shared" si="384"/>
        <v>28.666666666666668</v>
      </c>
      <c r="P4112" s="7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8">
        <f t="shared" si="388"/>
        <v>42512.626747685179</v>
      </c>
      <c r="T4112" s="8">
        <f t="shared" si="389"/>
        <v>42572.626747685179</v>
      </c>
    </row>
    <row r="4113" spans="1:20" ht="43.2" x14ac:dyDescent="0.55000000000000004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5" t="s">
        <v>8221</v>
      </c>
      <c r="G4113" s="5" t="s">
        <v>8224</v>
      </c>
      <c r="H4113" s="5" t="s">
        <v>8246</v>
      </c>
      <c r="I4113">
        <v>1424747740</v>
      </c>
      <c r="J4113">
        <v>1422155740</v>
      </c>
      <c r="K4113" t="b">
        <v>0</v>
      </c>
      <c r="L4113" s="5">
        <v>6</v>
      </c>
      <c r="M4113" t="b">
        <v>0</v>
      </c>
      <c r="N4113" t="s">
        <v>8271</v>
      </c>
      <c r="O4113" s="6">
        <f t="shared" si="384"/>
        <v>3.1333333333333333</v>
      </c>
      <c r="P4113" s="7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8">
        <f t="shared" si="388"/>
        <v>42029.135879629626</v>
      </c>
      <c r="T4113" s="8">
        <f t="shared" si="389"/>
        <v>42059.135879629626</v>
      </c>
    </row>
    <row r="4114" spans="1:20" ht="43.2" x14ac:dyDescent="0.55000000000000004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5" t="s">
        <v>8221</v>
      </c>
      <c r="G4114" s="5" t="s">
        <v>8241</v>
      </c>
      <c r="H4114" s="5" t="s">
        <v>8249</v>
      </c>
      <c r="I4114">
        <v>1456617600</v>
      </c>
      <c r="J4114">
        <v>1454280186</v>
      </c>
      <c r="K4114" t="b">
        <v>0</v>
      </c>
      <c r="L4114" s="5">
        <v>1</v>
      </c>
      <c r="M4114" t="b">
        <v>0</v>
      </c>
      <c r="N4114" t="s">
        <v>8271</v>
      </c>
      <c r="O4114" s="6">
        <f t="shared" si="384"/>
        <v>0.04</v>
      </c>
      <c r="P4114" s="7">
        <f t="shared" si="385"/>
        <v>1</v>
      </c>
      <c r="Q4114" t="str">
        <f t="shared" si="386"/>
        <v>theater</v>
      </c>
      <c r="R4114" t="str">
        <f t="shared" si="387"/>
        <v>plays</v>
      </c>
      <c r="S4114" s="8">
        <f t="shared" si="388"/>
        <v>42400.946597222224</v>
      </c>
      <c r="T4114" s="8">
        <f t="shared" si="389"/>
        <v>42428</v>
      </c>
    </row>
    <row r="4115" spans="1:20" ht="43.2" x14ac:dyDescent="0.55000000000000004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5" t="s">
        <v>8221</v>
      </c>
      <c r="G4115" s="5" t="s">
        <v>8224</v>
      </c>
      <c r="H4115" s="5" t="s">
        <v>8246</v>
      </c>
      <c r="I4115">
        <v>1452234840</v>
      </c>
      <c r="J4115">
        <v>1450619123</v>
      </c>
      <c r="K4115" t="b">
        <v>0</v>
      </c>
      <c r="L4115" s="5">
        <v>3</v>
      </c>
      <c r="M4115" t="b">
        <v>0</v>
      </c>
      <c r="N4115" t="s">
        <v>8271</v>
      </c>
      <c r="O4115" s="6">
        <f t="shared" si="384"/>
        <v>0.2</v>
      </c>
      <c r="P4115" s="7">
        <f t="shared" si="385"/>
        <v>1</v>
      </c>
      <c r="Q4115" t="str">
        <f t="shared" si="386"/>
        <v>theater</v>
      </c>
      <c r="R4115" t="str">
        <f t="shared" si="387"/>
        <v>plays</v>
      </c>
      <c r="S4115" s="8">
        <f t="shared" si="388"/>
        <v>42358.573182870372</v>
      </c>
      <c r="T4115" s="8">
        <f t="shared" si="389"/>
        <v>42377.273611111115</v>
      </c>
    </row>
  </sheetData>
  <conditionalFormatting sqref="F2:F4115">
    <cfRule type="expression" dxfId="131" priority="5">
      <formula>F2="live"</formula>
    </cfRule>
    <cfRule type="expression" dxfId="130" priority="6">
      <formula>F2="canceled"</formula>
    </cfRule>
    <cfRule type="expression" dxfId="129" priority="7">
      <formula>F2="failed"</formula>
    </cfRule>
    <cfRule type="expression" dxfId="128" priority="8">
      <formula>F2="successful"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theme="9" tint="-0.249977111117893"/>
        <color theme="8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A2D7A-9FDB-4172-A2D5-5ECB44864479}">
  <dimension ref="A1:F14"/>
  <sheetViews>
    <sheetView workbookViewId="0">
      <selection activeCell="A3" sqref="A3"/>
    </sheetView>
  </sheetViews>
  <sheetFormatPr defaultRowHeight="14.4" x14ac:dyDescent="0.55000000000000004"/>
  <cols>
    <col min="1" max="1" width="15.47265625" bestFit="1" customWidth="1"/>
    <col min="2" max="2" width="14.68359375" bestFit="1" customWidth="1"/>
    <col min="3" max="3" width="5.26171875" bestFit="1" customWidth="1"/>
    <col min="4" max="4" width="7.7890625" bestFit="1" customWidth="1"/>
    <col min="5" max="5" width="3.578125" bestFit="1" customWidth="1"/>
    <col min="6" max="6" width="10.3125" bestFit="1" customWidth="1"/>
  </cols>
  <sheetData>
    <row r="1" spans="1:6" x14ac:dyDescent="0.55000000000000004">
      <c r="A1" s="14" t="s">
        <v>8223</v>
      </c>
      <c r="B1" s="15" t="s">
        <v>8362</v>
      </c>
    </row>
    <row r="3" spans="1:6" x14ac:dyDescent="0.55000000000000004">
      <c r="A3" s="14" t="s">
        <v>8380</v>
      </c>
      <c r="B3" s="14" t="s">
        <v>8363</v>
      </c>
      <c r="C3" s="15"/>
      <c r="D3" s="15"/>
      <c r="E3" s="15"/>
      <c r="F3" s="15"/>
    </row>
    <row r="4" spans="1:6" x14ac:dyDescent="0.55000000000000004">
      <c r="A4" s="14" t="s">
        <v>8365</v>
      </c>
      <c r="B4" s="16" t="s">
        <v>8219</v>
      </c>
      <c r="C4" s="16" t="s">
        <v>8221</v>
      </c>
      <c r="D4" s="16" t="s">
        <v>8220</v>
      </c>
      <c r="E4" s="16" t="s">
        <v>8222</v>
      </c>
      <c r="F4" s="16" t="s">
        <v>8364</v>
      </c>
    </row>
    <row r="5" spans="1:6" x14ac:dyDescent="0.55000000000000004">
      <c r="A5" s="17" t="s">
        <v>8310</v>
      </c>
      <c r="B5" s="18">
        <v>300</v>
      </c>
      <c r="C5" s="18">
        <v>180</v>
      </c>
      <c r="D5" s="18">
        <v>40</v>
      </c>
      <c r="E5" s="18"/>
      <c r="F5" s="19">
        <v>520</v>
      </c>
    </row>
    <row r="6" spans="1:6" x14ac:dyDescent="0.55000000000000004">
      <c r="A6" s="17" t="s">
        <v>8336</v>
      </c>
      <c r="B6" s="18">
        <v>34</v>
      </c>
      <c r="C6" s="18">
        <v>140</v>
      </c>
      <c r="D6" s="18">
        <v>20</v>
      </c>
      <c r="E6" s="18">
        <v>6</v>
      </c>
      <c r="F6" s="19">
        <v>200</v>
      </c>
    </row>
    <row r="7" spans="1:6" x14ac:dyDescent="0.55000000000000004">
      <c r="A7" s="17" t="s">
        <v>8333</v>
      </c>
      <c r="B7" s="18">
        <v>80</v>
      </c>
      <c r="C7" s="18">
        <v>140</v>
      </c>
      <c r="D7" s="18"/>
      <c r="E7" s="18"/>
      <c r="F7" s="19">
        <v>220</v>
      </c>
    </row>
    <row r="8" spans="1:6" x14ac:dyDescent="0.55000000000000004">
      <c r="A8" s="17" t="s">
        <v>8331</v>
      </c>
      <c r="B8" s="18"/>
      <c r="C8" s="18"/>
      <c r="D8" s="18">
        <v>24</v>
      </c>
      <c r="E8" s="18"/>
      <c r="F8" s="19">
        <v>24</v>
      </c>
    </row>
    <row r="9" spans="1:6" x14ac:dyDescent="0.55000000000000004">
      <c r="A9" s="17" t="s">
        <v>8325</v>
      </c>
      <c r="B9" s="18">
        <v>540</v>
      </c>
      <c r="C9" s="18">
        <v>120</v>
      </c>
      <c r="D9" s="18">
        <v>20</v>
      </c>
      <c r="E9" s="18">
        <v>20</v>
      </c>
      <c r="F9" s="19">
        <v>700</v>
      </c>
    </row>
    <row r="10" spans="1:6" x14ac:dyDescent="0.55000000000000004">
      <c r="A10" s="17" t="s">
        <v>8338</v>
      </c>
      <c r="B10" s="18">
        <v>103</v>
      </c>
      <c r="C10" s="18">
        <v>117</v>
      </c>
      <c r="D10" s="18"/>
      <c r="E10" s="18"/>
      <c r="F10" s="19">
        <v>220</v>
      </c>
    </row>
    <row r="11" spans="1:6" x14ac:dyDescent="0.55000000000000004">
      <c r="A11" s="17" t="s">
        <v>8322</v>
      </c>
      <c r="B11" s="18">
        <v>80</v>
      </c>
      <c r="C11" s="18">
        <v>127</v>
      </c>
      <c r="D11" s="18">
        <v>30</v>
      </c>
      <c r="E11" s="18"/>
      <c r="F11" s="19">
        <v>237</v>
      </c>
    </row>
    <row r="12" spans="1:6" x14ac:dyDescent="0.55000000000000004">
      <c r="A12" s="17" t="s">
        <v>8319</v>
      </c>
      <c r="B12" s="18">
        <v>209</v>
      </c>
      <c r="C12" s="18">
        <v>213</v>
      </c>
      <c r="D12" s="18">
        <v>178</v>
      </c>
      <c r="E12" s="18"/>
      <c r="F12" s="19">
        <v>600</v>
      </c>
    </row>
    <row r="13" spans="1:6" x14ac:dyDescent="0.55000000000000004">
      <c r="A13" s="17" t="s">
        <v>8317</v>
      </c>
      <c r="B13" s="18">
        <v>839</v>
      </c>
      <c r="C13" s="18">
        <v>493</v>
      </c>
      <c r="D13" s="18">
        <v>37</v>
      </c>
      <c r="E13" s="18">
        <v>24</v>
      </c>
      <c r="F13" s="19">
        <v>1393</v>
      </c>
    </row>
    <row r="14" spans="1:6" x14ac:dyDescent="0.55000000000000004">
      <c r="A14" s="17" t="s">
        <v>8364</v>
      </c>
      <c r="B14" s="18">
        <v>2185</v>
      </c>
      <c r="C14" s="18">
        <v>1530</v>
      </c>
      <c r="D14" s="18">
        <v>349</v>
      </c>
      <c r="E14" s="18">
        <v>50</v>
      </c>
      <c r="F14" s="1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06F9B8-684B-42A0-B220-D0DA90A76E4F}">
  <dimension ref="A1:F47"/>
  <sheetViews>
    <sheetView zoomScale="90" zoomScaleNormal="90" workbookViewId="0">
      <selection activeCell="A4" sqref="A4"/>
    </sheetView>
  </sheetViews>
  <sheetFormatPr defaultRowHeight="14.4" x14ac:dyDescent="0.55000000000000004"/>
  <cols>
    <col min="1" max="1" width="15.734375" bestFit="1" customWidth="1"/>
    <col min="2" max="2" width="17.68359375" style="5" bestFit="1" customWidth="1"/>
    <col min="3" max="3" width="5.41796875" style="5" bestFit="1" customWidth="1"/>
    <col min="4" max="4" width="7.9453125" style="5" bestFit="1" customWidth="1"/>
    <col min="5" max="5" width="3.62890625" style="5" bestFit="1" customWidth="1"/>
    <col min="6" max="6" width="10.578125" bestFit="1" customWidth="1"/>
  </cols>
  <sheetData>
    <row r="1" spans="1:6" x14ac:dyDescent="0.55000000000000004">
      <c r="A1" s="11" t="s">
        <v>8223</v>
      </c>
      <c r="B1" t="s">
        <v>8362</v>
      </c>
    </row>
    <row r="2" spans="1:6" x14ac:dyDescent="0.55000000000000004">
      <c r="A2" s="11" t="s">
        <v>8366</v>
      </c>
      <c r="B2" t="s">
        <v>8362</v>
      </c>
    </row>
    <row r="4" spans="1:6" x14ac:dyDescent="0.55000000000000004">
      <c r="A4" s="11" t="s">
        <v>8380</v>
      </c>
      <c r="B4" s="20" t="s">
        <v>8363</v>
      </c>
      <c r="F4" s="5"/>
    </row>
    <row r="5" spans="1:6" x14ac:dyDescent="0.55000000000000004">
      <c r="A5" s="11" t="s">
        <v>8365</v>
      </c>
      <c r="B5" s="5" t="s">
        <v>8219</v>
      </c>
      <c r="C5" t="s">
        <v>8221</v>
      </c>
      <c r="D5" t="s">
        <v>8220</v>
      </c>
      <c r="E5" s="5" t="s">
        <v>8222</v>
      </c>
      <c r="F5" t="s">
        <v>8364</v>
      </c>
    </row>
    <row r="6" spans="1:6" x14ac:dyDescent="0.55000000000000004">
      <c r="A6" s="12" t="s">
        <v>8316</v>
      </c>
      <c r="B6" s="13"/>
      <c r="C6" s="13">
        <v>100</v>
      </c>
      <c r="D6" s="13"/>
      <c r="E6" s="13"/>
      <c r="F6" s="10">
        <v>100</v>
      </c>
    </row>
    <row r="7" spans="1:6" x14ac:dyDescent="0.55000000000000004">
      <c r="A7" s="12" t="s">
        <v>8344</v>
      </c>
      <c r="B7" s="13"/>
      <c r="C7" s="13"/>
      <c r="D7" s="13">
        <v>20</v>
      </c>
      <c r="E7" s="13"/>
      <c r="F7" s="10">
        <v>20</v>
      </c>
    </row>
    <row r="8" spans="1:6" x14ac:dyDescent="0.55000000000000004">
      <c r="A8" s="12" t="s">
        <v>8332</v>
      </c>
      <c r="B8" s="13"/>
      <c r="C8" s="13"/>
      <c r="D8" s="13">
        <v>24</v>
      </c>
      <c r="E8" s="13"/>
      <c r="F8" s="10">
        <v>24</v>
      </c>
    </row>
    <row r="9" spans="1:6" x14ac:dyDescent="0.55000000000000004">
      <c r="A9" s="12" t="s">
        <v>8358</v>
      </c>
      <c r="B9" s="13"/>
      <c r="C9" s="13">
        <v>40</v>
      </c>
      <c r="D9" s="13"/>
      <c r="E9" s="13"/>
      <c r="F9" s="10">
        <v>40</v>
      </c>
    </row>
    <row r="10" spans="1:6" x14ac:dyDescent="0.55000000000000004">
      <c r="A10" s="12" t="s">
        <v>8354</v>
      </c>
      <c r="B10" s="13">
        <v>40</v>
      </c>
      <c r="C10" s="13"/>
      <c r="D10" s="13"/>
      <c r="E10" s="13"/>
      <c r="F10" s="10">
        <v>40</v>
      </c>
    </row>
    <row r="11" spans="1:6" x14ac:dyDescent="0.55000000000000004">
      <c r="A11" s="12" t="s">
        <v>8315</v>
      </c>
      <c r="B11" s="13">
        <v>180</v>
      </c>
      <c r="C11" s="13"/>
      <c r="D11" s="13"/>
      <c r="E11" s="13"/>
      <c r="F11" s="10">
        <v>180</v>
      </c>
    </row>
    <row r="12" spans="1:6" x14ac:dyDescent="0.55000000000000004">
      <c r="A12" s="12" t="s">
        <v>8314</v>
      </c>
      <c r="B12" s="13"/>
      <c r="C12" s="13">
        <v>80</v>
      </c>
      <c r="D12" s="13"/>
      <c r="E12" s="13"/>
      <c r="F12" s="10">
        <v>80</v>
      </c>
    </row>
    <row r="13" spans="1:6" x14ac:dyDescent="0.55000000000000004">
      <c r="A13" s="12" t="s">
        <v>8330</v>
      </c>
      <c r="B13" s="13">
        <v>40</v>
      </c>
      <c r="C13" s="13"/>
      <c r="D13" s="13"/>
      <c r="E13" s="13"/>
      <c r="F13" s="10">
        <v>40</v>
      </c>
    </row>
    <row r="14" spans="1:6" x14ac:dyDescent="0.55000000000000004">
      <c r="A14" s="12" t="s">
        <v>8347</v>
      </c>
      <c r="B14" s="13"/>
      <c r="C14" s="13">
        <v>40</v>
      </c>
      <c r="D14" s="13"/>
      <c r="E14" s="13">
        <v>20</v>
      </c>
      <c r="F14" s="10">
        <v>60</v>
      </c>
    </row>
    <row r="15" spans="1:6" x14ac:dyDescent="0.55000000000000004">
      <c r="A15" s="12" t="s">
        <v>8324</v>
      </c>
      <c r="B15" s="13"/>
      <c r="C15" s="13">
        <v>40</v>
      </c>
      <c r="D15" s="13"/>
      <c r="E15" s="13"/>
      <c r="F15" s="10">
        <v>40</v>
      </c>
    </row>
    <row r="16" spans="1:6" x14ac:dyDescent="0.55000000000000004">
      <c r="A16" s="12" t="s">
        <v>8337</v>
      </c>
      <c r="B16" s="13"/>
      <c r="C16" s="13">
        <v>120</v>
      </c>
      <c r="D16" s="13">
        <v>20</v>
      </c>
      <c r="E16" s="13"/>
      <c r="F16" s="10">
        <v>140</v>
      </c>
    </row>
    <row r="17" spans="1:6" x14ac:dyDescent="0.55000000000000004">
      <c r="A17" s="12" t="s">
        <v>8348</v>
      </c>
      <c r="B17" s="13"/>
      <c r="C17" s="13">
        <v>20</v>
      </c>
      <c r="D17" s="13"/>
      <c r="E17" s="13"/>
      <c r="F17" s="10">
        <v>20</v>
      </c>
    </row>
    <row r="18" spans="1:6" x14ac:dyDescent="0.55000000000000004">
      <c r="A18" s="12" t="s">
        <v>8349</v>
      </c>
      <c r="B18" s="13">
        <v>140</v>
      </c>
      <c r="C18" s="13"/>
      <c r="D18" s="13"/>
      <c r="E18" s="13"/>
      <c r="F18" s="10">
        <v>140</v>
      </c>
    </row>
    <row r="19" spans="1:6" x14ac:dyDescent="0.55000000000000004">
      <c r="A19" s="12" t="s">
        <v>8329</v>
      </c>
      <c r="B19" s="13">
        <v>140</v>
      </c>
      <c r="C19" s="13">
        <v>20</v>
      </c>
      <c r="D19" s="13"/>
      <c r="E19" s="13"/>
      <c r="F19" s="10">
        <v>160</v>
      </c>
    </row>
    <row r="20" spans="1:6" x14ac:dyDescent="0.55000000000000004">
      <c r="A20" s="12" t="s">
        <v>8328</v>
      </c>
      <c r="B20" s="13"/>
      <c r="C20" s="13">
        <v>60</v>
      </c>
      <c r="D20" s="13"/>
      <c r="E20" s="13"/>
      <c r="F20" s="10">
        <v>60</v>
      </c>
    </row>
    <row r="21" spans="1:6" x14ac:dyDescent="0.55000000000000004">
      <c r="A21" s="12" t="s">
        <v>8356</v>
      </c>
      <c r="B21" s="13">
        <v>9</v>
      </c>
      <c r="C21" s="13">
        <v>11</v>
      </c>
      <c r="D21" s="13"/>
      <c r="E21" s="13"/>
      <c r="F21" s="10">
        <v>20</v>
      </c>
    </row>
    <row r="22" spans="1:6" x14ac:dyDescent="0.55000000000000004">
      <c r="A22" s="12" t="s">
        <v>8327</v>
      </c>
      <c r="B22" s="13">
        <v>20</v>
      </c>
      <c r="C22" s="13"/>
      <c r="D22" s="13"/>
      <c r="E22" s="13"/>
      <c r="F22" s="10">
        <v>20</v>
      </c>
    </row>
    <row r="23" spans="1:6" x14ac:dyDescent="0.55000000000000004">
      <c r="A23" s="12" t="s">
        <v>8335</v>
      </c>
      <c r="B23" s="13"/>
      <c r="C23" s="13">
        <v>40</v>
      </c>
      <c r="D23" s="13"/>
      <c r="E23" s="13"/>
      <c r="F23" s="10">
        <v>40</v>
      </c>
    </row>
    <row r="24" spans="1:6" x14ac:dyDescent="0.55000000000000004">
      <c r="A24" s="12" t="s">
        <v>8359</v>
      </c>
      <c r="B24" s="13">
        <v>60</v>
      </c>
      <c r="C24" s="13">
        <v>60</v>
      </c>
      <c r="D24" s="13">
        <v>20</v>
      </c>
      <c r="E24" s="13"/>
      <c r="F24" s="10">
        <v>140</v>
      </c>
    </row>
    <row r="25" spans="1:6" x14ac:dyDescent="0.55000000000000004">
      <c r="A25" s="12" t="s">
        <v>8343</v>
      </c>
      <c r="B25" s="13"/>
      <c r="C25" s="13">
        <v>20</v>
      </c>
      <c r="D25" s="13"/>
      <c r="E25" s="13"/>
      <c r="F25" s="10">
        <v>20</v>
      </c>
    </row>
    <row r="26" spans="1:6" x14ac:dyDescent="0.55000000000000004">
      <c r="A26" s="12" t="s">
        <v>8323</v>
      </c>
      <c r="B26" s="13">
        <v>60</v>
      </c>
      <c r="C26" s="13"/>
      <c r="D26" s="13"/>
      <c r="E26" s="13"/>
      <c r="F26" s="10">
        <v>60</v>
      </c>
    </row>
    <row r="27" spans="1:6" x14ac:dyDescent="0.55000000000000004">
      <c r="A27" s="12" t="s">
        <v>8350</v>
      </c>
      <c r="B27" s="13"/>
      <c r="C27" s="13">
        <v>20</v>
      </c>
      <c r="D27" s="13"/>
      <c r="E27" s="13"/>
      <c r="F27" s="10">
        <v>20</v>
      </c>
    </row>
    <row r="28" spans="1:6" x14ac:dyDescent="0.55000000000000004">
      <c r="A28" s="12" t="s">
        <v>8339</v>
      </c>
      <c r="B28" s="13">
        <v>103</v>
      </c>
      <c r="C28" s="13">
        <v>57</v>
      </c>
      <c r="D28" s="13"/>
      <c r="E28" s="13"/>
      <c r="F28" s="10">
        <v>160</v>
      </c>
    </row>
    <row r="29" spans="1:6" x14ac:dyDescent="0.55000000000000004">
      <c r="A29" s="12" t="s">
        <v>8345</v>
      </c>
      <c r="B29" s="13"/>
      <c r="C29" s="13">
        <v>20</v>
      </c>
      <c r="D29" s="13"/>
      <c r="E29" s="13"/>
      <c r="F29" s="10">
        <v>20</v>
      </c>
    </row>
    <row r="30" spans="1:6" x14ac:dyDescent="0.55000000000000004">
      <c r="A30" s="12" t="s">
        <v>8318</v>
      </c>
      <c r="B30" s="13">
        <v>694</v>
      </c>
      <c r="C30" s="13">
        <v>353</v>
      </c>
      <c r="D30" s="13"/>
      <c r="E30" s="13">
        <v>19</v>
      </c>
      <c r="F30" s="10">
        <v>1066</v>
      </c>
    </row>
    <row r="31" spans="1:6" x14ac:dyDescent="0.55000000000000004">
      <c r="A31" s="12" t="s">
        <v>8346</v>
      </c>
      <c r="B31" s="13">
        <v>40</v>
      </c>
      <c r="C31" s="13"/>
      <c r="D31" s="13"/>
      <c r="E31" s="13"/>
      <c r="F31" s="10">
        <v>40</v>
      </c>
    </row>
    <row r="32" spans="1:6" x14ac:dyDescent="0.55000000000000004">
      <c r="A32" s="12" t="s">
        <v>8342</v>
      </c>
      <c r="B32" s="13">
        <v>20</v>
      </c>
      <c r="C32" s="13"/>
      <c r="D32" s="13"/>
      <c r="E32" s="13"/>
      <c r="F32" s="10">
        <v>20</v>
      </c>
    </row>
    <row r="33" spans="1:6" x14ac:dyDescent="0.55000000000000004">
      <c r="A33" s="12" t="s">
        <v>8353</v>
      </c>
      <c r="B33" s="13"/>
      <c r="C33" s="13">
        <v>20</v>
      </c>
      <c r="D33" s="13"/>
      <c r="E33" s="13"/>
      <c r="F33" s="10">
        <v>20</v>
      </c>
    </row>
    <row r="34" spans="1:6" x14ac:dyDescent="0.55000000000000004">
      <c r="A34" s="12" t="s">
        <v>8326</v>
      </c>
      <c r="B34" s="13">
        <v>260</v>
      </c>
      <c r="C34" s="13"/>
      <c r="D34" s="13"/>
      <c r="E34" s="13"/>
      <c r="F34" s="10">
        <v>260</v>
      </c>
    </row>
    <row r="35" spans="1:6" x14ac:dyDescent="0.55000000000000004">
      <c r="A35" s="12" t="s">
        <v>8313</v>
      </c>
      <c r="B35" s="13"/>
      <c r="C35" s="13"/>
      <c r="D35" s="13">
        <v>40</v>
      </c>
      <c r="E35" s="13"/>
      <c r="F35" s="10">
        <v>40</v>
      </c>
    </row>
    <row r="36" spans="1:6" x14ac:dyDescent="0.55000000000000004">
      <c r="A36" s="12" t="s">
        <v>8312</v>
      </c>
      <c r="B36" s="13">
        <v>60</v>
      </c>
      <c r="C36" s="13"/>
      <c r="D36" s="13"/>
      <c r="E36" s="13"/>
      <c r="F36" s="10">
        <v>60</v>
      </c>
    </row>
    <row r="37" spans="1:6" x14ac:dyDescent="0.55000000000000004">
      <c r="A37" s="12" t="s">
        <v>8352</v>
      </c>
      <c r="B37" s="13">
        <v>34</v>
      </c>
      <c r="C37" s="13"/>
      <c r="D37" s="13"/>
      <c r="E37" s="13">
        <v>6</v>
      </c>
      <c r="F37" s="10">
        <v>40</v>
      </c>
    </row>
    <row r="38" spans="1:6" x14ac:dyDescent="0.55000000000000004">
      <c r="A38" s="12" t="s">
        <v>8355</v>
      </c>
      <c r="B38" s="13">
        <v>40</v>
      </c>
      <c r="C38" s="13">
        <v>2</v>
      </c>
      <c r="D38" s="13">
        <v>18</v>
      </c>
      <c r="E38" s="13"/>
      <c r="F38" s="10">
        <v>60</v>
      </c>
    </row>
    <row r="39" spans="1:6" x14ac:dyDescent="0.55000000000000004">
      <c r="A39" s="12" t="s">
        <v>8357</v>
      </c>
      <c r="B39" s="13">
        <v>85</v>
      </c>
      <c r="C39" s="13">
        <v>80</v>
      </c>
      <c r="D39" s="13">
        <v>17</v>
      </c>
      <c r="E39" s="13">
        <v>5</v>
      </c>
      <c r="F39" s="10">
        <v>187</v>
      </c>
    </row>
    <row r="40" spans="1:6" x14ac:dyDescent="0.55000000000000004">
      <c r="A40" s="12" t="s">
        <v>8351</v>
      </c>
      <c r="B40" s="13">
        <v>80</v>
      </c>
      <c r="C40" s="13"/>
      <c r="D40" s="13"/>
      <c r="E40" s="13"/>
      <c r="F40" s="10">
        <v>80</v>
      </c>
    </row>
    <row r="41" spans="1:6" x14ac:dyDescent="0.55000000000000004">
      <c r="A41" s="12" t="s">
        <v>8311</v>
      </c>
      <c r="B41" s="13">
        <v>60</v>
      </c>
      <c r="C41" s="13"/>
      <c r="D41" s="13"/>
      <c r="E41" s="13"/>
      <c r="F41" s="10">
        <v>60</v>
      </c>
    </row>
    <row r="42" spans="1:6" x14ac:dyDescent="0.55000000000000004">
      <c r="A42" s="12" t="s">
        <v>8341</v>
      </c>
      <c r="B42" s="13"/>
      <c r="C42" s="13">
        <v>47</v>
      </c>
      <c r="D42" s="13">
        <v>10</v>
      </c>
      <c r="E42" s="13"/>
      <c r="F42" s="10">
        <v>57</v>
      </c>
    </row>
    <row r="43" spans="1:6" x14ac:dyDescent="0.55000000000000004">
      <c r="A43" s="12" t="s">
        <v>8334</v>
      </c>
      <c r="B43" s="13"/>
      <c r="C43" s="13">
        <v>100</v>
      </c>
      <c r="D43" s="13"/>
      <c r="E43" s="13"/>
      <c r="F43" s="10">
        <v>100</v>
      </c>
    </row>
    <row r="44" spans="1:6" x14ac:dyDescent="0.55000000000000004">
      <c r="A44" s="12" t="s">
        <v>8321</v>
      </c>
      <c r="B44" s="13">
        <v>20</v>
      </c>
      <c r="C44" s="13">
        <v>120</v>
      </c>
      <c r="D44" s="13">
        <v>60</v>
      </c>
      <c r="E44" s="13"/>
      <c r="F44" s="10">
        <v>200</v>
      </c>
    </row>
    <row r="45" spans="1:6" x14ac:dyDescent="0.55000000000000004">
      <c r="A45" s="12" t="s">
        <v>8320</v>
      </c>
      <c r="B45" s="13"/>
      <c r="C45" s="13">
        <v>60</v>
      </c>
      <c r="D45" s="13">
        <v>100</v>
      </c>
      <c r="E45" s="13"/>
      <c r="F45" s="10">
        <v>160</v>
      </c>
    </row>
    <row r="46" spans="1:6" x14ac:dyDescent="0.55000000000000004">
      <c r="A46" s="12" t="s">
        <v>8340</v>
      </c>
      <c r="B46" s="13"/>
      <c r="C46" s="13"/>
      <c r="D46" s="13">
        <v>20</v>
      </c>
      <c r="E46" s="13"/>
      <c r="F46" s="10">
        <v>20</v>
      </c>
    </row>
    <row r="47" spans="1:6" x14ac:dyDescent="0.55000000000000004">
      <c r="A47" s="12" t="s">
        <v>8364</v>
      </c>
      <c r="B47" s="13">
        <v>2185</v>
      </c>
      <c r="C47" s="13">
        <v>1530</v>
      </c>
      <c r="D47" s="13">
        <v>349</v>
      </c>
      <c r="E47" s="13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368DEC-9212-4546-82BD-E727FE49E552}">
  <dimension ref="A1:E18"/>
  <sheetViews>
    <sheetView workbookViewId="0"/>
  </sheetViews>
  <sheetFormatPr defaultRowHeight="14.4" x14ac:dyDescent="0.55000000000000004"/>
  <cols>
    <col min="1" max="1" width="15.47265625" bestFit="1" customWidth="1"/>
    <col min="2" max="2" width="14.68359375" bestFit="1" customWidth="1"/>
    <col min="3" max="3" width="5.26171875" style="5" bestFit="1" customWidth="1"/>
    <col min="4" max="4" width="7.7890625" style="5" bestFit="1" customWidth="1"/>
    <col min="5" max="5" width="10.3125" style="5" bestFit="1" customWidth="1"/>
    <col min="6" max="6" width="10.3125" bestFit="1" customWidth="1"/>
  </cols>
  <sheetData>
    <row r="1" spans="1:5" x14ac:dyDescent="0.55000000000000004">
      <c r="A1" s="11" t="s">
        <v>8308</v>
      </c>
      <c r="B1" t="s">
        <v>8362</v>
      </c>
    </row>
    <row r="2" spans="1:5" x14ac:dyDescent="0.55000000000000004">
      <c r="A2" s="11" t="s">
        <v>8379</v>
      </c>
      <c r="B2" t="s">
        <v>8362</v>
      </c>
    </row>
    <row r="4" spans="1:5" x14ac:dyDescent="0.55000000000000004">
      <c r="A4" s="11" t="s">
        <v>8380</v>
      </c>
      <c r="B4" s="11" t="s">
        <v>8363</v>
      </c>
    </row>
    <row r="5" spans="1:5" x14ac:dyDescent="0.55000000000000004">
      <c r="A5" s="11" t="s">
        <v>8365</v>
      </c>
      <c r="B5" s="5" t="s">
        <v>8219</v>
      </c>
      <c r="C5" s="5" t="s">
        <v>8221</v>
      </c>
      <c r="D5" s="5" t="s">
        <v>8220</v>
      </c>
      <c r="E5" t="s">
        <v>8364</v>
      </c>
    </row>
    <row r="6" spans="1:5" x14ac:dyDescent="0.55000000000000004">
      <c r="A6" s="21" t="s">
        <v>8373</v>
      </c>
      <c r="B6" s="13">
        <v>182</v>
      </c>
      <c r="C6" s="13">
        <v>149</v>
      </c>
      <c r="D6" s="13">
        <v>34</v>
      </c>
      <c r="E6" s="10">
        <v>365</v>
      </c>
    </row>
    <row r="7" spans="1:5" x14ac:dyDescent="0.55000000000000004">
      <c r="A7" s="21" t="s">
        <v>8374</v>
      </c>
      <c r="B7" s="13">
        <v>202</v>
      </c>
      <c r="C7" s="13">
        <v>106</v>
      </c>
      <c r="D7" s="13">
        <v>27</v>
      </c>
      <c r="E7" s="10">
        <v>335</v>
      </c>
    </row>
    <row r="8" spans="1:5" x14ac:dyDescent="0.55000000000000004">
      <c r="A8" s="21" t="s">
        <v>8375</v>
      </c>
      <c r="B8" s="13">
        <v>180</v>
      </c>
      <c r="C8" s="13">
        <v>108</v>
      </c>
      <c r="D8" s="13">
        <v>28</v>
      </c>
      <c r="E8" s="10">
        <v>316</v>
      </c>
    </row>
    <row r="9" spans="1:5" x14ac:dyDescent="0.55000000000000004">
      <c r="A9" s="21" t="s">
        <v>8376</v>
      </c>
      <c r="B9" s="13">
        <v>192</v>
      </c>
      <c r="C9" s="13">
        <v>102</v>
      </c>
      <c r="D9" s="13">
        <v>27</v>
      </c>
      <c r="E9" s="10">
        <v>321</v>
      </c>
    </row>
    <row r="10" spans="1:5" x14ac:dyDescent="0.55000000000000004">
      <c r="A10" s="21" t="s">
        <v>8367</v>
      </c>
      <c r="B10" s="13">
        <v>234</v>
      </c>
      <c r="C10" s="13">
        <v>126</v>
      </c>
      <c r="D10" s="13">
        <v>26</v>
      </c>
      <c r="E10" s="10">
        <v>386</v>
      </c>
    </row>
    <row r="11" spans="1:5" x14ac:dyDescent="0.55000000000000004">
      <c r="A11" s="21" t="s">
        <v>8377</v>
      </c>
      <c r="B11" s="13">
        <v>211</v>
      </c>
      <c r="C11" s="13">
        <v>147</v>
      </c>
      <c r="D11" s="13">
        <v>27</v>
      </c>
      <c r="E11" s="10">
        <v>385</v>
      </c>
    </row>
    <row r="12" spans="1:5" x14ac:dyDescent="0.55000000000000004">
      <c r="A12" s="21" t="s">
        <v>8368</v>
      </c>
      <c r="B12" s="13">
        <v>194</v>
      </c>
      <c r="C12" s="13">
        <v>150</v>
      </c>
      <c r="D12" s="13">
        <v>43</v>
      </c>
      <c r="E12" s="10">
        <v>387</v>
      </c>
    </row>
    <row r="13" spans="1:5" x14ac:dyDescent="0.55000000000000004">
      <c r="A13" s="21" t="s">
        <v>8369</v>
      </c>
      <c r="B13" s="13">
        <v>166</v>
      </c>
      <c r="C13" s="13">
        <v>134</v>
      </c>
      <c r="D13" s="13">
        <v>33</v>
      </c>
      <c r="E13" s="10">
        <v>333</v>
      </c>
    </row>
    <row r="14" spans="1:5" x14ac:dyDescent="0.55000000000000004">
      <c r="A14" s="21" t="s">
        <v>8370</v>
      </c>
      <c r="B14" s="13">
        <v>147</v>
      </c>
      <c r="C14" s="13">
        <v>127</v>
      </c>
      <c r="D14" s="13">
        <v>24</v>
      </c>
      <c r="E14" s="10">
        <v>298</v>
      </c>
    </row>
    <row r="15" spans="1:5" x14ac:dyDescent="0.55000000000000004">
      <c r="A15" s="21" t="s">
        <v>8371</v>
      </c>
      <c r="B15" s="13">
        <v>183</v>
      </c>
      <c r="C15" s="13">
        <v>149</v>
      </c>
      <c r="D15" s="13">
        <v>20</v>
      </c>
      <c r="E15" s="10">
        <v>352</v>
      </c>
    </row>
    <row r="16" spans="1:5" x14ac:dyDescent="0.55000000000000004">
      <c r="A16" s="21" t="s">
        <v>8372</v>
      </c>
      <c r="B16" s="13">
        <v>183</v>
      </c>
      <c r="C16" s="13">
        <v>114</v>
      </c>
      <c r="D16" s="13">
        <v>37</v>
      </c>
      <c r="E16" s="10">
        <v>334</v>
      </c>
    </row>
    <row r="17" spans="1:5" x14ac:dyDescent="0.55000000000000004">
      <c r="A17" s="21" t="s">
        <v>8378</v>
      </c>
      <c r="B17" s="13">
        <v>111</v>
      </c>
      <c r="C17" s="13">
        <v>118</v>
      </c>
      <c r="D17" s="13">
        <v>23</v>
      </c>
      <c r="E17" s="10">
        <v>252</v>
      </c>
    </row>
    <row r="18" spans="1:5" x14ac:dyDescent="0.55000000000000004">
      <c r="A18" s="21" t="s">
        <v>8364</v>
      </c>
      <c r="B18" s="13">
        <v>2185</v>
      </c>
      <c r="C18" s="13">
        <v>1530</v>
      </c>
      <c r="D18" s="13">
        <v>349</v>
      </c>
      <c r="E18" s="10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dataset</vt:lpstr>
      <vt:lpstr>Campaigns per Category</vt:lpstr>
      <vt:lpstr>Campaigns per Sub-category</vt:lpstr>
      <vt:lpstr>per Year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agkl</cp:lastModifiedBy>
  <dcterms:created xsi:type="dcterms:W3CDTF">2017-04-20T15:17:24Z</dcterms:created>
  <dcterms:modified xsi:type="dcterms:W3CDTF">2020-12-06T23:40:43Z</dcterms:modified>
</cp:coreProperties>
</file>