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683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/>
  <c r="C17" i="1"/>
  <c r="E17" i="1" s="1"/>
  <c r="C18" i="1"/>
  <c r="C14" i="1"/>
  <c r="E14" i="1" s="1"/>
  <c r="C24" i="1"/>
  <c r="C25" i="1"/>
  <c r="C26" i="1"/>
  <c r="E26" i="1" s="1"/>
  <c r="C23" i="1"/>
  <c r="E23" i="1"/>
  <c r="E16" i="1"/>
  <c r="E18" i="1"/>
  <c r="D26" i="1"/>
  <c r="E25" i="1"/>
  <c r="D25" i="1"/>
  <c r="D24" i="1"/>
  <c r="E24" i="1"/>
  <c r="D23" i="1"/>
  <c r="D18" i="1"/>
  <c r="D17" i="1"/>
  <c r="D16" i="1"/>
  <c r="D15" i="1"/>
  <c r="E15" i="1"/>
  <c r="D14" i="1"/>
  <c r="E2" i="1"/>
  <c r="E3" i="1"/>
  <c r="E4" i="1"/>
  <c r="E5" i="1"/>
  <c r="E6" i="1"/>
  <c r="E7" i="1"/>
  <c r="E8" i="1"/>
  <c r="E9" i="1"/>
  <c r="E1" i="1"/>
  <c r="D1" i="1"/>
  <c r="D2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359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0.1</c:v>
                </c:pt>
                <c:pt idx="1">
                  <c:v>36</c:v>
                </c:pt>
                <c:pt idx="2">
                  <c:v>71</c:v>
                </c:pt>
                <c:pt idx="3">
                  <c:v>113</c:v>
                </c:pt>
                <c:pt idx="4">
                  <c:v>167</c:v>
                </c:pt>
                <c:pt idx="5">
                  <c:v>220</c:v>
                </c:pt>
                <c:pt idx="6">
                  <c:v>270</c:v>
                </c:pt>
                <c:pt idx="7">
                  <c:v>317</c:v>
                </c:pt>
                <c:pt idx="8">
                  <c:v>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3120"/>
        <c:axId val="51858048"/>
      </c:scatterChart>
      <c:valAx>
        <c:axId val="720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58048"/>
        <c:crosses val="autoZero"/>
        <c:crossBetween val="midCat"/>
      </c:valAx>
      <c:valAx>
        <c:axId val="518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5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Sheet1!$B$14:$B$18</c:f>
              <c:numCache>
                <c:formatCode>General</c:formatCode>
                <c:ptCount val="5"/>
                <c:pt idx="0">
                  <c:v>0.1</c:v>
                </c:pt>
                <c:pt idx="1">
                  <c:v>36</c:v>
                </c:pt>
                <c:pt idx="2">
                  <c:v>71</c:v>
                </c:pt>
                <c:pt idx="3">
                  <c:v>113</c:v>
                </c:pt>
                <c:pt idx="4">
                  <c:v>167</c:v>
                </c:pt>
              </c:numCache>
            </c:numRef>
          </c:xVal>
          <c:yVal>
            <c:numRef>
              <c:f>Sheet1!$A$14:$A$18</c:f>
              <c:numCache>
                <c:formatCode>General</c:formatCode>
                <c:ptCount val="5"/>
                <c:pt idx="0">
                  <c:v>0.1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6256"/>
        <c:axId val="85214720"/>
      </c:scatterChart>
      <c:valAx>
        <c:axId val="852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14720"/>
        <c:crosses val="autoZero"/>
        <c:crossBetween val="midCat"/>
      </c:valAx>
      <c:valAx>
        <c:axId val="852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Sheet1!$B$23:$B$26</c:f>
              <c:numCache>
                <c:formatCode>General</c:formatCode>
                <c:ptCount val="4"/>
                <c:pt idx="0">
                  <c:v>220</c:v>
                </c:pt>
                <c:pt idx="1">
                  <c:v>270</c:v>
                </c:pt>
                <c:pt idx="2">
                  <c:v>317</c:v>
                </c:pt>
                <c:pt idx="3">
                  <c:v>359</c:v>
                </c:pt>
              </c:numCache>
            </c:numRef>
          </c:xVal>
          <c:yVal>
            <c:numRef>
              <c:f>Sheet1!$A$23:$A$26</c:f>
              <c:numCache>
                <c:formatCode>General</c:formatCode>
                <c:ptCount val="4"/>
                <c:pt idx="0">
                  <c:v>225</c:v>
                </c:pt>
                <c:pt idx="1">
                  <c:v>270</c:v>
                </c:pt>
                <c:pt idx="2">
                  <c:v>315</c:v>
                </c:pt>
                <c:pt idx="3">
                  <c:v>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6912"/>
        <c:axId val="106645376"/>
      </c:scatterChart>
      <c:valAx>
        <c:axId val="1066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45376"/>
        <c:crosses val="autoZero"/>
        <c:crossBetween val="midCat"/>
      </c:valAx>
      <c:valAx>
        <c:axId val="1066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4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9524</xdr:colOff>
      <xdr:row>2</xdr:row>
      <xdr:rowOff>123824</xdr:rowOff>
    </xdr:from>
    <xdr:to>
      <xdr:col>48</xdr:col>
      <xdr:colOff>552449</xdr:colOff>
      <xdr:row>37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185737</xdr:colOff>
      <xdr:row>2</xdr:row>
      <xdr:rowOff>42862</xdr:rowOff>
    </xdr:from>
    <xdr:to>
      <xdr:col>25</xdr:col>
      <xdr:colOff>490537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</xdr:colOff>
      <xdr:row>18</xdr:row>
      <xdr:rowOff>4762</xdr:rowOff>
    </xdr:from>
    <xdr:to>
      <xdr:col>25</xdr:col>
      <xdr:colOff>347662</xdr:colOff>
      <xdr:row>32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26" sqref="C26"/>
    </sheetView>
  </sheetViews>
  <sheetFormatPr defaultRowHeight="15" x14ac:dyDescent="0.25"/>
  <sheetData>
    <row r="1" spans="1:5" x14ac:dyDescent="0.25">
      <c r="A1">
        <v>0.1</v>
      </c>
      <c r="B1">
        <v>0.1</v>
      </c>
      <c r="C1">
        <f>A1*A1*0.0004+0.873*A1-4.8409</f>
        <v>-4.7535960000000008</v>
      </c>
      <c r="D1">
        <f>A1-B1</f>
        <v>0</v>
      </c>
      <c r="E1">
        <f>A1-C1</f>
        <v>4.8535960000000005</v>
      </c>
    </row>
    <row r="2" spans="1:5" x14ac:dyDescent="0.25">
      <c r="A2">
        <v>45</v>
      </c>
      <c r="B2">
        <v>36</v>
      </c>
      <c r="C2">
        <f t="shared" ref="C2:C9" si="0">A2*A2*0.0004+0.873*A2-4.8409</f>
        <v>35.254100000000001</v>
      </c>
      <c r="D2">
        <f t="shared" ref="D2:D9" si="1">A2-B2</f>
        <v>9</v>
      </c>
      <c r="E2">
        <f t="shared" ref="E2:E9" si="2">A2-C2</f>
        <v>9.7458999999999989</v>
      </c>
    </row>
    <row r="3" spans="1:5" x14ac:dyDescent="0.25">
      <c r="A3">
        <v>90</v>
      </c>
      <c r="B3">
        <v>71</v>
      </c>
      <c r="C3">
        <f t="shared" si="0"/>
        <v>76.969099999999983</v>
      </c>
      <c r="D3">
        <f t="shared" si="1"/>
        <v>19</v>
      </c>
      <c r="E3">
        <f t="shared" si="2"/>
        <v>13.030900000000017</v>
      </c>
    </row>
    <row r="4" spans="1:5" x14ac:dyDescent="0.25">
      <c r="A4">
        <v>135</v>
      </c>
      <c r="B4">
        <v>113</v>
      </c>
      <c r="C4">
        <f t="shared" si="0"/>
        <v>120.30410000000001</v>
      </c>
      <c r="D4">
        <f t="shared" si="1"/>
        <v>22</v>
      </c>
      <c r="E4">
        <f t="shared" si="2"/>
        <v>14.695899999999995</v>
      </c>
    </row>
    <row r="5" spans="1:5" x14ac:dyDescent="0.25">
      <c r="A5">
        <v>180</v>
      </c>
      <c r="B5">
        <v>167</v>
      </c>
      <c r="C5">
        <f t="shared" si="0"/>
        <v>165.25909999999999</v>
      </c>
      <c r="D5">
        <f t="shared" si="1"/>
        <v>13</v>
      </c>
      <c r="E5">
        <f t="shared" si="2"/>
        <v>14.740900000000011</v>
      </c>
    </row>
    <row r="6" spans="1:5" x14ac:dyDescent="0.25">
      <c r="A6">
        <v>225</v>
      </c>
      <c r="B6">
        <v>220</v>
      </c>
      <c r="C6">
        <f t="shared" si="0"/>
        <v>211.83410000000001</v>
      </c>
      <c r="D6">
        <f t="shared" si="1"/>
        <v>5</v>
      </c>
      <c r="E6">
        <f t="shared" si="2"/>
        <v>13.165899999999993</v>
      </c>
    </row>
    <row r="7" spans="1:5" x14ac:dyDescent="0.25">
      <c r="A7">
        <v>270</v>
      </c>
      <c r="B7">
        <v>270</v>
      </c>
      <c r="C7">
        <f t="shared" si="0"/>
        <v>260.02910000000003</v>
      </c>
      <c r="D7">
        <f t="shared" si="1"/>
        <v>0</v>
      </c>
      <c r="E7">
        <f t="shared" si="2"/>
        <v>9.9708999999999719</v>
      </c>
    </row>
    <row r="8" spans="1:5" x14ac:dyDescent="0.25">
      <c r="A8">
        <v>315</v>
      </c>
      <c r="B8">
        <v>317</v>
      </c>
      <c r="C8">
        <f t="shared" si="0"/>
        <v>309.84410000000003</v>
      </c>
      <c r="D8">
        <f t="shared" si="1"/>
        <v>-2</v>
      </c>
      <c r="E8">
        <f t="shared" si="2"/>
        <v>5.1558999999999742</v>
      </c>
    </row>
    <row r="9" spans="1:5" x14ac:dyDescent="0.25">
      <c r="A9">
        <v>359</v>
      </c>
      <c r="B9">
        <v>359</v>
      </c>
      <c r="C9">
        <f t="shared" si="0"/>
        <v>360.11849999999998</v>
      </c>
      <c r="D9">
        <f t="shared" si="1"/>
        <v>0</v>
      </c>
      <c r="E9">
        <f t="shared" si="2"/>
        <v>-1.1184999999999832</v>
      </c>
    </row>
    <row r="14" spans="1:5" x14ac:dyDescent="0.25">
      <c r="A14">
        <v>0.1</v>
      </c>
      <c r="B14">
        <v>0.1</v>
      </c>
      <c r="C14">
        <f>-0.002*B14*B14+1.4166*B14-1.1598</f>
        <v>-1.01816</v>
      </c>
      <c r="D14">
        <f>A14-B14</f>
        <v>0</v>
      </c>
      <c r="E14">
        <f t="shared" ref="E14:E18" si="3">A14-C14</f>
        <v>1.11816</v>
      </c>
    </row>
    <row r="15" spans="1:5" x14ac:dyDescent="0.25">
      <c r="A15">
        <v>45</v>
      </c>
      <c r="B15">
        <v>36</v>
      </c>
      <c r="C15">
        <f t="shared" ref="C15:C18" si="4">-0.002*B15*B15+1.4166*B15-1.1598</f>
        <v>47.24580000000001</v>
      </c>
      <c r="D15">
        <f t="shared" ref="D15:D18" si="5">A15-B15</f>
        <v>9</v>
      </c>
      <c r="E15">
        <f t="shared" si="3"/>
        <v>-2.2458000000000098</v>
      </c>
    </row>
    <row r="16" spans="1:5" x14ac:dyDescent="0.25">
      <c r="A16">
        <v>90</v>
      </c>
      <c r="B16">
        <v>71</v>
      </c>
      <c r="C16">
        <f t="shared" si="4"/>
        <v>89.336799999999997</v>
      </c>
      <c r="D16">
        <f t="shared" si="5"/>
        <v>19</v>
      </c>
      <c r="E16">
        <f t="shared" si="3"/>
        <v>0.66320000000000334</v>
      </c>
    </row>
    <row r="17" spans="1:5" x14ac:dyDescent="0.25">
      <c r="A17">
        <v>135</v>
      </c>
      <c r="B17">
        <v>113</v>
      </c>
      <c r="C17">
        <f t="shared" si="4"/>
        <v>133.37800000000001</v>
      </c>
      <c r="D17">
        <f t="shared" si="5"/>
        <v>22</v>
      </c>
      <c r="E17">
        <f t="shared" si="3"/>
        <v>1.6219999999999857</v>
      </c>
    </row>
    <row r="18" spans="1:5" x14ac:dyDescent="0.25">
      <c r="A18">
        <v>180</v>
      </c>
      <c r="B18">
        <v>167</v>
      </c>
      <c r="C18">
        <f t="shared" si="4"/>
        <v>179.6344</v>
      </c>
      <c r="D18">
        <f t="shared" si="5"/>
        <v>13</v>
      </c>
      <c r="E18">
        <f t="shared" si="3"/>
        <v>0.36560000000000059</v>
      </c>
    </row>
    <row r="23" spans="1:5" x14ac:dyDescent="0.25">
      <c r="A23">
        <v>225</v>
      </c>
      <c r="B23">
        <v>220</v>
      </c>
      <c r="C23">
        <f>0.0008*B23*B23+0.5107*B23+74.938</f>
        <v>226.012</v>
      </c>
      <c r="D23">
        <f t="shared" ref="D23:D26" si="6">A23-B23</f>
        <v>5</v>
      </c>
      <c r="E23">
        <f t="shared" ref="E23:E26" si="7">A23-C23</f>
        <v>-1.0120000000000005</v>
      </c>
    </row>
    <row r="24" spans="1:5" x14ac:dyDescent="0.25">
      <c r="A24">
        <v>270</v>
      </c>
      <c r="B24">
        <v>270</v>
      </c>
      <c r="C24">
        <f t="shared" ref="C24:C26" si="8">0.0008*B24*B24+0.5107*B24+74.938</f>
        <v>271.14699999999999</v>
      </c>
      <c r="D24">
        <f t="shared" si="6"/>
        <v>0</v>
      </c>
      <c r="E24">
        <f t="shared" si="7"/>
        <v>-1.1469999999999914</v>
      </c>
    </row>
    <row r="25" spans="1:5" x14ac:dyDescent="0.25">
      <c r="A25">
        <v>315</v>
      </c>
      <c r="B25">
        <v>317</v>
      </c>
      <c r="C25">
        <f t="shared" si="8"/>
        <v>317.22110000000004</v>
      </c>
      <c r="D25">
        <f t="shared" si="6"/>
        <v>-2</v>
      </c>
      <c r="E25">
        <f t="shared" si="7"/>
        <v>-2.2211000000000354</v>
      </c>
    </row>
    <row r="26" spans="1:5" x14ac:dyDescent="0.25">
      <c r="A26">
        <v>359</v>
      </c>
      <c r="B26">
        <v>359</v>
      </c>
      <c r="C26">
        <f t="shared" si="8"/>
        <v>361.38409999999999</v>
      </c>
      <c r="D26">
        <f t="shared" si="6"/>
        <v>0</v>
      </c>
      <c r="E26">
        <f t="shared" si="7"/>
        <v>-2.3840999999999894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Legitbacon</dc:creator>
  <cp:lastModifiedBy>Legitbacon</cp:lastModifiedBy>
  <dcterms:created xsi:type="dcterms:W3CDTF">2013-09-05T09:06:26Z</dcterms:created>
  <dcterms:modified xsi:type="dcterms:W3CDTF">2013-09-05T09:46:28Z</dcterms:modified>
</cp:coreProperties>
</file>