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60" windowWidth="19980" windowHeight="10875" activeTab="1"/>
  </bookViews>
  <sheets>
    <sheet name="Hoja1" sheetId="1" r:id="rId1"/>
    <sheet name="Hoja2" sheetId="2" r:id="rId2"/>
  </sheets>
  <definedNames>
    <definedName name="Relacion">Hoja2!$C$2</definedName>
  </definedNames>
  <calcPr calcId="145621"/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E10" i="2"/>
  <c r="E9" i="2"/>
  <c r="E8" i="2"/>
  <c r="E7" i="2"/>
  <c r="E6" i="2"/>
  <c r="E5" i="2"/>
  <c r="F4" i="2"/>
  <c r="E4" i="2"/>
  <c r="J32" i="1" l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I17" i="1"/>
  <c r="H17" i="1"/>
  <c r="G17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I9" i="1" l="1"/>
  <c r="J9" i="1" s="1"/>
  <c r="G9" i="1"/>
  <c r="H9" i="1" s="1"/>
  <c r="I10" i="1"/>
  <c r="J10" i="1" s="1"/>
  <c r="G10" i="1"/>
  <c r="H10" i="1" s="1"/>
  <c r="I11" i="1"/>
  <c r="J11" i="1" s="1"/>
  <c r="H11" i="1"/>
  <c r="G11" i="1"/>
  <c r="I8" i="1"/>
  <c r="J8" i="1" s="1"/>
  <c r="G8" i="1"/>
  <c r="H8" i="1" s="1"/>
  <c r="I12" i="1"/>
  <c r="J12" i="1" s="1"/>
  <c r="G12" i="1"/>
  <c r="H12" i="1" s="1"/>
  <c r="I7" i="1"/>
  <c r="J7" i="1" s="1"/>
  <c r="H7" i="1"/>
  <c r="G7" i="1"/>
  <c r="J6" i="1"/>
  <c r="I6" i="1"/>
  <c r="H6" i="1"/>
  <c r="G6" i="1"/>
</calcChain>
</file>

<file path=xl/sharedStrings.xml><?xml version="1.0" encoding="utf-8"?>
<sst xmlns="http://schemas.openxmlformats.org/spreadsheetml/2006/main" count="35" uniqueCount="33">
  <si>
    <t>x</t>
  </si>
  <si>
    <t>y</t>
  </si>
  <si>
    <t>w</t>
  </si>
  <si>
    <t>h</t>
  </si>
  <si>
    <t>top</t>
  </si>
  <si>
    <t>bottom</t>
  </si>
  <si>
    <t>left</t>
  </si>
  <si>
    <t>right</t>
  </si>
  <si>
    <t>H</t>
  </si>
  <si>
    <t>W</t>
  </si>
  <si>
    <t>SCV1</t>
  </si>
  <si>
    <t>SCV2</t>
  </si>
  <si>
    <t>POSICIONES</t>
  </si>
  <si>
    <t>SERVIDOR</t>
  </si>
  <si>
    <t>NTP</t>
  </si>
  <si>
    <t>SACTA1</t>
  </si>
  <si>
    <t>SACTA2</t>
  </si>
  <si>
    <t>HOTSPOT GRAFICA GENERAL</t>
  </si>
  <si>
    <t>Puertos TRAP Recurso</t>
  </si>
  <si>
    <t>slot</t>
  </si>
  <si>
    <t>pos</t>
  </si>
  <si>
    <t>Puerto</t>
  </si>
  <si>
    <t>slot-e</t>
  </si>
  <si>
    <t>General</t>
  </si>
  <si>
    <t>NH</t>
  </si>
  <si>
    <t>NW</t>
  </si>
  <si>
    <t>Relacion</t>
  </si>
  <si>
    <t>Posiciones.TL</t>
  </si>
  <si>
    <t>Posiciones.BR</t>
  </si>
  <si>
    <t>Gateways.TL</t>
  </si>
  <si>
    <t>Gateways.BR</t>
  </si>
  <si>
    <t>RadioServer.TL</t>
  </si>
  <si>
    <t>RadioServer.BR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</si>
</sst>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Verdana"/>
      <family val="2"/>
    </font>
    <font>
      <b/>
      <sz val="8"/>
      <color rgb="FFFA7D00"/>
      <name val="Verdana"/>
      <family val="2"/>
    </font>
    <font>
      <b/>
      <sz val="8"/>
      <color theme="0"/>
      <name val="Verdana"/>
      <family val="2"/>
    </font>
    <font>
      <sz val="8"/>
      <color rgb="FF3F3F76"/>
      <name val="Verdana"/>
      <family val="2"/>
    </font>
    <font>
      <b/>
      <sz val="8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3" fillId="4" borderId="1" xfId="3"/>
    <xf numFmtId="1" fontId="1" fillId="2" borderId="1" xfId="1" applyNumberFormat="1"/>
    <xf numFmtId="0" fontId="2" fillId="3" borderId="2" xfId="2"/>
    <xf numFmtId="0" fontId="4" fillId="0" borderId="0" xfId="0" applyFont="1"/>
  </cellXfs>
  <cellStyles count="4">
    <cellStyle name="Cálculo" xfId="1" builtinId="22"/>
    <cellStyle name="Celda de comprobación" xfId="2" builtinId="23"/>
    <cellStyle name="Entrada" xfId="3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J32"/>
  <sheetViews>
    <sheetView zoomScaleNormal="100" workbookViewId="0">
      <selection activeCell="C38" sqref="C38"/>
    </sheetView>
  </sheetViews>
  <sheetFormatPr baseColWidth="10" defaultRowHeight="10.5" x14ac:dyDescent="0.15"/>
  <cols>
    <col min="1" max="1" width="3" customWidth="1"/>
    <col min="2" max="2" width="14.5703125" customWidth="1"/>
  </cols>
  <sheetData>
    <row r="1" spans="2:10" x14ac:dyDescent="0.15">
      <c r="B1" s="4" t="s">
        <v>17</v>
      </c>
    </row>
    <row r="2" spans="2:10" x14ac:dyDescent="0.15">
      <c r="C2" t="s">
        <v>9</v>
      </c>
      <c r="E2" t="s">
        <v>8</v>
      </c>
    </row>
    <row r="3" spans="2:10" x14ac:dyDescent="0.15">
      <c r="C3">
        <v>2400</v>
      </c>
      <c r="D3">
        <v>800</v>
      </c>
      <c r="E3">
        <v>1800</v>
      </c>
      <c r="F3">
        <v>600</v>
      </c>
    </row>
    <row r="4" spans="2:10" ht="11.25" thickBot="1" x14ac:dyDescent="0.2"/>
    <row r="5" spans="2:10" ht="12" thickTop="1" thickBot="1" x14ac:dyDescent="0.2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</row>
    <row r="6" spans="2:10" ht="12" thickTop="1" thickBot="1" x14ac:dyDescent="0.2">
      <c r="B6" s="3" t="s">
        <v>10</v>
      </c>
      <c r="C6" s="1">
        <v>144</v>
      </c>
      <c r="D6" s="1">
        <v>180</v>
      </c>
      <c r="E6" s="1">
        <v>360</v>
      </c>
      <c r="F6" s="1">
        <v>540</v>
      </c>
      <c r="G6" s="2">
        <f t="shared" ref="G6:G12" si="0">D6*($F$3/$E$3)</f>
        <v>60</v>
      </c>
      <c r="H6" s="2">
        <f t="shared" ref="H6:H12" si="1">G6+F6*($F$3/$E$3)</f>
        <v>240</v>
      </c>
      <c r="I6" s="2">
        <f t="shared" ref="I6:I12" si="2">C6*($D$3/$C$3)</f>
        <v>48</v>
      </c>
      <c r="J6" s="2">
        <f t="shared" ref="J6:J12" si="3">I6+E6*($D$3/$C$3)</f>
        <v>168</v>
      </c>
    </row>
    <row r="7" spans="2:10" ht="12" thickTop="1" thickBot="1" x14ac:dyDescent="0.2">
      <c r="B7" s="3" t="s">
        <v>11</v>
      </c>
      <c r="C7" s="1">
        <v>144</v>
      </c>
      <c r="D7" s="1">
        <v>1080</v>
      </c>
      <c r="E7" s="1">
        <v>360</v>
      </c>
      <c r="F7" s="1">
        <v>540</v>
      </c>
      <c r="G7" s="2">
        <f t="shared" si="0"/>
        <v>360</v>
      </c>
      <c r="H7" s="2">
        <f t="shared" si="1"/>
        <v>540</v>
      </c>
      <c r="I7" s="2">
        <f t="shared" si="2"/>
        <v>48</v>
      </c>
      <c r="J7" s="2">
        <f t="shared" si="3"/>
        <v>168</v>
      </c>
    </row>
    <row r="8" spans="2:10" ht="12" thickTop="1" thickBot="1" x14ac:dyDescent="0.2">
      <c r="B8" s="3" t="s">
        <v>12</v>
      </c>
      <c r="C8" s="1">
        <v>1440</v>
      </c>
      <c r="D8" s="1">
        <v>1392</v>
      </c>
      <c r="E8" s="1">
        <v>480</v>
      </c>
      <c r="F8" s="1">
        <v>240</v>
      </c>
      <c r="G8" s="2">
        <f t="shared" si="0"/>
        <v>464</v>
      </c>
      <c r="H8" s="2">
        <f t="shared" si="1"/>
        <v>544</v>
      </c>
      <c r="I8" s="2">
        <f t="shared" si="2"/>
        <v>480</v>
      </c>
      <c r="J8" s="2">
        <f t="shared" si="3"/>
        <v>640</v>
      </c>
    </row>
    <row r="9" spans="2:10" ht="12" thickTop="1" thickBot="1" x14ac:dyDescent="0.2">
      <c r="B9" s="3" t="s">
        <v>13</v>
      </c>
      <c r="C9" s="1"/>
      <c r="D9" s="1"/>
      <c r="E9" s="1"/>
      <c r="F9" s="1"/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0</v>
      </c>
    </row>
    <row r="10" spans="2:10" ht="12" thickTop="1" thickBot="1" x14ac:dyDescent="0.2">
      <c r="B10" s="3" t="s">
        <v>14</v>
      </c>
      <c r="C10" s="1"/>
      <c r="D10" s="1"/>
      <c r="E10" s="1"/>
      <c r="F10" s="1"/>
      <c r="G10" s="2">
        <f t="shared" si="0"/>
        <v>0</v>
      </c>
      <c r="H10" s="2">
        <f t="shared" si="1"/>
        <v>0</v>
      </c>
      <c r="I10" s="2">
        <f t="shared" si="2"/>
        <v>0</v>
      </c>
      <c r="J10" s="2">
        <f t="shared" si="3"/>
        <v>0</v>
      </c>
    </row>
    <row r="11" spans="2:10" ht="12" thickTop="1" thickBot="1" x14ac:dyDescent="0.2">
      <c r="B11" s="3" t="s">
        <v>15</v>
      </c>
      <c r="C11" s="1"/>
      <c r="D11" s="1"/>
      <c r="E11" s="1"/>
      <c r="F11" s="1"/>
      <c r="G11" s="2">
        <f t="shared" si="0"/>
        <v>0</v>
      </c>
      <c r="H11" s="2">
        <f t="shared" si="1"/>
        <v>0</v>
      </c>
      <c r="I11" s="2">
        <f t="shared" si="2"/>
        <v>0</v>
      </c>
      <c r="J11" s="2">
        <f t="shared" si="3"/>
        <v>0</v>
      </c>
    </row>
    <row r="12" spans="2:10" ht="12" thickTop="1" thickBot="1" x14ac:dyDescent="0.2">
      <c r="B12" s="3" t="s">
        <v>16</v>
      </c>
      <c r="C12" s="1"/>
      <c r="D12" s="1"/>
      <c r="E12" s="1"/>
      <c r="F12" s="1"/>
      <c r="G12" s="2">
        <f t="shared" si="0"/>
        <v>0</v>
      </c>
      <c r="H12" s="2">
        <f t="shared" si="1"/>
        <v>0</v>
      </c>
      <c r="I12" s="2">
        <f t="shared" si="2"/>
        <v>0</v>
      </c>
      <c r="J12" s="2">
        <f t="shared" si="3"/>
        <v>0</v>
      </c>
    </row>
    <row r="13" spans="2:10" ht="11.25" thickTop="1" x14ac:dyDescent="0.15"/>
    <row r="16" spans="2:10" x14ac:dyDescent="0.15">
      <c r="B16" t="s">
        <v>18</v>
      </c>
      <c r="D16" t="s">
        <v>19</v>
      </c>
      <c r="E16" t="s">
        <v>20</v>
      </c>
      <c r="F16" t="s">
        <v>21</v>
      </c>
      <c r="I16" t="s">
        <v>22</v>
      </c>
    </row>
    <row r="17" spans="4:10" x14ac:dyDescent="0.15">
      <c r="D17">
        <v>0</v>
      </c>
      <c r="E17">
        <v>0</v>
      </c>
      <c r="F17">
        <f>(16200)+(D17+1)*10+(E17+1)</f>
        <v>16211</v>
      </c>
      <c r="G17">
        <f>F17-16200</f>
        <v>11</v>
      </c>
      <c r="H17">
        <f>QUOTIENT(G17,10)</f>
        <v>1</v>
      </c>
      <c r="I17">
        <f>H17-1</f>
        <v>0</v>
      </c>
      <c r="J17">
        <f>MOD(G17,10)-1</f>
        <v>0</v>
      </c>
    </row>
    <row r="18" spans="4:10" x14ac:dyDescent="0.15">
      <c r="D18">
        <v>0</v>
      </c>
      <c r="E18">
        <v>1</v>
      </c>
      <c r="F18">
        <f t="shared" ref="F18:F32" si="4">(16200)+(D18+1)*10+(E18+1)</f>
        <v>16212</v>
      </c>
      <c r="G18">
        <f t="shared" ref="G18:G32" si="5">F18-16200</f>
        <v>12</v>
      </c>
      <c r="H18">
        <f t="shared" ref="H18:H32" si="6">QUOTIENT(G18,10)</f>
        <v>1</v>
      </c>
      <c r="I18">
        <f t="shared" ref="I18:I32" si="7">H18-1</f>
        <v>0</v>
      </c>
      <c r="J18">
        <f t="shared" ref="J18:J32" si="8">MOD(G18,10)-1</f>
        <v>1</v>
      </c>
    </row>
    <row r="19" spans="4:10" x14ac:dyDescent="0.15">
      <c r="D19">
        <v>0</v>
      </c>
      <c r="E19">
        <v>2</v>
      </c>
      <c r="F19">
        <f t="shared" si="4"/>
        <v>16213</v>
      </c>
      <c r="G19">
        <f t="shared" si="5"/>
        <v>13</v>
      </c>
      <c r="H19">
        <f t="shared" si="6"/>
        <v>1</v>
      </c>
      <c r="I19">
        <f t="shared" si="7"/>
        <v>0</v>
      </c>
      <c r="J19">
        <f t="shared" si="8"/>
        <v>2</v>
      </c>
    </row>
    <row r="20" spans="4:10" x14ac:dyDescent="0.15">
      <c r="D20">
        <v>0</v>
      </c>
      <c r="E20">
        <v>3</v>
      </c>
      <c r="F20">
        <f t="shared" si="4"/>
        <v>16214</v>
      </c>
      <c r="G20">
        <f t="shared" si="5"/>
        <v>14</v>
      </c>
      <c r="H20">
        <f t="shared" si="6"/>
        <v>1</v>
      </c>
      <c r="I20">
        <f t="shared" si="7"/>
        <v>0</v>
      </c>
      <c r="J20">
        <f t="shared" si="8"/>
        <v>3</v>
      </c>
    </row>
    <row r="21" spans="4:10" x14ac:dyDescent="0.15">
      <c r="D21">
        <v>1</v>
      </c>
      <c r="E21">
        <v>0</v>
      </c>
      <c r="F21">
        <f t="shared" si="4"/>
        <v>16221</v>
      </c>
      <c r="G21">
        <f t="shared" si="5"/>
        <v>21</v>
      </c>
      <c r="H21">
        <f t="shared" si="6"/>
        <v>2</v>
      </c>
      <c r="I21">
        <f t="shared" si="7"/>
        <v>1</v>
      </c>
      <c r="J21">
        <f t="shared" si="8"/>
        <v>0</v>
      </c>
    </row>
    <row r="22" spans="4:10" x14ac:dyDescent="0.15">
      <c r="D22">
        <v>1</v>
      </c>
      <c r="E22">
        <v>1</v>
      </c>
      <c r="F22">
        <f t="shared" si="4"/>
        <v>16222</v>
      </c>
      <c r="G22">
        <f t="shared" si="5"/>
        <v>22</v>
      </c>
      <c r="H22">
        <f t="shared" si="6"/>
        <v>2</v>
      </c>
      <c r="I22">
        <f t="shared" si="7"/>
        <v>1</v>
      </c>
      <c r="J22">
        <f t="shared" si="8"/>
        <v>1</v>
      </c>
    </row>
    <row r="23" spans="4:10" x14ac:dyDescent="0.15">
      <c r="D23">
        <v>1</v>
      </c>
      <c r="E23">
        <v>2</v>
      </c>
      <c r="F23">
        <f t="shared" si="4"/>
        <v>16223</v>
      </c>
      <c r="G23">
        <f t="shared" si="5"/>
        <v>23</v>
      </c>
      <c r="H23">
        <f t="shared" si="6"/>
        <v>2</v>
      </c>
      <c r="I23">
        <f t="shared" si="7"/>
        <v>1</v>
      </c>
      <c r="J23">
        <f t="shared" si="8"/>
        <v>2</v>
      </c>
    </row>
    <row r="24" spans="4:10" x14ac:dyDescent="0.15">
      <c r="D24">
        <v>1</v>
      </c>
      <c r="E24">
        <v>3</v>
      </c>
      <c r="F24">
        <f t="shared" si="4"/>
        <v>16224</v>
      </c>
      <c r="G24">
        <f t="shared" si="5"/>
        <v>24</v>
      </c>
      <c r="H24">
        <f t="shared" si="6"/>
        <v>2</v>
      </c>
      <c r="I24">
        <f t="shared" si="7"/>
        <v>1</v>
      </c>
      <c r="J24">
        <f t="shared" si="8"/>
        <v>3</v>
      </c>
    </row>
    <row r="25" spans="4:10" x14ac:dyDescent="0.15">
      <c r="D25">
        <v>2</v>
      </c>
      <c r="E25">
        <v>0</v>
      </c>
      <c r="F25">
        <f t="shared" si="4"/>
        <v>16231</v>
      </c>
      <c r="G25">
        <f t="shared" si="5"/>
        <v>31</v>
      </c>
      <c r="H25">
        <f t="shared" si="6"/>
        <v>3</v>
      </c>
      <c r="I25">
        <f t="shared" si="7"/>
        <v>2</v>
      </c>
      <c r="J25">
        <f t="shared" si="8"/>
        <v>0</v>
      </c>
    </row>
    <row r="26" spans="4:10" x14ac:dyDescent="0.15">
      <c r="D26">
        <v>2</v>
      </c>
      <c r="E26">
        <v>1</v>
      </c>
      <c r="F26">
        <f t="shared" si="4"/>
        <v>16232</v>
      </c>
      <c r="G26">
        <f t="shared" si="5"/>
        <v>32</v>
      </c>
      <c r="H26">
        <f t="shared" si="6"/>
        <v>3</v>
      </c>
      <c r="I26">
        <f t="shared" si="7"/>
        <v>2</v>
      </c>
      <c r="J26">
        <f t="shared" si="8"/>
        <v>1</v>
      </c>
    </row>
    <row r="27" spans="4:10" x14ac:dyDescent="0.15">
      <c r="D27">
        <v>2</v>
      </c>
      <c r="E27">
        <v>2</v>
      </c>
      <c r="F27">
        <f t="shared" si="4"/>
        <v>16233</v>
      </c>
      <c r="G27">
        <f t="shared" si="5"/>
        <v>33</v>
      </c>
      <c r="H27">
        <f t="shared" si="6"/>
        <v>3</v>
      </c>
      <c r="I27">
        <f t="shared" si="7"/>
        <v>2</v>
      </c>
      <c r="J27">
        <f t="shared" si="8"/>
        <v>2</v>
      </c>
    </row>
    <row r="28" spans="4:10" x14ac:dyDescent="0.15">
      <c r="D28">
        <v>2</v>
      </c>
      <c r="E28">
        <v>3</v>
      </c>
      <c r="F28">
        <f t="shared" si="4"/>
        <v>16234</v>
      </c>
      <c r="G28">
        <f t="shared" si="5"/>
        <v>34</v>
      </c>
      <c r="H28">
        <f t="shared" si="6"/>
        <v>3</v>
      </c>
      <c r="I28">
        <f t="shared" si="7"/>
        <v>2</v>
      </c>
      <c r="J28">
        <f t="shared" si="8"/>
        <v>3</v>
      </c>
    </row>
    <row r="29" spans="4:10" x14ac:dyDescent="0.15">
      <c r="D29">
        <v>3</v>
      </c>
      <c r="E29">
        <v>0</v>
      </c>
      <c r="F29">
        <f t="shared" si="4"/>
        <v>16241</v>
      </c>
      <c r="G29">
        <f t="shared" si="5"/>
        <v>41</v>
      </c>
      <c r="H29">
        <f t="shared" si="6"/>
        <v>4</v>
      </c>
      <c r="I29">
        <f t="shared" si="7"/>
        <v>3</v>
      </c>
      <c r="J29">
        <f t="shared" si="8"/>
        <v>0</v>
      </c>
    </row>
    <row r="30" spans="4:10" x14ac:dyDescent="0.15">
      <c r="D30">
        <v>3</v>
      </c>
      <c r="E30">
        <v>1</v>
      </c>
      <c r="F30">
        <f t="shared" si="4"/>
        <v>16242</v>
      </c>
      <c r="G30">
        <f t="shared" si="5"/>
        <v>42</v>
      </c>
      <c r="H30">
        <f t="shared" si="6"/>
        <v>4</v>
      </c>
      <c r="I30">
        <f t="shared" si="7"/>
        <v>3</v>
      </c>
      <c r="J30">
        <f t="shared" si="8"/>
        <v>1</v>
      </c>
    </row>
    <row r="31" spans="4:10" x14ac:dyDescent="0.15">
      <c r="D31">
        <v>3</v>
      </c>
      <c r="E31">
        <v>2</v>
      </c>
      <c r="F31">
        <f t="shared" si="4"/>
        <v>16243</v>
      </c>
      <c r="G31">
        <f t="shared" si="5"/>
        <v>43</v>
      </c>
      <c r="H31">
        <f t="shared" si="6"/>
        <v>4</v>
      </c>
      <c r="I31">
        <f t="shared" si="7"/>
        <v>3</v>
      </c>
      <c r="J31">
        <f t="shared" si="8"/>
        <v>2</v>
      </c>
    </row>
    <row r="32" spans="4:10" x14ac:dyDescent="0.15">
      <c r="D32">
        <v>3</v>
      </c>
      <c r="E32">
        <v>3</v>
      </c>
      <c r="F32">
        <f t="shared" si="4"/>
        <v>16244</v>
      </c>
      <c r="G32">
        <f t="shared" si="5"/>
        <v>44</v>
      </c>
      <c r="H32">
        <f t="shared" si="6"/>
        <v>4</v>
      </c>
      <c r="I32">
        <f t="shared" si="7"/>
        <v>3</v>
      </c>
      <c r="J32">
        <f t="shared" si="8"/>
        <v>3</v>
      </c>
    </row>
  </sheetData>
  <phoneticPr fontId="0" type="noConversion"/>
  <pageMargins left="0.55118110236220474" right="0.55118110236220474" top="1.3385826771653544" bottom="0.55118110236220474" header="0.31496062992125984" footer="0.31496062992125984"/>
  <pageSetup paperSize="9" fitToHeight="0" orientation="portrait" r:id="rId1"/>
  <headerFooter alignWithMargins="0"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tabSelected="1" workbookViewId="0">
      <selection activeCell="F10" sqref="F10"/>
    </sheetView>
  </sheetViews>
  <sheetFormatPr baseColWidth="10" defaultRowHeight="10.5" x14ac:dyDescent="0.15"/>
  <cols>
    <col min="1" max="1" width="15" customWidth="1"/>
  </cols>
  <sheetData>
    <row r="2" spans="1:6" x14ac:dyDescent="0.15">
      <c r="A2" t="s">
        <v>26</v>
      </c>
      <c r="C2">
        <v>1.2</v>
      </c>
    </row>
    <row r="3" spans="1:6" x14ac:dyDescent="0.15">
      <c r="C3" t="s">
        <v>8</v>
      </c>
      <c r="D3" t="s">
        <v>9</v>
      </c>
      <c r="E3" t="s">
        <v>24</v>
      </c>
      <c r="F3" t="s">
        <v>25</v>
      </c>
    </row>
    <row r="4" spans="1:6" x14ac:dyDescent="0.15">
      <c r="A4" t="s">
        <v>23</v>
      </c>
      <c r="C4">
        <v>400</v>
      </c>
      <c r="D4">
        <v>600</v>
      </c>
      <c r="E4">
        <f>C4*Relacion</f>
        <v>480</v>
      </c>
      <c r="F4">
        <f>D4*Relacion</f>
        <v>720</v>
      </c>
    </row>
    <row r="5" spans="1:6" x14ac:dyDescent="0.15">
      <c r="A5" t="s">
        <v>27</v>
      </c>
      <c r="C5">
        <v>298</v>
      </c>
      <c r="D5">
        <v>360</v>
      </c>
      <c r="E5">
        <f>C5*Relacion</f>
        <v>357.59999999999997</v>
      </c>
      <c r="F5">
        <f>D5*Relacion</f>
        <v>432</v>
      </c>
    </row>
    <row r="6" spans="1:6" x14ac:dyDescent="0.15">
      <c r="A6" t="s">
        <v>28</v>
      </c>
      <c r="C6">
        <v>358</v>
      </c>
      <c r="D6">
        <v>540</v>
      </c>
      <c r="E6">
        <f>C6*Relacion</f>
        <v>429.59999999999997</v>
      </c>
      <c r="F6">
        <f>D6*Relacion</f>
        <v>648</v>
      </c>
    </row>
    <row r="7" spans="1:6" x14ac:dyDescent="0.15">
      <c r="A7" t="s">
        <v>29</v>
      </c>
      <c r="C7">
        <v>100</v>
      </c>
      <c r="D7">
        <v>36</v>
      </c>
      <c r="E7">
        <f>C7*Relacion</f>
        <v>120</v>
      </c>
      <c r="F7">
        <f>D7*Relacion</f>
        <v>43.199999999999996</v>
      </c>
    </row>
    <row r="8" spans="1:6" x14ac:dyDescent="0.15">
      <c r="A8" t="s">
        <v>30</v>
      </c>
      <c r="C8">
        <v>300</v>
      </c>
      <c r="D8">
        <v>126</v>
      </c>
      <c r="E8">
        <f>C8*Relacion</f>
        <v>360</v>
      </c>
      <c r="F8">
        <f>D8*Relacion</f>
        <v>151.19999999999999</v>
      </c>
    </row>
    <row r="9" spans="1:6" x14ac:dyDescent="0.15">
      <c r="A9" t="s">
        <v>31</v>
      </c>
      <c r="C9">
        <v>298</v>
      </c>
      <c r="D9">
        <v>180</v>
      </c>
      <c r="E9">
        <f>C9*Relacion</f>
        <v>357.59999999999997</v>
      </c>
      <c r="F9">
        <f>D9*Relacion</f>
        <v>216</v>
      </c>
    </row>
    <row r="10" spans="1:6" x14ac:dyDescent="0.15">
      <c r="A10" t="s">
        <v>32</v>
      </c>
      <c r="C10">
        <v>358</v>
      </c>
      <c r="D10">
        <v>300</v>
      </c>
      <c r="E10">
        <f>C10*Relacion</f>
        <v>429.59999999999997</v>
      </c>
      <c r="F10">
        <f>D10*Relacion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Relacion</vt:lpstr>
    </vt:vector>
  </TitlesOfParts>
  <Company>FELGUERA MELT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Garcia Luque</dc:creator>
  <cp:lastModifiedBy>Arturo García Luque</cp:lastModifiedBy>
  <cp:lastPrinted>2013-05-17T07:42:41Z</cp:lastPrinted>
  <dcterms:created xsi:type="dcterms:W3CDTF">2013-05-17T07:32:05Z</dcterms:created>
  <dcterms:modified xsi:type="dcterms:W3CDTF">2015-10-29T16:30:54Z</dcterms:modified>
</cp:coreProperties>
</file>