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ver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<sst xmlns="http://schemas.openxmlformats.org/spreadsheetml/2006/main" count="2273" uniqueCount="368">
  <si>
    <t xml:space="preserve">date</t>
  </si>
  <si>
    <t xml:space="preserve">width</t>
  </si>
  <si>
    <t xml:space="preserve">depth</t>
  </si>
  <si>
    <t xml:space="preserve">temp</t>
  </si>
  <si>
    <t xml:space="preserve">Width-600</t>
  </si>
  <si>
    <t xml:space="preserve">Depth-10</t>
  </si>
  <si>
    <t xml:space="preserve">acc_rain</t>
  </si>
  <si>
    <t xml:space="preserve">acc_snow</t>
  </si>
  <si>
    <t xml:space="preserve">acc_snow/10</t>
  </si>
  <si>
    <t xml:space="preserve">t03-08</t>
  </si>
  <si>
    <t xml:space="preserve">cool</t>
  </si>
  <si>
    <t xml:space="preserve">t08-09</t>
  </si>
  <si>
    <t xml:space="preserve">hot</t>
  </si>
  <si>
    <t xml:space="preserve">t03-09</t>
  </si>
  <si>
    <t xml:space="preserve">t08-10</t>
  </si>
  <si>
    <t xml:space="preserve">rainy</t>
  </si>
  <si>
    <t xml:space="preserve">t03-10</t>
  </si>
  <si>
    <t xml:space="preserve">t08-11</t>
  </si>
  <si>
    <t xml:space="preserve">very rainy</t>
  </si>
  <si>
    <t xml:space="preserve">t03-11</t>
  </si>
  <si>
    <t xml:space="preserve">warm</t>
  </si>
  <si>
    <t xml:space="preserve">t08-12</t>
  </si>
  <si>
    <t xml:space="preserve">t03-12</t>
  </si>
  <si>
    <t xml:space="preserve">t08-13</t>
  </si>
  <si>
    <t xml:space="preserve">t03-13</t>
  </si>
  <si>
    <t xml:space="preserve">t08-14</t>
  </si>
  <si>
    <t xml:space="preserve">t03-14</t>
  </si>
  <si>
    <t xml:space="preserve">cold</t>
  </si>
  <si>
    <t xml:space="preserve">t08-15</t>
  </si>
  <si>
    <t xml:space="preserve">t03-15</t>
  </si>
  <si>
    <t xml:space="preserve">t08-16</t>
  </si>
  <si>
    <t xml:space="preserve">t03-16</t>
  </si>
  <si>
    <t xml:space="preserve">t08-17</t>
  </si>
  <si>
    <t xml:space="preserve">t03-17</t>
  </si>
  <si>
    <t xml:space="preserve">t08-18</t>
  </si>
  <si>
    <t xml:space="preserve">t03-18</t>
  </si>
  <si>
    <t xml:space="preserve">t08-19</t>
  </si>
  <si>
    <t xml:space="preserve">t03-19</t>
  </si>
  <si>
    <t xml:space="preserve">t08-20</t>
  </si>
  <si>
    <t xml:space="preserve">t03-20</t>
  </si>
  <si>
    <t xml:space="preserve">t08-21</t>
  </si>
  <si>
    <t xml:space="preserve">very hot</t>
  </si>
  <si>
    <t xml:space="preserve">t03-21</t>
  </si>
  <si>
    <t xml:space="preserve">t08-22</t>
  </si>
  <si>
    <t xml:space="preserve">t03-22</t>
  </si>
  <si>
    <t xml:space="preserve">t08-23</t>
  </si>
  <si>
    <t xml:space="preserve">t03-23</t>
  </si>
  <si>
    <t xml:space="preserve">t08-24</t>
  </si>
  <si>
    <t xml:space="preserve">t03-24</t>
  </si>
  <si>
    <t xml:space="preserve">t08-25</t>
  </si>
  <si>
    <t xml:space="preserve">t03-25</t>
  </si>
  <si>
    <t xml:space="preserve">t08-26</t>
  </si>
  <si>
    <t xml:space="preserve">t03-26</t>
  </si>
  <si>
    <t xml:space="preserve">t08-27</t>
  </si>
  <si>
    <t xml:space="preserve">t03-27</t>
  </si>
  <si>
    <t xml:space="preserve">t08-28</t>
  </si>
  <si>
    <t xml:space="preserve">t03-28</t>
  </si>
  <si>
    <t xml:space="preserve">very snowy</t>
  </si>
  <si>
    <t xml:space="preserve">t08-29</t>
  </si>
  <si>
    <t xml:space="preserve">t03-29</t>
  </si>
  <si>
    <t xml:space="preserve">t08-30</t>
  </si>
  <si>
    <t xml:space="preserve">t03-30</t>
  </si>
  <si>
    <t xml:space="preserve">t08-31</t>
  </si>
  <si>
    <t xml:space="preserve">t03-31</t>
  </si>
  <si>
    <t xml:space="preserve">t09-01</t>
  </si>
  <si>
    <t xml:space="preserve">t04-01</t>
  </si>
  <si>
    <t xml:space="preserve">t09-02</t>
  </si>
  <si>
    <t xml:space="preserve">t04-02</t>
  </si>
  <si>
    <t xml:space="preserve">t09-03</t>
  </si>
  <si>
    <t xml:space="preserve">t04-03</t>
  </si>
  <si>
    <t xml:space="preserve">t09-04</t>
  </si>
  <si>
    <t xml:space="preserve">t04-04</t>
  </si>
  <si>
    <t xml:space="preserve">t09-05</t>
  </si>
  <si>
    <t xml:space="preserve">t04-05</t>
  </si>
  <si>
    <t xml:space="preserve">t09-06</t>
  </si>
  <si>
    <t xml:space="preserve">t04-06</t>
  </si>
  <si>
    <t xml:space="preserve">t09-07</t>
  </si>
  <si>
    <t xml:space="preserve">t04-07</t>
  </si>
  <si>
    <t xml:space="preserve">t09-08</t>
  </si>
  <si>
    <t xml:space="preserve">t04-08</t>
  </si>
  <si>
    <t xml:space="preserve">t09-09</t>
  </si>
  <si>
    <t xml:space="preserve">t04-09</t>
  </si>
  <si>
    <t xml:space="preserve">t09-10</t>
  </si>
  <si>
    <t xml:space="preserve">t04-10</t>
  </si>
  <si>
    <t xml:space="preserve">t09-11</t>
  </si>
  <si>
    <t xml:space="preserve">t04-11</t>
  </si>
  <si>
    <t xml:space="preserve">t09-12</t>
  </si>
  <si>
    <t xml:space="preserve">t04-12</t>
  </si>
  <si>
    <t xml:space="preserve">t09-13</t>
  </si>
  <si>
    <t xml:space="preserve">t04-13</t>
  </si>
  <si>
    <t xml:space="preserve">t09-14</t>
  </si>
  <si>
    <t xml:space="preserve">t04-14</t>
  </si>
  <si>
    <t xml:space="preserve">t09-15</t>
  </si>
  <si>
    <t xml:space="preserve">t04-15</t>
  </si>
  <si>
    <t xml:space="preserve">t09-16</t>
  </si>
  <si>
    <t xml:space="preserve">t04-16</t>
  </si>
  <si>
    <t xml:space="preserve">t09-17</t>
  </si>
  <si>
    <t xml:space="preserve">t04-17</t>
  </si>
  <si>
    <t xml:space="preserve">t09-18</t>
  </si>
  <si>
    <t xml:space="preserve">t04-18</t>
  </si>
  <si>
    <t xml:space="preserve">t09-19</t>
  </si>
  <si>
    <t xml:space="preserve">t04-19</t>
  </si>
  <si>
    <t xml:space="preserve">t09-20</t>
  </si>
  <si>
    <t xml:space="preserve">t04-20</t>
  </si>
  <si>
    <t xml:space="preserve">t09-21</t>
  </si>
  <si>
    <t xml:space="preserve">t04-21</t>
  </si>
  <si>
    <t xml:space="preserve">t09-22</t>
  </si>
  <si>
    <t xml:space="preserve">t04-22</t>
  </si>
  <si>
    <t xml:space="preserve">t09-23</t>
  </si>
  <si>
    <t xml:space="preserve">t04-23</t>
  </si>
  <si>
    <t xml:space="preserve">t09-24</t>
  </si>
  <si>
    <t xml:space="preserve">t04-24</t>
  </si>
  <si>
    <t xml:space="preserve">t09-25</t>
  </si>
  <si>
    <t xml:space="preserve">t04-25</t>
  </si>
  <si>
    <t xml:space="preserve">t09-26</t>
  </si>
  <si>
    <t xml:space="preserve">t04-26</t>
  </si>
  <si>
    <t xml:space="preserve">t09-27</t>
  </si>
  <si>
    <t xml:space="preserve">t04-27</t>
  </si>
  <si>
    <t xml:space="preserve">t09-28</t>
  </si>
  <si>
    <t xml:space="preserve">t04-28</t>
  </si>
  <si>
    <t xml:space="preserve">t09-29</t>
  </si>
  <si>
    <t xml:space="preserve">t04-29</t>
  </si>
  <si>
    <t xml:space="preserve">t09-30</t>
  </si>
  <si>
    <t xml:space="preserve">t04-30</t>
  </si>
  <si>
    <t xml:space="preserve">t10-01</t>
  </si>
  <si>
    <t xml:space="preserve">t05-01</t>
  </si>
  <si>
    <t xml:space="preserve">t10-02</t>
  </si>
  <si>
    <t xml:space="preserve">t05-02</t>
  </si>
  <si>
    <t xml:space="preserve">t10-03</t>
  </si>
  <si>
    <t xml:space="preserve">t05-03</t>
  </si>
  <si>
    <t xml:space="preserve">t10-04</t>
  </si>
  <si>
    <t xml:space="preserve">t05-04</t>
  </si>
  <si>
    <t xml:space="preserve">t10-05</t>
  </si>
  <si>
    <t xml:space="preserve">t05-05</t>
  </si>
  <si>
    <t xml:space="preserve">t10-06</t>
  </si>
  <si>
    <t xml:space="preserve">t05-06</t>
  </si>
  <si>
    <t xml:space="preserve">t10-07</t>
  </si>
  <si>
    <t xml:space="preserve">t05-07</t>
  </si>
  <si>
    <t xml:space="preserve">t10-08</t>
  </si>
  <si>
    <t xml:space="preserve">t05-08</t>
  </si>
  <si>
    <t xml:space="preserve">t10-09</t>
  </si>
  <si>
    <t xml:space="preserve">t05-09</t>
  </si>
  <si>
    <t xml:space="preserve">t10-10</t>
  </si>
  <si>
    <t xml:space="preserve">t05-10</t>
  </si>
  <si>
    <t xml:space="preserve">t10-11</t>
  </si>
  <si>
    <t xml:space="preserve">t05-11</t>
  </si>
  <si>
    <t xml:space="preserve">t10-12</t>
  </si>
  <si>
    <t xml:space="preserve">t05-12</t>
  </si>
  <si>
    <t xml:space="preserve">t10-13</t>
  </si>
  <si>
    <t xml:space="preserve">t05-13</t>
  </si>
  <si>
    <t xml:space="preserve">t10-14</t>
  </si>
  <si>
    <t xml:space="preserve">t05-14</t>
  </si>
  <si>
    <t xml:space="preserve">t10-15</t>
  </si>
  <si>
    <t xml:space="preserve">t05-15</t>
  </si>
  <si>
    <t xml:space="preserve">t10-16</t>
  </si>
  <si>
    <t xml:space="preserve">t05-16</t>
  </si>
  <si>
    <t xml:space="preserve">t10-17</t>
  </si>
  <si>
    <t xml:space="preserve">t05-17</t>
  </si>
  <si>
    <t xml:space="preserve">t10-18</t>
  </si>
  <si>
    <t xml:space="preserve">t05-18</t>
  </si>
  <si>
    <t xml:space="preserve">t10-19</t>
  </si>
  <si>
    <t xml:space="preserve">t05-19</t>
  </si>
  <si>
    <t xml:space="preserve">t10-20</t>
  </si>
  <si>
    <t xml:space="preserve">t05-20</t>
  </si>
  <si>
    <t xml:space="preserve">t10-21</t>
  </si>
  <si>
    <t xml:space="preserve">t05-21</t>
  </si>
  <si>
    <t xml:space="preserve">t10-22</t>
  </si>
  <si>
    <t xml:space="preserve">t05-22</t>
  </si>
  <si>
    <t xml:space="preserve">t10-23</t>
  </si>
  <si>
    <t xml:space="preserve">t05-23</t>
  </si>
  <si>
    <t xml:space="preserve">t10-24</t>
  </si>
  <si>
    <t xml:space="preserve">t05-24</t>
  </si>
  <si>
    <t xml:space="preserve">t10-25</t>
  </si>
  <si>
    <t xml:space="preserve">t05-25</t>
  </si>
  <si>
    <t xml:space="preserve">t10-26</t>
  </si>
  <si>
    <t xml:space="preserve">t05-26</t>
  </si>
  <si>
    <t xml:space="preserve">t10-27</t>
  </si>
  <si>
    <t xml:space="preserve">t05-27</t>
  </si>
  <si>
    <t xml:space="preserve">t10-28</t>
  </si>
  <si>
    <t xml:space="preserve">t05-28</t>
  </si>
  <si>
    <t xml:space="preserve">t10-29</t>
  </si>
  <si>
    <t xml:space="preserve">t05-29</t>
  </si>
  <si>
    <t xml:space="preserve">t10-30</t>
  </si>
  <si>
    <t xml:space="preserve">t05-30</t>
  </si>
  <si>
    <t xml:space="preserve">t10-31</t>
  </si>
  <si>
    <t xml:space="preserve">t05-31</t>
  </si>
  <si>
    <t xml:space="preserve">t11-01</t>
  </si>
  <si>
    <t xml:space="preserve">t06-01</t>
  </si>
  <si>
    <t xml:space="preserve">t11-02</t>
  </si>
  <si>
    <t xml:space="preserve">t06-02</t>
  </si>
  <si>
    <t xml:space="preserve">t11-03</t>
  </si>
  <si>
    <t xml:space="preserve">t06-03</t>
  </si>
  <si>
    <t xml:space="preserve">t11-04</t>
  </si>
  <si>
    <t xml:space="preserve">t06-04</t>
  </si>
  <si>
    <t xml:space="preserve">t11-05</t>
  </si>
  <si>
    <t xml:space="preserve">t06-05</t>
  </si>
  <si>
    <t xml:space="preserve">t11-06</t>
  </si>
  <si>
    <t xml:space="preserve">t06-06</t>
  </si>
  <si>
    <t xml:space="preserve">t11-07</t>
  </si>
  <si>
    <t xml:space="preserve">t06-07</t>
  </si>
  <si>
    <t xml:space="preserve">t11-08</t>
  </si>
  <si>
    <t xml:space="preserve">t06-08</t>
  </si>
  <si>
    <t xml:space="preserve">t11-09</t>
  </si>
  <si>
    <t xml:space="preserve">t06-09</t>
  </si>
  <si>
    <t xml:space="preserve">t11-10</t>
  </si>
  <si>
    <t xml:space="preserve">t06-10</t>
  </si>
  <si>
    <t xml:space="preserve">t11-11</t>
  </si>
  <si>
    <t xml:space="preserve">t06-11</t>
  </si>
  <si>
    <t xml:space="preserve">t11-12</t>
  </si>
  <si>
    <t xml:space="preserve">t06-12</t>
  </si>
  <si>
    <t xml:space="preserve">t11-13</t>
  </si>
  <si>
    <t xml:space="preserve">t06-13</t>
  </si>
  <si>
    <t xml:space="preserve">t11-14</t>
  </si>
  <si>
    <t xml:space="preserve">t06-14</t>
  </si>
  <si>
    <t xml:space="preserve">t11-15</t>
  </si>
  <si>
    <t xml:space="preserve">t06-15</t>
  </si>
  <si>
    <t xml:space="preserve">t11-16</t>
  </si>
  <si>
    <t xml:space="preserve">t06-16</t>
  </si>
  <si>
    <t xml:space="preserve">t11-17</t>
  </si>
  <si>
    <t xml:space="preserve">t06-17</t>
  </si>
  <si>
    <t xml:space="preserve">t11-18</t>
  </si>
  <si>
    <t xml:space="preserve">t06-18</t>
  </si>
  <si>
    <t xml:space="preserve">t11-19</t>
  </si>
  <si>
    <t xml:space="preserve">t06-19</t>
  </si>
  <si>
    <t xml:space="preserve">t11-20</t>
  </si>
  <si>
    <t xml:space="preserve">t06-20</t>
  </si>
  <si>
    <t xml:space="preserve">t11-21</t>
  </si>
  <si>
    <t xml:space="preserve">t06-21</t>
  </si>
  <si>
    <t xml:space="preserve">t11-22</t>
  </si>
  <si>
    <t xml:space="preserve">t06-22</t>
  </si>
  <si>
    <t xml:space="preserve">t11-23</t>
  </si>
  <si>
    <t xml:space="preserve">t06-23</t>
  </si>
  <si>
    <t xml:space="preserve">t11-24</t>
  </si>
  <si>
    <t xml:space="preserve">t06-24</t>
  </si>
  <si>
    <t xml:space="preserve">t11-25</t>
  </si>
  <si>
    <t xml:space="preserve">t06-25</t>
  </si>
  <si>
    <t xml:space="preserve">t11-26</t>
  </si>
  <si>
    <t xml:space="preserve">t06-26</t>
  </si>
  <si>
    <t xml:space="preserve">t11-27</t>
  </si>
  <si>
    <t xml:space="preserve">snowy</t>
  </si>
  <si>
    <t xml:space="preserve">t06-27</t>
  </si>
  <si>
    <t xml:space="preserve">t11-28</t>
  </si>
  <si>
    <t xml:space="preserve">t06-28</t>
  </si>
  <si>
    <t xml:space="preserve">t11-29</t>
  </si>
  <si>
    <t xml:space="preserve">t06-29</t>
  </si>
  <si>
    <t xml:space="preserve">t11-30</t>
  </si>
  <si>
    <t xml:space="preserve">t06-30</t>
  </si>
  <si>
    <t xml:space="preserve">t12-01</t>
  </si>
  <si>
    <t xml:space="preserve">t07-01</t>
  </si>
  <si>
    <t xml:space="preserve">t12-02</t>
  </si>
  <si>
    <t xml:space="preserve">t07-02</t>
  </si>
  <si>
    <t xml:space="preserve">t12-03</t>
  </si>
  <si>
    <t xml:space="preserve">t07-03</t>
  </si>
  <si>
    <t xml:space="preserve">t12-04</t>
  </si>
  <si>
    <t xml:space="preserve">t07-04</t>
  </si>
  <si>
    <t xml:space="preserve">t12-05</t>
  </si>
  <si>
    <t xml:space="preserve">t07-05</t>
  </si>
  <si>
    <t xml:space="preserve">t12-06</t>
  </si>
  <si>
    <t xml:space="preserve">t07-06</t>
  </si>
  <si>
    <t xml:space="preserve">t12-07</t>
  </si>
  <si>
    <t xml:space="preserve">t07-07</t>
  </si>
  <si>
    <t xml:space="preserve">t12-08</t>
  </si>
  <si>
    <t xml:space="preserve">t07-08</t>
  </si>
  <si>
    <t xml:space="preserve">t12-09</t>
  </si>
  <si>
    <t xml:space="preserve">t07-09</t>
  </si>
  <si>
    <t xml:space="preserve">t12-10</t>
  </si>
  <si>
    <t xml:space="preserve">t07-10</t>
  </si>
  <si>
    <t xml:space="preserve">t12-11</t>
  </si>
  <si>
    <t xml:space="preserve">t07-11</t>
  </si>
  <si>
    <t xml:space="preserve">t12-12</t>
  </si>
  <si>
    <t xml:space="preserve">t07-12</t>
  </si>
  <si>
    <t xml:space="preserve">t12-13</t>
  </si>
  <si>
    <t xml:space="preserve">t07-13</t>
  </si>
  <si>
    <t xml:space="preserve">t12-14</t>
  </si>
  <si>
    <t xml:space="preserve">t07-14</t>
  </si>
  <si>
    <t xml:space="preserve">t12-15</t>
  </si>
  <si>
    <t xml:space="preserve">t07-15</t>
  </si>
  <si>
    <t xml:space="preserve">t12-16</t>
  </si>
  <si>
    <t xml:space="preserve">t07-16</t>
  </si>
  <si>
    <t xml:space="preserve">t12-17</t>
  </si>
  <si>
    <t xml:space="preserve">t07-17</t>
  </si>
  <si>
    <t xml:space="preserve">t12-18</t>
  </si>
  <si>
    <t xml:space="preserve">t07-18</t>
  </si>
  <si>
    <t xml:space="preserve">t12-19</t>
  </si>
  <si>
    <t xml:space="preserve">t07-19</t>
  </si>
  <si>
    <t xml:space="preserve">t12-20</t>
  </si>
  <si>
    <t xml:space="preserve">t07-20</t>
  </si>
  <si>
    <t xml:space="preserve">t12-21</t>
  </si>
  <si>
    <t xml:space="preserve">t07-21</t>
  </si>
  <si>
    <t xml:space="preserve">t12-22</t>
  </si>
  <si>
    <t xml:space="preserve">t07-22</t>
  </si>
  <si>
    <t xml:space="preserve">t12-23</t>
  </si>
  <si>
    <t xml:space="preserve">t07-23</t>
  </si>
  <si>
    <t xml:space="preserve">t12-24</t>
  </si>
  <si>
    <t xml:space="preserve">t07-24</t>
  </si>
  <si>
    <t xml:space="preserve">t12-25</t>
  </si>
  <si>
    <t xml:space="preserve">t07-25</t>
  </si>
  <si>
    <t xml:space="preserve">t12-26</t>
  </si>
  <si>
    <t xml:space="preserve">t07-26</t>
  </si>
  <si>
    <t xml:space="preserve">t12-27</t>
  </si>
  <si>
    <t xml:space="preserve">t07-27</t>
  </si>
  <si>
    <t xml:space="preserve">t12-28</t>
  </si>
  <si>
    <t xml:space="preserve">t07-28</t>
  </si>
  <si>
    <t xml:space="preserve">t12-29</t>
  </si>
  <si>
    <t xml:space="preserve">t07-29</t>
  </si>
  <si>
    <t xml:space="preserve">t12-30</t>
  </si>
  <si>
    <t xml:space="preserve">t07-30</t>
  </si>
  <si>
    <t xml:space="preserve">t12-31</t>
  </si>
  <si>
    <t xml:space="preserve">t07-31</t>
  </si>
  <si>
    <t xml:space="preserve">t01-01</t>
  </si>
  <si>
    <t xml:space="preserve">t08-01</t>
  </si>
  <si>
    <t xml:space="preserve">t01-02</t>
  </si>
  <si>
    <t xml:space="preserve">t08-02</t>
  </si>
  <si>
    <t xml:space="preserve">t01-03</t>
  </si>
  <si>
    <t xml:space="preserve">t08-03</t>
  </si>
  <si>
    <t xml:space="preserve">t01-04</t>
  </si>
  <si>
    <t xml:space="preserve">t08-04</t>
  </si>
  <si>
    <t xml:space="preserve">t01-05</t>
  </si>
  <si>
    <t xml:space="preserve">t08-05</t>
  </si>
  <si>
    <t xml:space="preserve">t01-06</t>
  </si>
  <si>
    <t xml:space="preserve">t08-06</t>
  </si>
  <si>
    <t xml:space="preserve">t01-07</t>
  </si>
  <si>
    <t xml:space="preserve">t08-07</t>
  </si>
  <si>
    <t xml:space="preserve">t01-08</t>
  </si>
  <si>
    <t xml:space="preserve">t08-08</t>
  </si>
  <si>
    <t xml:space="preserve">t01-09</t>
  </si>
  <si>
    <t xml:space="preserve">t01-10</t>
  </si>
  <si>
    <t xml:space="preserve">t01-11</t>
  </si>
  <si>
    <t xml:space="preserve">t01-12</t>
  </si>
  <si>
    <t xml:space="preserve">t01-13</t>
  </si>
  <si>
    <t xml:space="preserve">t01-14</t>
  </si>
  <si>
    <t xml:space="preserve">t01-15</t>
  </si>
  <si>
    <t xml:space="preserve">t01-16</t>
  </si>
  <si>
    <t xml:space="preserve">t02-02</t>
  </si>
  <si>
    <t xml:space="preserve">t02-03</t>
  </si>
  <si>
    <t xml:space="preserve">t02-04</t>
  </si>
  <si>
    <t xml:space="preserve">t02-05</t>
  </si>
  <si>
    <t xml:space="preserve">t02-06</t>
  </si>
  <si>
    <t xml:space="preserve">t02-07</t>
  </si>
  <si>
    <t xml:space="preserve">t02-08</t>
  </si>
  <si>
    <t xml:space="preserve">t02-09</t>
  </si>
  <si>
    <t xml:space="preserve">t02-10</t>
  </si>
  <si>
    <t xml:space="preserve">t02-11</t>
  </si>
  <si>
    <t xml:space="preserve">t02-12</t>
  </si>
  <si>
    <t xml:space="preserve">t02-13</t>
  </si>
  <si>
    <t xml:space="preserve">t02-14</t>
  </si>
  <si>
    <t xml:space="preserve">t02-15</t>
  </si>
  <si>
    <t xml:space="preserve">t02-16</t>
  </si>
  <si>
    <t xml:space="preserve">t02-17</t>
  </si>
  <si>
    <t xml:space="preserve">t02-18</t>
  </si>
  <si>
    <t xml:space="preserve">t02-19</t>
  </si>
  <si>
    <t xml:space="preserve">t02-20</t>
  </si>
  <si>
    <t xml:space="preserve">t02-21</t>
  </si>
  <si>
    <t xml:space="preserve">t02-22</t>
  </si>
  <si>
    <t xml:space="preserve">t02-23</t>
  </si>
  <si>
    <t xml:space="preserve">t02-24</t>
  </si>
  <si>
    <t xml:space="preserve">t02-25</t>
  </si>
  <si>
    <t xml:space="preserve">t02-26</t>
  </si>
  <si>
    <t xml:space="preserve">t02-27</t>
  </si>
  <si>
    <t xml:space="preserve">t02-28</t>
  </si>
  <si>
    <t xml:space="preserve">W</t>
  </si>
  <si>
    <t xml:space="preserve">D</t>
  </si>
  <si>
    <t xml:space="preserve">W-600</t>
  </si>
  <si>
    <t xml:space="preserve">D-10</t>
  </si>
  <si>
    <t xml:space="preserve">R (in)</t>
  </si>
  <si>
    <t xml:space="preserve">S (in)</t>
  </si>
  <si>
    <t xml:space="preserve">S/10</t>
  </si>
  <si>
    <t xml:space="preserve">R*15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</si>
</sst>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808080"/>
      </patternFill>
    </fill>
    <fill>
      <patternFill patternType="solid">
        <fgColor rgb="FF6B5E9B"/>
        <bgColor rgb="FF808080"/>
      </patternFill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B5E9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riverdata!$A$2:$A$359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riverdata!$B$2:$B$359</c:f>
              <c:numCache>
                <c:formatCode>General</c:formatCode>
                <c:ptCount val="358"/>
                <c:pt idx="0">
                  <c:v>628</c:v>
                </c:pt>
                <c:pt idx="1">
                  <c:v>626</c:v>
                </c:pt>
                <c:pt idx="2">
                  <c:v>623</c:v>
                </c:pt>
                <c:pt idx="3">
                  <c:v>628</c:v>
                </c:pt>
                <c:pt idx="4">
                  <c:v>625</c:v>
                </c:pt>
                <c:pt idx="5">
                  <c:v>623</c:v>
                </c:pt>
                <c:pt idx="6">
                  <c:v>620</c:v>
                </c:pt>
                <c:pt idx="7">
                  <c:v>618</c:v>
                </c:pt>
                <c:pt idx="8">
                  <c:v>616</c:v>
                </c:pt>
                <c:pt idx="9">
                  <c:v>615</c:v>
                </c:pt>
                <c:pt idx="10">
                  <c:v>625</c:v>
                </c:pt>
                <c:pt idx="11">
                  <c:v>623</c:v>
                </c:pt>
                <c:pt idx="12">
                  <c:v>620</c:v>
                </c:pt>
                <c:pt idx="13">
                  <c:v>618</c:v>
                </c:pt>
                <c:pt idx="14">
                  <c:v>616</c:v>
                </c:pt>
                <c:pt idx="15">
                  <c:v>615</c:v>
                </c:pt>
                <c:pt idx="16">
                  <c:v>613</c:v>
                </c:pt>
                <c:pt idx="17">
                  <c:v>612</c:v>
                </c:pt>
                <c:pt idx="18">
                  <c:v>611</c:v>
                </c:pt>
                <c:pt idx="19">
                  <c:v>609</c:v>
                </c:pt>
                <c:pt idx="20">
                  <c:v>608</c:v>
                </c:pt>
                <c:pt idx="21">
                  <c:v>611</c:v>
                </c:pt>
                <c:pt idx="22">
                  <c:v>612</c:v>
                </c:pt>
                <c:pt idx="23">
                  <c:v>611</c:v>
                </c:pt>
                <c:pt idx="24">
                  <c:v>610</c:v>
                </c:pt>
                <c:pt idx="25">
                  <c:v>609</c:v>
                </c:pt>
                <c:pt idx="26">
                  <c:v>615</c:v>
                </c:pt>
                <c:pt idx="27">
                  <c:v>621</c:v>
                </c:pt>
                <c:pt idx="28">
                  <c:v>619</c:v>
                </c:pt>
                <c:pt idx="29">
                  <c:v>617</c:v>
                </c:pt>
                <c:pt idx="30">
                  <c:v>615</c:v>
                </c:pt>
                <c:pt idx="31">
                  <c:v>614</c:v>
                </c:pt>
                <c:pt idx="32">
                  <c:v>612</c:v>
                </c:pt>
                <c:pt idx="33">
                  <c:v>611</c:v>
                </c:pt>
                <c:pt idx="34">
                  <c:v>610</c:v>
                </c:pt>
                <c:pt idx="35">
                  <c:v>609</c:v>
                </c:pt>
                <c:pt idx="36">
                  <c:v>608</c:v>
                </c:pt>
                <c:pt idx="37">
                  <c:v>607</c:v>
                </c:pt>
                <c:pt idx="38">
                  <c:v>606</c:v>
                </c:pt>
                <c:pt idx="39">
                  <c:v>606</c:v>
                </c:pt>
                <c:pt idx="40">
                  <c:v>605</c:v>
                </c:pt>
                <c:pt idx="41">
                  <c:v>605</c:v>
                </c:pt>
                <c:pt idx="42">
                  <c:v>604</c:v>
                </c:pt>
                <c:pt idx="43">
                  <c:v>604</c:v>
                </c:pt>
                <c:pt idx="44">
                  <c:v>603</c:v>
                </c:pt>
                <c:pt idx="45">
                  <c:v>603</c:v>
                </c:pt>
                <c:pt idx="46">
                  <c:v>602</c:v>
                </c:pt>
                <c:pt idx="47">
                  <c:v>602</c:v>
                </c:pt>
                <c:pt idx="48">
                  <c:v>602</c:v>
                </c:pt>
                <c:pt idx="49">
                  <c:v>602</c:v>
                </c:pt>
                <c:pt idx="50">
                  <c:v>601</c:v>
                </c:pt>
                <c:pt idx="51">
                  <c:v>601</c:v>
                </c:pt>
                <c:pt idx="52">
                  <c:v>601</c:v>
                </c:pt>
                <c:pt idx="53">
                  <c:v>604</c:v>
                </c:pt>
                <c:pt idx="54">
                  <c:v>606</c:v>
                </c:pt>
                <c:pt idx="55">
                  <c:v>618</c:v>
                </c:pt>
                <c:pt idx="56">
                  <c:v>619</c:v>
                </c:pt>
                <c:pt idx="57">
                  <c:v>617</c:v>
                </c:pt>
                <c:pt idx="58">
                  <c:v>615</c:v>
                </c:pt>
                <c:pt idx="59">
                  <c:v>614</c:v>
                </c:pt>
                <c:pt idx="60">
                  <c:v>612</c:v>
                </c:pt>
                <c:pt idx="61">
                  <c:v>611</c:v>
                </c:pt>
                <c:pt idx="62">
                  <c:v>610</c:v>
                </c:pt>
                <c:pt idx="63">
                  <c:v>609</c:v>
                </c:pt>
                <c:pt idx="64">
                  <c:v>611</c:v>
                </c:pt>
                <c:pt idx="65">
                  <c:v>613</c:v>
                </c:pt>
                <c:pt idx="66">
                  <c:v>614</c:v>
                </c:pt>
                <c:pt idx="67">
                  <c:v>613</c:v>
                </c:pt>
                <c:pt idx="68">
                  <c:v>612</c:v>
                </c:pt>
                <c:pt idx="69">
                  <c:v>610</c:v>
                </c:pt>
                <c:pt idx="70">
                  <c:v>609</c:v>
                </c:pt>
                <c:pt idx="71">
                  <c:v>608</c:v>
                </c:pt>
                <c:pt idx="72">
                  <c:v>607</c:v>
                </c:pt>
                <c:pt idx="73">
                  <c:v>607</c:v>
                </c:pt>
                <c:pt idx="74">
                  <c:v>606</c:v>
                </c:pt>
                <c:pt idx="75">
                  <c:v>605</c:v>
                </c:pt>
                <c:pt idx="76">
                  <c:v>605</c:v>
                </c:pt>
                <c:pt idx="77">
                  <c:v>604</c:v>
                </c:pt>
                <c:pt idx="78">
                  <c:v>604</c:v>
                </c:pt>
                <c:pt idx="79">
                  <c:v>606</c:v>
                </c:pt>
                <c:pt idx="80">
                  <c:v>606</c:v>
                </c:pt>
                <c:pt idx="81">
                  <c:v>605</c:v>
                </c:pt>
                <c:pt idx="82">
                  <c:v>604</c:v>
                </c:pt>
                <c:pt idx="83">
                  <c:v>604</c:v>
                </c:pt>
                <c:pt idx="84">
                  <c:v>604</c:v>
                </c:pt>
                <c:pt idx="85">
                  <c:v>603</c:v>
                </c:pt>
                <c:pt idx="86">
                  <c:v>603</c:v>
                </c:pt>
                <c:pt idx="87">
                  <c:v>602</c:v>
                </c:pt>
                <c:pt idx="88">
                  <c:v>602</c:v>
                </c:pt>
                <c:pt idx="89">
                  <c:v>602</c:v>
                </c:pt>
                <c:pt idx="90">
                  <c:v>605</c:v>
                </c:pt>
                <c:pt idx="91">
                  <c:v>607</c:v>
                </c:pt>
                <c:pt idx="92">
                  <c:v>606</c:v>
                </c:pt>
                <c:pt idx="93">
                  <c:v>606</c:v>
                </c:pt>
                <c:pt idx="94">
                  <c:v>605</c:v>
                </c:pt>
                <c:pt idx="95">
                  <c:v>604</c:v>
                </c:pt>
                <c:pt idx="96">
                  <c:v>607</c:v>
                </c:pt>
                <c:pt idx="97">
                  <c:v>606</c:v>
                </c:pt>
                <c:pt idx="98">
                  <c:v>609</c:v>
                </c:pt>
                <c:pt idx="99">
                  <c:v>608</c:v>
                </c:pt>
                <c:pt idx="100">
                  <c:v>607</c:v>
                </c:pt>
                <c:pt idx="101">
                  <c:v>606</c:v>
                </c:pt>
                <c:pt idx="102">
                  <c:v>605</c:v>
                </c:pt>
                <c:pt idx="103">
                  <c:v>605</c:v>
                </c:pt>
                <c:pt idx="104">
                  <c:v>604</c:v>
                </c:pt>
                <c:pt idx="105">
                  <c:v>604</c:v>
                </c:pt>
                <c:pt idx="106">
                  <c:v>603</c:v>
                </c:pt>
                <c:pt idx="107">
                  <c:v>603</c:v>
                </c:pt>
                <c:pt idx="108">
                  <c:v>603</c:v>
                </c:pt>
                <c:pt idx="109">
                  <c:v>602</c:v>
                </c:pt>
                <c:pt idx="110">
                  <c:v>602</c:v>
                </c:pt>
                <c:pt idx="111">
                  <c:v>602</c:v>
                </c:pt>
                <c:pt idx="112">
                  <c:v>602</c:v>
                </c:pt>
                <c:pt idx="113">
                  <c:v>601</c:v>
                </c:pt>
                <c:pt idx="114">
                  <c:v>601</c:v>
                </c:pt>
                <c:pt idx="115">
                  <c:v>601</c:v>
                </c:pt>
                <c:pt idx="116">
                  <c:v>601</c:v>
                </c:pt>
                <c:pt idx="117">
                  <c:v>601</c:v>
                </c:pt>
                <c:pt idx="118">
                  <c:v>601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603</c:v>
                </c:pt>
                <c:pt idx="156">
                  <c:v>614</c:v>
                </c:pt>
                <c:pt idx="157">
                  <c:v>613</c:v>
                </c:pt>
                <c:pt idx="158">
                  <c:v>611</c:v>
                </c:pt>
                <c:pt idx="159">
                  <c:v>610</c:v>
                </c:pt>
                <c:pt idx="160">
                  <c:v>609</c:v>
                </c:pt>
                <c:pt idx="161">
                  <c:v>608</c:v>
                </c:pt>
                <c:pt idx="162">
                  <c:v>607</c:v>
                </c:pt>
                <c:pt idx="163">
                  <c:v>607</c:v>
                </c:pt>
                <c:pt idx="164">
                  <c:v>606</c:v>
                </c:pt>
                <c:pt idx="165">
                  <c:v>605</c:v>
                </c:pt>
                <c:pt idx="166">
                  <c:v>605</c:v>
                </c:pt>
                <c:pt idx="167">
                  <c:v>604</c:v>
                </c:pt>
                <c:pt idx="168">
                  <c:v>604</c:v>
                </c:pt>
                <c:pt idx="169">
                  <c:v>603</c:v>
                </c:pt>
                <c:pt idx="170">
                  <c:v>603</c:v>
                </c:pt>
                <c:pt idx="171">
                  <c:v>603</c:v>
                </c:pt>
                <c:pt idx="172">
                  <c:v>602</c:v>
                </c:pt>
                <c:pt idx="173">
                  <c:v>602</c:v>
                </c:pt>
                <c:pt idx="174">
                  <c:v>602</c:v>
                </c:pt>
                <c:pt idx="175">
                  <c:v>601</c:v>
                </c:pt>
                <c:pt idx="176">
                  <c:v>601</c:v>
                </c:pt>
                <c:pt idx="177">
                  <c:v>601</c:v>
                </c:pt>
                <c:pt idx="178">
                  <c:v>601</c:v>
                </c:pt>
                <c:pt idx="179">
                  <c:v>601</c:v>
                </c:pt>
                <c:pt idx="180">
                  <c:v>601</c:v>
                </c:pt>
                <c:pt idx="181">
                  <c:v>601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612</c:v>
                </c:pt>
                <c:pt idx="187">
                  <c:v>614</c:v>
                </c:pt>
                <c:pt idx="188">
                  <c:v>615</c:v>
                </c:pt>
                <c:pt idx="189">
                  <c:v>626</c:v>
                </c:pt>
                <c:pt idx="190">
                  <c:v>623</c:v>
                </c:pt>
                <c:pt idx="191">
                  <c:v>621</c:v>
                </c:pt>
                <c:pt idx="192">
                  <c:v>619</c:v>
                </c:pt>
                <c:pt idx="193">
                  <c:v>617</c:v>
                </c:pt>
                <c:pt idx="194">
                  <c:v>615</c:v>
                </c:pt>
                <c:pt idx="195">
                  <c:v>613</c:v>
                </c:pt>
                <c:pt idx="196">
                  <c:v>612</c:v>
                </c:pt>
                <c:pt idx="197">
                  <c:v>611</c:v>
                </c:pt>
                <c:pt idx="198">
                  <c:v>610</c:v>
                </c:pt>
                <c:pt idx="199">
                  <c:v>609</c:v>
                </c:pt>
                <c:pt idx="200">
                  <c:v>620</c:v>
                </c:pt>
                <c:pt idx="201">
                  <c:v>618</c:v>
                </c:pt>
                <c:pt idx="202">
                  <c:v>616</c:v>
                </c:pt>
                <c:pt idx="203">
                  <c:v>614</c:v>
                </c:pt>
                <c:pt idx="204">
                  <c:v>613</c:v>
                </c:pt>
                <c:pt idx="205">
                  <c:v>611</c:v>
                </c:pt>
                <c:pt idx="206">
                  <c:v>610</c:v>
                </c:pt>
                <c:pt idx="207">
                  <c:v>609</c:v>
                </c:pt>
                <c:pt idx="208">
                  <c:v>608</c:v>
                </c:pt>
                <c:pt idx="209">
                  <c:v>607</c:v>
                </c:pt>
                <c:pt idx="210">
                  <c:v>610</c:v>
                </c:pt>
                <c:pt idx="211">
                  <c:v>609</c:v>
                </c:pt>
                <c:pt idx="212">
                  <c:v>608</c:v>
                </c:pt>
                <c:pt idx="213">
                  <c:v>607</c:v>
                </c:pt>
                <c:pt idx="214">
                  <c:v>606</c:v>
                </c:pt>
                <c:pt idx="215">
                  <c:v>605</c:v>
                </c:pt>
                <c:pt idx="216">
                  <c:v>605</c:v>
                </c:pt>
                <c:pt idx="217">
                  <c:v>604</c:v>
                </c:pt>
                <c:pt idx="218">
                  <c:v>604</c:v>
                </c:pt>
                <c:pt idx="219">
                  <c:v>603</c:v>
                </c:pt>
                <c:pt idx="220">
                  <c:v>603</c:v>
                </c:pt>
                <c:pt idx="221">
                  <c:v>603</c:v>
                </c:pt>
                <c:pt idx="222">
                  <c:v>602</c:v>
                </c:pt>
                <c:pt idx="223">
                  <c:v>602</c:v>
                </c:pt>
                <c:pt idx="224">
                  <c:v>602</c:v>
                </c:pt>
                <c:pt idx="225">
                  <c:v>602</c:v>
                </c:pt>
                <c:pt idx="226">
                  <c:v>601</c:v>
                </c:pt>
                <c:pt idx="227">
                  <c:v>601</c:v>
                </c:pt>
                <c:pt idx="228">
                  <c:v>601</c:v>
                </c:pt>
                <c:pt idx="229">
                  <c:v>601</c:v>
                </c:pt>
                <c:pt idx="230">
                  <c:v>601</c:v>
                </c:pt>
                <c:pt idx="231">
                  <c:v>601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612</c:v>
                </c:pt>
                <c:pt idx="238">
                  <c:v>611</c:v>
                </c:pt>
                <c:pt idx="239">
                  <c:v>610</c:v>
                </c:pt>
                <c:pt idx="240">
                  <c:v>609</c:v>
                </c:pt>
                <c:pt idx="241">
                  <c:v>608</c:v>
                </c:pt>
                <c:pt idx="242">
                  <c:v>607</c:v>
                </c:pt>
                <c:pt idx="243">
                  <c:v>606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604</c:v>
                </c:pt>
                <c:pt idx="248">
                  <c:v>603</c:v>
                </c:pt>
                <c:pt idx="249">
                  <c:v>603</c:v>
                </c:pt>
                <c:pt idx="250">
                  <c:v>603</c:v>
                </c:pt>
                <c:pt idx="251">
                  <c:v>602</c:v>
                </c:pt>
                <c:pt idx="252">
                  <c:v>602</c:v>
                </c:pt>
                <c:pt idx="253">
                  <c:v>602</c:v>
                </c:pt>
                <c:pt idx="254">
                  <c:v>602</c:v>
                </c:pt>
                <c:pt idx="255">
                  <c:v>601</c:v>
                </c:pt>
                <c:pt idx="256">
                  <c:v>601</c:v>
                </c:pt>
                <c:pt idx="257">
                  <c:v>601</c:v>
                </c:pt>
                <c:pt idx="258">
                  <c:v>601</c:v>
                </c:pt>
                <c:pt idx="259">
                  <c:v>601</c:v>
                </c:pt>
                <c:pt idx="260">
                  <c:v>601</c:v>
                </c:pt>
                <c:pt idx="261">
                  <c:v>601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608</c:v>
                </c:pt>
                <c:pt idx="266">
                  <c:v>607</c:v>
                </c:pt>
                <c:pt idx="267">
                  <c:v>606</c:v>
                </c:pt>
                <c:pt idx="268">
                  <c:v>605</c:v>
                </c:pt>
                <c:pt idx="269">
                  <c:v>605</c:v>
                </c:pt>
                <c:pt idx="270">
                  <c:v>604</c:v>
                </c:pt>
                <c:pt idx="271">
                  <c:v>604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602</c:v>
                </c:pt>
                <c:pt idx="276">
                  <c:v>602</c:v>
                </c:pt>
                <c:pt idx="277">
                  <c:v>602</c:v>
                </c:pt>
                <c:pt idx="278">
                  <c:v>602</c:v>
                </c:pt>
                <c:pt idx="279">
                  <c:v>601</c:v>
                </c:pt>
                <c:pt idx="280">
                  <c:v>601</c:v>
                </c:pt>
                <c:pt idx="281">
                  <c:v>601</c:v>
                </c:pt>
                <c:pt idx="282">
                  <c:v>601</c:v>
                </c:pt>
                <c:pt idx="283">
                  <c:v>601</c:v>
                </c:pt>
                <c:pt idx="284">
                  <c:v>601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600</c:v>
                </c:pt>
                <c:pt idx="316">
                  <c:v>600</c:v>
                </c:pt>
                <c:pt idx="317">
                  <c:v>600</c:v>
                </c:pt>
                <c:pt idx="318">
                  <c:v>600</c:v>
                </c:pt>
                <c:pt idx="319">
                  <c:v>600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603</c:v>
                </c:pt>
                <c:pt idx="331">
                  <c:v>602</c:v>
                </c:pt>
                <c:pt idx="332">
                  <c:v>602</c:v>
                </c:pt>
                <c:pt idx="333">
                  <c:v>602</c:v>
                </c:pt>
                <c:pt idx="334">
                  <c:v>601</c:v>
                </c:pt>
                <c:pt idx="335">
                  <c:v>601</c:v>
                </c:pt>
                <c:pt idx="336">
                  <c:v>601</c:v>
                </c:pt>
                <c:pt idx="337">
                  <c:v>601</c:v>
                </c:pt>
                <c:pt idx="338">
                  <c:v>601</c:v>
                </c:pt>
                <c:pt idx="339">
                  <c:v>601</c:v>
                </c:pt>
                <c:pt idx="340">
                  <c:v>601</c:v>
                </c:pt>
                <c:pt idx="341">
                  <c:v>600</c:v>
                </c:pt>
                <c:pt idx="342">
                  <c:v>608</c:v>
                </c:pt>
                <c:pt idx="343">
                  <c:v>607</c:v>
                </c:pt>
                <c:pt idx="344">
                  <c:v>606</c:v>
                </c:pt>
                <c:pt idx="345">
                  <c:v>606</c:v>
                </c:pt>
                <c:pt idx="346">
                  <c:v>605</c:v>
                </c:pt>
                <c:pt idx="347">
                  <c:v>604</c:v>
                </c:pt>
                <c:pt idx="348">
                  <c:v>604</c:v>
                </c:pt>
                <c:pt idx="349">
                  <c:v>603</c:v>
                </c:pt>
                <c:pt idx="350">
                  <c:v>603</c:v>
                </c:pt>
                <c:pt idx="351">
                  <c:v>603</c:v>
                </c:pt>
                <c:pt idx="352">
                  <c:v>602</c:v>
                </c:pt>
                <c:pt idx="353">
                  <c:v>602</c:v>
                </c:pt>
                <c:pt idx="354">
                  <c:v>602</c:v>
                </c:pt>
                <c:pt idx="355">
                  <c:v>602</c:v>
                </c:pt>
                <c:pt idx="356">
                  <c:v>601</c:v>
                </c:pt>
                <c:pt idx="357">
                  <c:v>601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riverdata!$A$2:$A$359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riverdata!$C$2:$C$359</c:f>
              <c:numCache>
                <c:formatCode>General</c:formatCode>
                <c:ptCount val="358"/>
                <c:pt idx="0">
                  <c:v>49</c:v>
                </c:pt>
                <c:pt idx="1">
                  <c:v>45</c:v>
                </c:pt>
                <c:pt idx="2">
                  <c:v>41</c:v>
                </c:pt>
                <c:pt idx="3">
                  <c:v>48</c:v>
                </c:pt>
                <c:pt idx="4">
                  <c:v>44</c:v>
                </c:pt>
                <c:pt idx="5">
                  <c:v>41</c:v>
                </c:pt>
                <c:pt idx="6">
                  <c:v>38</c:v>
                </c:pt>
                <c:pt idx="7">
                  <c:v>35</c:v>
                </c:pt>
                <c:pt idx="8">
                  <c:v>33</c:v>
                </c:pt>
                <c:pt idx="9">
                  <c:v>30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26</c:v>
                </c:pt>
                <c:pt idx="24">
                  <c:v>24</c:v>
                </c:pt>
                <c:pt idx="25">
                  <c:v>23</c:v>
                </c:pt>
                <c:pt idx="26">
                  <c:v>31</c:v>
                </c:pt>
                <c:pt idx="27">
                  <c:v>39</c:v>
                </c:pt>
                <c:pt idx="28">
                  <c:v>36</c:v>
                </c:pt>
                <c:pt idx="29">
                  <c:v>34</c:v>
                </c:pt>
                <c:pt idx="30">
                  <c:v>31</c:v>
                </c:pt>
                <c:pt idx="31">
                  <c:v>29</c:v>
                </c:pt>
                <c:pt idx="32">
                  <c:v>27</c:v>
                </c:pt>
                <c:pt idx="33">
                  <c:v>26</c:v>
                </c:pt>
                <c:pt idx="34">
                  <c:v>24</c:v>
                </c:pt>
                <c:pt idx="35">
                  <c:v>23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19</c:v>
                </c:pt>
                <c:pt idx="55">
                  <c:v>34</c:v>
                </c:pt>
                <c:pt idx="56">
                  <c:v>36</c:v>
                </c:pt>
                <c:pt idx="57">
                  <c:v>33</c:v>
                </c:pt>
                <c:pt idx="58">
                  <c:v>31</c:v>
                </c:pt>
                <c:pt idx="59">
                  <c:v>29</c:v>
                </c:pt>
                <c:pt idx="60">
                  <c:v>27</c:v>
                </c:pt>
                <c:pt idx="61">
                  <c:v>25</c:v>
                </c:pt>
                <c:pt idx="62">
                  <c:v>24</c:v>
                </c:pt>
                <c:pt idx="63">
                  <c:v>22</c:v>
                </c:pt>
                <c:pt idx="64">
                  <c:v>25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26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17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20</c:v>
                </c:pt>
                <c:pt idx="97">
                  <c:v>19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14</c:v>
                </c:pt>
                <c:pt idx="156">
                  <c:v>30</c:v>
                </c:pt>
                <c:pt idx="157">
                  <c:v>28</c:v>
                </c:pt>
                <c:pt idx="158">
                  <c:v>26</c:v>
                </c:pt>
                <c:pt idx="159">
                  <c:v>24</c:v>
                </c:pt>
                <c:pt idx="160">
                  <c:v>23</c:v>
                </c:pt>
                <c:pt idx="161">
                  <c:v>22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15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27</c:v>
                </c:pt>
                <c:pt idx="187">
                  <c:v>29</c:v>
                </c:pt>
                <c:pt idx="188">
                  <c:v>31</c:v>
                </c:pt>
                <c:pt idx="189">
                  <c:v>45</c:v>
                </c:pt>
                <c:pt idx="190">
                  <c:v>42</c:v>
                </c:pt>
                <c:pt idx="191">
                  <c:v>38</c:v>
                </c:pt>
                <c:pt idx="192">
                  <c:v>36</c:v>
                </c:pt>
                <c:pt idx="193">
                  <c:v>33</c:v>
                </c:pt>
                <c:pt idx="194">
                  <c:v>31</c:v>
                </c:pt>
                <c:pt idx="195">
                  <c:v>29</c:v>
                </c:pt>
                <c:pt idx="196">
                  <c:v>27</c:v>
                </c:pt>
                <c:pt idx="197">
                  <c:v>25</c:v>
                </c:pt>
                <c:pt idx="198">
                  <c:v>24</c:v>
                </c:pt>
                <c:pt idx="199">
                  <c:v>22</c:v>
                </c:pt>
                <c:pt idx="200">
                  <c:v>37</c:v>
                </c:pt>
                <c:pt idx="201">
                  <c:v>34</c:v>
                </c:pt>
                <c:pt idx="202">
                  <c:v>32</c:v>
                </c:pt>
                <c:pt idx="203">
                  <c:v>30</c:v>
                </c:pt>
                <c:pt idx="204">
                  <c:v>28</c:v>
                </c:pt>
                <c:pt idx="205">
                  <c:v>26</c:v>
                </c:pt>
                <c:pt idx="206">
                  <c:v>24</c:v>
                </c:pt>
                <c:pt idx="207">
                  <c:v>23</c:v>
                </c:pt>
                <c:pt idx="208">
                  <c:v>22</c:v>
                </c:pt>
                <c:pt idx="209">
                  <c:v>20</c:v>
                </c:pt>
                <c:pt idx="210">
                  <c:v>23</c:v>
                </c:pt>
                <c:pt idx="211">
                  <c:v>22</c:v>
                </c:pt>
                <c:pt idx="212">
                  <c:v>21</c:v>
                </c:pt>
                <c:pt idx="213">
                  <c:v>20</c:v>
                </c:pt>
                <c:pt idx="214">
                  <c:v>19</c:v>
                </c:pt>
                <c:pt idx="215">
                  <c:v>18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27</c:v>
                </c:pt>
                <c:pt idx="238">
                  <c:v>25</c:v>
                </c:pt>
                <c:pt idx="239">
                  <c:v>24</c:v>
                </c:pt>
                <c:pt idx="240">
                  <c:v>22</c:v>
                </c:pt>
                <c:pt idx="241">
                  <c:v>21</c:v>
                </c:pt>
                <c:pt idx="242">
                  <c:v>20</c:v>
                </c:pt>
                <c:pt idx="243">
                  <c:v>19</c:v>
                </c:pt>
                <c:pt idx="244">
                  <c:v>18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14</c:v>
                </c:pt>
                <c:pt idx="251">
                  <c:v>14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18</c:v>
                </c:pt>
                <c:pt idx="269">
                  <c:v>17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14</c:v>
                </c:pt>
                <c:pt idx="331">
                  <c:v>14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11</c:v>
                </c:pt>
                <c:pt idx="341">
                  <c:v>11</c:v>
                </c:pt>
                <c:pt idx="342">
                  <c:v>21</c:v>
                </c:pt>
                <c:pt idx="343">
                  <c:v>20</c:v>
                </c:pt>
                <c:pt idx="344">
                  <c:v>19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14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534755"/>
        <c:axId val="57836012"/>
      </c:lineChart>
      <c:catAx>
        <c:axId val="295347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7836012"/>
        <c:crosses val="autoZero"/>
        <c:auto val="1"/>
        <c:lblAlgn val="ctr"/>
        <c:lblOffset val="100"/>
        <c:noMultiLvlLbl val="0"/>
      </c:catAx>
      <c:valAx>
        <c:axId val="578360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95347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riverdata!$F$2:$F$359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riverdata!$G$2:$G$359</c:f>
              <c:numCache>
                <c:formatCode>General</c:formatCode>
                <c:ptCount val="358"/>
                <c:pt idx="0">
                  <c:v>28</c:v>
                </c:pt>
                <c:pt idx="1">
                  <c:v>26</c:v>
                </c:pt>
                <c:pt idx="2">
                  <c:v>23</c:v>
                </c:pt>
                <c:pt idx="3">
                  <c:v>28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15</c:v>
                </c:pt>
                <c:pt idx="27">
                  <c:v>21</c:v>
                </c:pt>
                <c:pt idx="28">
                  <c:v>19</c:v>
                </c:pt>
                <c:pt idx="29">
                  <c:v>17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18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14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14</c:v>
                </c:pt>
                <c:pt idx="157">
                  <c:v>13</c:v>
                </c:pt>
                <c:pt idx="158">
                  <c:v>11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14</c:v>
                </c:pt>
                <c:pt idx="188">
                  <c:v>15</c:v>
                </c:pt>
                <c:pt idx="189">
                  <c:v>26</c:v>
                </c:pt>
                <c:pt idx="190">
                  <c:v>23</c:v>
                </c:pt>
                <c:pt idx="191">
                  <c:v>21</c:v>
                </c:pt>
                <c:pt idx="192">
                  <c:v>19</c:v>
                </c:pt>
                <c:pt idx="193">
                  <c:v>17</c:v>
                </c:pt>
                <c:pt idx="194">
                  <c:v>15</c:v>
                </c:pt>
                <c:pt idx="195">
                  <c:v>13</c:v>
                </c:pt>
                <c:pt idx="196">
                  <c:v>12</c:v>
                </c:pt>
                <c:pt idx="197">
                  <c:v>11</c:v>
                </c:pt>
                <c:pt idx="198">
                  <c:v>10</c:v>
                </c:pt>
                <c:pt idx="199">
                  <c:v>9</c:v>
                </c:pt>
                <c:pt idx="200">
                  <c:v>20</c:v>
                </c:pt>
                <c:pt idx="201">
                  <c:v>18</c:v>
                </c:pt>
                <c:pt idx="202">
                  <c:v>16</c:v>
                </c:pt>
                <c:pt idx="203">
                  <c:v>14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7</c:v>
                </c:pt>
                <c:pt idx="210">
                  <c:v>10</c:v>
                </c:pt>
                <c:pt idx="211">
                  <c:v>9</c:v>
                </c:pt>
                <c:pt idx="212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</c:v>
                </c:pt>
                <c:pt idx="238">
                  <c:v>11</c:v>
                </c:pt>
                <c:pt idx="239">
                  <c:v>10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</c:v>
                </c:pt>
                <c:pt idx="266">
                  <c:v>7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8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riverdata!$F$2:$F$359</c:f>
              <c:strCache>
                <c:ptCount val="358"/>
                <c:pt idx="0">
                  <c:v>t03-08</c:v>
                </c:pt>
                <c:pt idx="1">
                  <c:v>t03-09</c:v>
                </c:pt>
                <c:pt idx="2">
                  <c:v>t03-10</c:v>
                </c:pt>
                <c:pt idx="3">
                  <c:v>t03-11</c:v>
                </c:pt>
                <c:pt idx="4">
                  <c:v>t03-12</c:v>
                </c:pt>
                <c:pt idx="5">
                  <c:v>t03-13</c:v>
                </c:pt>
                <c:pt idx="6">
                  <c:v>t03-14</c:v>
                </c:pt>
                <c:pt idx="7">
                  <c:v>t03-15</c:v>
                </c:pt>
                <c:pt idx="8">
                  <c:v>t03-16</c:v>
                </c:pt>
                <c:pt idx="9">
                  <c:v>t03-17</c:v>
                </c:pt>
                <c:pt idx="10">
                  <c:v>t03-18</c:v>
                </c:pt>
                <c:pt idx="11">
                  <c:v>t03-19</c:v>
                </c:pt>
                <c:pt idx="12">
                  <c:v>t03-20</c:v>
                </c:pt>
                <c:pt idx="13">
                  <c:v>t03-21</c:v>
                </c:pt>
                <c:pt idx="14">
                  <c:v>t03-22</c:v>
                </c:pt>
                <c:pt idx="15">
                  <c:v>t03-23</c:v>
                </c:pt>
                <c:pt idx="16">
                  <c:v>t03-24</c:v>
                </c:pt>
                <c:pt idx="17">
                  <c:v>t03-25</c:v>
                </c:pt>
                <c:pt idx="18">
                  <c:v>t03-26</c:v>
                </c:pt>
                <c:pt idx="19">
                  <c:v>t03-27</c:v>
                </c:pt>
                <c:pt idx="20">
                  <c:v>t03-28</c:v>
                </c:pt>
                <c:pt idx="21">
                  <c:v>t03-29</c:v>
                </c:pt>
                <c:pt idx="22">
                  <c:v>t03-30</c:v>
                </c:pt>
                <c:pt idx="23">
                  <c:v>t03-31</c:v>
                </c:pt>
                <c:pt idx="24">
                  <c:v>t04-01</c:v>
                </c:pt>
                <c:pt idx="25">
                  <c:v>t04-02</c:v>
                </c:pt>
                <c:pt idx="26">
                  <c:v>t04-03</c:v>
                </c:pt>
                <c:pt idx="27">
                  <c:v>t04-04</c:v>
                </c:pt>
                <c:pt idx="28">
                  <c:v>t04-05</c:v>
                </c:pt>
                <c:pt idx="29">
                  <c:v>t04-06</c:v>
                </c:pt>
                <c:pt idx="30">
                  <c:v>t04-07</c:v>
                </c:pt>
                <c:pt idx="31">
                  <c:v>t04-08</c:v>
                </c:pt>
                <c:pt idx="32">
                  <c:v>t04-09</c:v>
                </c:pt>
                <c:pt idx="33">
                  <c:v>t04-10</c:v>
                </c:pt>
                <c:pt idx="34">
                  <c:v>t04-11</c:v>
                </c:pt>
                <c:pt idx="35">
                  <c:v>t04-12</c:v>
                </c:pt>
                <c:pt idx="36">
                  <c:v>t04-13</c:v>
                </c:pt>
                <c:pt idx="37">
                  <c:v>t04-14</c:v>
                </c:pt>
                <c:pt idx="38">
                  <c:v>t04-15</c:v>
                </c:pt>
                <c:pt idx="39">
                  <c:v>t04-16</c:v>
                </c:pt>
                <c:pt idx="40">
                  <c:v>t04-17</c:v>
                </c:pt>
                <c:pt idx="41">
                  <c:v>t04-18</c:v>
                </c:pt>
                <c:pt idx="42">
                  <c:v>t04-19</c:v>
                </c:pt>
                <c:pt idx="43">
                  <c:v>t04-20</c:v>
                </c:pt>
                <c:pt idx="44">
                  <c:v>t04-21</c:v>
                </c:pt>
                <c:pt idx="45">
                  <c:v>t04-22</c:v>
                </c:pt>
                <c:pt idx="46">
                  <c:v>t04-23</c:v>
                </c:pt>
                <c:pt idx="47">
                  <c:v>t04-24</c:v>
                </c:pt>
                <c:pt idx="48">
                  <c:v>t04-25</c:v>
                </c:pt>
                <c:pt idx="49">
                  <c:v>t04-26</c:v>
                </c:pt>
                <c:pt idx="50">
                  <c:v>t04-27</c:v>
                </c:pt>
                <c:pt idx="51">
                  <c:v>t04-28</c:v>
                </c:pt>
                <c:pt idx="52">
                  <c:v>t04-29</c:v>
                </c:pt>
                <c:pt idx="53">
                  <c:v>t04-30</c:v>
                </c:pt>
                <c:pt idx="54">
                  <c:v>t05-01</c:v>
                </c:pt>
                <c:pt idx="55">
                  <c:v>t05-02</c:v>
                </c:pt>
                <c:pt idx="56">
                  <c:v>t05-03</c:v>
                </c:pt>
                <c:pt idx="57">
                  <c:v>t05-04</c:v>
                </c:pt>
                <c:pt idx="58">
                  <c:v>t05-05</c:v>
                </c:pt>
                <c:pt idx="59">
                  <c:v>t05-06</c:v>
                </c:pt>
                <c:pt idx="60">
                  <c:v>t05-07</c:v>
                </c:pt>
                <c:pt idx="61">
                  <c:v>t05-08</c:v>
                </c:pt>
                <c:pt idx="62">
                  <c:v>t05-09</c:v>
                </c:pt>
                <c:pt idx="63">
                  <c:v>t05-10</c:v>
                </c:pt>
                <c:pt idx="64">
                  <c:v>t05-11</c:v>
                </c:pt>
                <c:pt idx="65">
                  <c:v>t05-12</c:v>
                </c:pt>
                <c:pt idx="66">
                  <c:v>t05-13</c:v>
                </c:pt>
                <c:pt idx="67">
                  <c:v>t05-14</c:v>
                </c:pt>
                <c:pt idx="68">
                  <c:v>t05-15</c:v>
                </c:pt>
                <c:pt idx="69">
                  <c:v>t05-16</c:v>
                </c:pt>
                <c:pt idx="70">
                  <c:v>t05-17</c:v>
                </c:pt>
                <c:pt idx="71">
                  <c:v>t05-18</c:v>
                </c:pt>
                <c:pt idx="72">
                  <c:v>t05-19</c:v>
                </c:pt>
                <c:pt idx="73">
                  <c:v>t05-20</c:v>
                </c:pt>
                <c:pt idx="74">
                  <c:v>t05-21</c:v>
                </c:pt>
                <c:pt idx="75">
                  <c:v>t05-22</c:v>
                </c:pt>
                <c:pt idx="76">
                  <c:v>t05-23</c:v>
                </c:pt>
                <c:pt idx="77">
                  <c:v>t05-24</c:v>
                </c:pt>
                <c:pt idx="78">
                  <c:v>t05-25</c:v>
                </c:pt>
                <c:pt idx="79">
                  <c:v>t05-26</c:v>
                </c:pt>
                <c:pt idx="80">
                  <c:v>t05-27</c:v>
                </c:pt>
                <c:pt idx="81">
                  <c:v>t05-28</c:v>
                </c:pt>
                <c:pt idx="82">
                  <c:v>t05-29</c:v>
                </c:pt>
                <c:pt idx="83">
                  <c:v>t05-30</c:v>
                </c:pt>
                <c:pt idx="84">
                  <c:v>t05-31</c:v>
                </c:pt>
                <c:pt idx="85">
                  <c:v>t06-01</c:v>
                </c:pt>
                <c:pt idx="86">
                  <c:v>t06-02</c:v>
                </c:pt>
                <c:pt idx="87">
                  <c:v>t06-03</c:v>
                </c:pt>
                <c:pt idx="88">
                  <c:v>t06-04</c:v>
                </c:pt>
                <c:pt idx="89">
                  <c:v>t06-05</c:v>
                </c:pt>
                <c:pt idx="90">
                  <c:v>t06-06</c:v>
                </c:pt>
                <c:pt idx="91">
                  <c:v>t06-07</c:v>
                </c:pt>
                <c:pt idx="92">
                  <c:v>t06-08</c:v>
                </c:pt>
                <c:pt idx="93">
                  <c:v>t06-09</c:v>
                </c:pt>
                <c:pt idx="94">
                  <c:v>t06-10</c:v>
                </c:pt>
                <c:pt idx="95">
                  <c:v>t06-11</c:v>
                </c:pt>
                <c:pt idx="96">
                  <c:v>t06-12</c:v>
                </c:pt>
                <c:pt idx="97">
                  <c:v>t06-13</c:v>
                </c:pt>
                <c:pt idx="98">
                  <c:v>t06-14</c:v>
                </c:pt>
                <c:pt idx="99">
                  <c:v>t06-15</c:v>
                </c:pt>
                <c:pt idx="100">
                  <c:v>t06-16</c:v>
                </c:pt>
                <c:pt idx="101">
                  <c:v>t06-17</c:v>
                </c:pt>
                <c:pt idx="102">
                  <c:v>t06-18</c:v>
                </c:pt>
                <c:pt idx="103">
                  <c:v>t06-19</c:v>
                </c:pt>
                <c:pt idx="104">
                  <c:v>t06-20</c:v>
                </c:pt>
                <c:pt idx="105">
                  <c:v>t06-21</c:v>
                </c:pt>
                <c:pt idx="106">
                  <c:v>t06-22</c:v>
                </c:pt>
                <c:pt idx="107">
                  <c:v>t06-23</c:v>
                </c:pt>
                <c:pt idx="108">
                  <c:v>t06-24</c:v>
                </c:pt>
                <c:pt idx="109">
                  <c:v>t06-25</c:v>
                </c:pt>
                <c:pt idx="110">
                  <c:v>t06-26</c:v>
                </c:pt>
                <c:pt idx="111">
                  <c:v>t06-27</c:v>
                </c:pt>
                <c:pt idx="112">
                  <c:v>t06-28</c:v>
                </c:pt>
                <c:pt idx="113">
                  <c:v>t06-29</c:v>
                </c:pt>
                <c:pt idx="114">
                  <c:v>t06-30</c:v>
                </c:pt>
                <c:pt idx="115">
                  <c:v>t07-01</c:v>
                </c:pt>
                <c:pt idx="116">
                  <c:v>t07-02</c:v>
                </c:pt>
                <c:pt idx="117">
                  <c:v>t07-03</c:v>
                </c:pt>
                <c:pt idx="118">
                  <c:v>t07-04</c:v>
                </c:pt>
                <c:pt idx="119">
                  <c:v>t07-05</c:v>
                </c:pt>
                <c:pt idx="120">
                  <c:v>t07-06</c:v>
                </c:pt>
                <c:pt idx="121">
                  <c:v>t07-07</c:v>
                </c:pt>
                <c:pt idx="122">
                  <c:v>t07-08</c:v>
                </c:pt>
                <c:pt idx="123">
                  <c:v>t07-09</c:v>
                </c:pt>
                <c:pt idx="124">
                  <c:v>t07-10</c:v>
                </c:pt>
                <c:pt idx="125">
                  <c:v>t07-11</c:v>
                </c:pt>
                <c:pt idx="126">
                  <c:v>t07-12</c:v>
                </c:pt>
                <c:pt idx="127">
                  <c:v>t07-13</c:v>
                </c:pt>
                <c:pt idx="128">
                  <c:v>t07-14</c:v>
                </c:pt>
                <c:pt idx="129">
                  <c:v>t07-15</c:v>
                </c:pt>
                <c:pt idx="130">
                  <c:v>t07-16</c:v>
                </c:pt>
                <c:pt idx="131">
                  <c:v>t07-17</c:v>
                </c:pt>
                <c:pt idx="132">
                  <c:v>t07-18</c:v>
                </c:pt>
                <c:pt idx="133">
                  <c:v>t07-19</c:v>
                </c:pt>
                <c:pt idx="134">
                  <c:v>t07-20</c:v>
                </c:pt>
                <c:pt idx="135">
                  <c:v>t07-21</c:v>
                </c:pt>
                <c:pt idx="136">
                  <c:v>t07-22</c:v>
                </c:pt>
                <c:pt idx="137">
                  <c:v>t07-23</c:v>
                </c:pt>
                <c:pt idx="138">
                  <c:v>t07-24</c:v>
                </c:pt>
                <c:pt idx="139">
                  <c:v>t07-25</c:v>
                </c:pt>
                <c:pt idx="140">
                  <c:v>t07-26</c:v>
                </c:pt>
                <c:pt idx="141">
                  <c:v>t07-27</c:v>
                </c:pt>
                <c:pt idx="142">
                  <c:v>t07-28</c:v>
                </c:pt>
                <c:pt idx="143">
                  <c:v>t07-29</c:v>
                </c:pt>
                <c:pt idx="144">
                  <c:v>t07-30</c:v>
                </c:pt>
                <c:pt idx="145">
                  <c:v>t07-31</c:v>
                </c:pt>
                <c:pt idx="146">
                  <c:v>t08-01</c:v>
                </c:pt>
                <c:pt idx="147">
                  <c:v>t08-02</c:v>
                </c:pt>
                <c:pt idx="148">
                  <c:v>t08-03</c:v>
                </c:pt>
                <c:pt idx="149">
                  <c:v>t08-04</c:v>
                </c:pt>
                <c:pt idx="150">
                  <c:v>t08-05</c:v>
                </c:pt>
                <c:pt idx="151">
                  <c:v>t08-06</c:v>
                </c:pt>
                <c:pt idx="152">
                  <c:v>t08-07</c:v>
                </c:pt>
                <c:pt idx="153">
                  <c:v>t08-08</c:v>
                </c:pt>
                <c:pt idx="154">
                  <c:v>t08-09</c:v>
                </c:pt>
                <c:pt idx="155">
                  <c:v>t08-10</c:v>
                </c:pt>
                <c:pt idx="156">
                  <c:v>t08-11</c:v>
                </c:pt>
                <c:pt idx="157">
                  <c:v>t08-12</c:v>
                </c:pt>
                <c:pt idx="158">
                  <c:v>t08-13</c:v>
                </c:pt>
                <c:pt idx="159">
                  <c:v>t08-14</c:v>
                </c:pt>
                <c:pt idx="160">
                  <c:v>t08-15</c:v>
                </c:pt>
                <c:pt idx="161">
                  <c:v>t08-16</c:v>
                </c:pt>
                <c:pt idx="162">
                  <c:v>t08-17</c:v>
                </c:pt>
                <c:pt idx="163">
                  <c:v>t08-18</c:v>
                </c:pt>
                <c:pt idx="164">
                  <c:v>t08-19</c:v>
                </c:pt>
                <c:pt idx="165">
                  <c:v>t08-20</c:v>
                </c:pt>
                <c:pt idx="166">
                  <c:v>t08-21</c:v>
                </c:pt>
                <c:pt idx="167">
                  <c:v>t08-22</c:v>
                </c:pt>
                <c:pt idx="168">
                  <c:v>t08-23</c:v>
                </c:pt>
                <c:pt idx="169">
                  <c:v>t08-24</c:v>
                </c:pt>
                <c:pt idx="170">
                  <c:v>t08-25</c:v>
                </c:pt>
                <c:pt idx="171">
                  <c:v>t08-26</c:v>
                </c:pt>
                <c:pt idx="172">
                  <c:v>t08-27</c:v>
                </c:pt>
                <c:pt idx="173">
                  <c:v>t08-28</c:v>
                </c:pt>
                <c:pt idx="174">
                  <c:v>t08-29</c:v>
                </c:pt>
                <c:pt idx="175">
                  <c:v>t08-30</c:v>
                </c:pt>
                <c:pt idx="176">
                  <c:v>t08-31</c:v>
                </c:pt>
                <c:pt idx="177">
                  <c:v>t09-01</c:v>
                </c:pt>
                <c:pt idx="178">
                  <c:v>t09-02</c:v>
                </c:pt>
                <c:pt idx="179">
                  <c:v>t09-03</c:v>
                </c:pt>
                <c:pt idx="180">
                  <c:v>t09-04</c:v>
                </c:pt>
                <c:pt idx="181">
                  <c:v>t09-05</c:v>
                </c:pt>
                <c:pt idx="182">
                  <c:v>t09-06</c:v>
                </c:pt>
                <c:pt idx="183">
                  <c:v>t09-07</c:v>
                </c:pt>
                <c:pt idx="184">
                  <c:v>t09-08</c:v>
                </c:pt>
                <c:pt idx="185">
                  <c:v>t09-09</c:v>
                </c:pt>
                <c:pt idx="186">
                  <c:v>t09-10</c:v>
                </c:pt>
                <c:pt idx="187">
                  <c:v>t09-11</c:v>
                </c:pt>
                <c:pt idx="188">
                  <c:v>t09-12</c:v>
                </c:pt>
                <c:pt idx="189">
                  <c:v>t09-13</c:v>
                </c:pt>
                <c:pt idx="190">
                  <c:v>t09-14</c:v>
                </c:pt>
                <c:pt idx="191">
                  <c:v>t09-15</c:v>
                </c:pt>
                <c:pt idx="192">
                  <c:v>t09-16</c:v>
                </c:pt>
                <c:pt idx="193">
                  <c:v>t09-17</c:v>
                </c:pt>
                <c:pt idx="194">
                  <c:v>t09-18</c:v>
                </c:pt>
                <c:pt idx="195">
                  <c:v>t09-19</c:v>
                </c:pt>
                <c:pt idx="196">
                  <c:v>t09-20</c:v>
                </c:pt>
                <c:pt idx="197">
                  <c:v>t09-21</c:v>
                </c:pt>
                <c:pt idx="198">
                  <c:v>t09-22</c:v>
                </c:pt>
                <c:pt idx="199">
                  <c:v>t09-23</c:v>
                </c:pt>
                <c:pt idx="200">
                  <c:v>t09-24</c:v>
                </c:pt>
                <c:pt idx="201">
                  <c:v>t09-25</c:v>
                </c:pt>
                <c:pt idx="202">
                  <c:v>t09-26</c:v>
                </c:pt>
                <c:pt idx="203">
                  <c:v>t09-27</c:v>
                </c:pt>
                <c:pt idx="204">
                  <c:v>t09-28</c:v>
                </c:pt>
                <c:pt idx="205">
                  <c:v>t09-29</c:v>
                </c:pt>
                <c:pt idx="206">
                  <c:v>t09-30</c:v>
                </c:pt>
                <c:pt idx="207">
                  <c:v>t10-01</c:v>
                </c:pt>
                <c:pt idx="208">
                  <c:v>t10-02</c:v>
                </c:pt>
                <c:pt idx="209">
                  <c:v>t10-03</c:v>
                </c:pt>
                <c:pt idx="210">
                  <c:v>t10-04</c:v>
                </c:pt>
                <c:pt idx="211">
                  <c:v>t10-05</c:v>
                </c:pt>
                <c:pt idx="212">
                  <c:v>t10-06</c:v>
                </c:pt>
                <c:pt idx="213">
                  <c:v>t10-07</c:v>
                </c:pt>
                <c:pt idx="214">
                  <c:v>t10-08</c:v>
                </c:pt>
                <c:pt idx="215">
                  <c:v>t10-09</c:v>
                </c:pt>
                <c:pt idx="216">
                  <c:v>t10-10</c:v>
                </c:pt>
                <c:pt idx="217">
                  <c:v>t10-11</c:v>
                </c:pt>
                <c:pt idx="218">
                  <c:v>t10-12</c:v>
                </c:pt>
                <c:pt idx="219">
                  <c:v>t10-13</c:v>
                </c:pt>
                <c:pt idx="220">
                  <c:v>t10-14</c:v>
                </c:pt>
                <c:pt idx="221">
                  <c:v>t10-15</c:v>
                </c:pt>
                <c:pt idx="222">
                  <c:v>t10-16</c:v>
                </c:pt>
                <c:pt idx="223">
                  <c:v>t10-17</c:v>
                </c:pt>
                <c:pt idx="224">
                  <c:v>t10-18</c:v>
                </c:pt>
                <c:pt idx="225">
                  <c:v>t10-19</c:v>
                </c:pt>
                <c:pt idx="226">
                  <c:v>t10-20</c:v>
                </c:pt>
                <c:pt idx="227">
                  <c:v>t10-21</c:v>
                </c:pt>
                <c:pt idx="228">
                  <c:v>t10-22</c:v>
                </c:pt>
                <c:pt idx="229">
                  <c:v>t10-23</c:v>
                </c:pt>
                <c:pt idx="230">
                  <c:v>t10-24</c:v>
                </c:pt>
                <c:pt idx="231">
                  <c:v>t10-25</c:v>
                </c:pt>
                <c:pt idx="232">
                  <c:v>t10-26</c:v>
                </c:pt>
                <c:pt idx="233">
                  <c:v>t10-27</c:v>
                </c:pt>
                <c:pt idx="234">
                  <c:v>t10-28</c:v>
                </c:pt>
                <c:pt idx="235">
                  <c:v>t10-29</c:v>
                </c:pt>
                <c:pt idx="236">
                  <c:v>t10-30</c:v>
                </c:pt>
                <c:pt idx="237">
                  <c:v>t10-31</c:v>
                </c:pt>
                <c:pt idx="238">
                  <c:v>t11-01</c:v>
                </c:pt>
                <c:pt idx="239">
                  <c:v>t11-02</c:v>
                </c:pt>
                <c:pt idx="240">
                  <c:v>t11-03</c:v>
                </c:pt>
                <c:pt idx="241">
                  <c:v>t11-04</c:v>
                </c:pt>
                <c:pt idx="242">
                  <c:v>t11-05</c:v>
                </c:pt>
                <c:pt idx="243">
                  <c:v>t11-06</c:v>
                </c:pt>
                <c:pt idx="244">
                  <c:v>t11-07</c:v>
                </c:pt>
                <c:pt idx="245">
                  <c:v>t11-08</c:v>
                </c:pt>
                <c:pt idx="246">
                  <c:v>t11-09</c:v>
                </c:pt>
                <c:pt idx="247">
                  <c:v>t11-10</c:v>
                </c:pt>
                <c:pt idx="248">
                  <c:v>t11-11</c:v>
                </c:pt>
                <c:pt idx="249">
                  <c:v>t11-12</c:v>
                </c:pt>
                <c:pt idx="250">
                  <c:v>t11-13</c:v>
                </c:pt>
                <c:pt idx="251">
                  <c:v>t11-14</c:v>
                </c:pt>
                <c:pt idx="252">
                  <c:v>t11-15</c:v>
                </c:pt>
                <c:pt idx="253">
                  <c:v>t11-16</c:v>
                </c:pt>
                <c:pt idx="254">
                  <c:v>t11-17</c:v>
                </c:pt>
                <c:pt idx="255">
                  <c:v>t11-18</c:v>
                </c:pt>
                <c:pt idx="256">
                  <c:v>t11-19</c:v>
                </c:pt>
                <c:pt idx="257">
                  <c:v>t11-20</c:v>
                </c:pt>
                <c:pt idx="258">
                  <c:v>t11-21</c:v>
                </c:pt>
                <c:pt idx="259">
                  <c:v>t11-22</c:v>
                </c:pt>
                <c:pt idx="260">
                  <c:v>t11-23</c:v>
                </c:pt>
                <c:pt idx="261">
                  <c:v>t11-24</c:v>
                </c:pt>
                <c:pt idx="262">
                  <c:v>t11-25</c:v>
                </c:pt>
                <c:pt idx="263">
                  <c:v>t11-26</c:v>
                </c:pt>
                <c:pt idx="264">
                  <c:v>t11-27</c:v>
                </c:pt>
                <c:pt idx="265">
                  <c:v>t11-28</c:v>
                </c:pt>
                <c:pt idx="266">
                  <c:v>t11-29</c:v>
                </c:pt>
                <c:pt idx="267">
                  <c:v>t11-30</c:v>
                </c:pt>
                <c:pt idx="268">
                  <c:v>t12-01</c:v>
                </c:pt>
                <c:pt idx="269">
                  <c:v>t12-02</c:v>
                </c:pt>
                <c:pt idx="270">
                  <c:v>t12-03</c:v>
                </c:pt>
                <c:pt idx="271">
                  <c:v>t12-04</c:v>
                </c:pt>
                <c:pt idx="272">
                  <c:v>t12-05</c:v>
                </c:pt>
                <c:pt idx="273">
                  <c:v>t12-06</c:v>
                </c:pt>
                <c:pt idx="274">
                  <c:v>t12-07</c:v>
                </c:pt>
                <c:pt idx="275">
                  <c:v>t12-08</c:v>
                </c:pt>
                <c:pt idx="276">
                  <c:v>t12-09</c:v>
                </c:pt>
                <c:pt idx="277">
                  <c:v>t12-10</c:v>
                </c:pt>
                <c:pt idx="278">
                  <c:v>t12-11</c:v>
                </c:pt>
                <c:pt idx="279">
                  <c:v>t12-12</c:v>
                </c:pt>
                <c:pt idx="280">
                  <c:v>t12-13</c:v>
                </c:pt>
                <c:pt idx="281">
                  <c:v>t12-14</c:v>
                </c:pt>
                <c:pt idx="282">
                  <c:v>t12-15</c:v>
                </c:pt>
                <c:pt idx="283">
                  <c:v>t12-16</c:v>
                </c:pt>
                <c:pt idx="284">
                  <c:v>t12-17</c:v>
                </c:pt>
                <c:pt idx="285">
                  <c:v>t12-18</c:v>
                </c:pt>
                <c:pt idx="286">
                  <c:v>t12-19</c:v>
                </c:pt>
                <c:pt idx="287">
                  <c:v>t12-20</c:v>
                </c:pt>
                <c:pt idx="288">
                  <c:v>t12-21</c:v>
                </c:pt>
                <c:pt idx="289">
                  <c:v>t12-22</c:v>
                </c:pt>
                <c:pt idx="290">
                  <c:v>t12-23</c:v>
                </c:pt>
                <c:pt idx="291">
                  <c:v>t12-24</c:v>
                </c:pt>
                <c:pt idx="292">
                  <c:v>t12-25</c:v>
                </c:pt>
                <c:pt idx="293">
                  <c:v>t12-26</c:v>
                </c:pt>
                <c:pt idx="294">
                  <c:v>t12-27</c:v>
                </c:pt>
                <c:pt idx="295">
                  <c:v>t12-28</c:v>
                </c:pt>
                <c:pt idx="296">
                  <c:v>t12-29</c:v>
                </c:pt>
                <c:pt idx="297">
                  <c:v>t12-30</c:v>
                </c:pt>
                <c:pt idx="298">
                  <c:v>t12-31</c:v>
                </c:pt>
                <c:pt idx="299">
                  <c:v>t01-01</c:v>
                </c:pt>
                <c:pt idx="300">
                  <c:v>t01-02</c:v>
                </c:pt>
                <c:pt idx="301">
                  <c:v>t01-03</c:v>
                </c:pt>
                <c:pt idx="302">
                  <c:v>t01-04</c:v>
                </c:pt>
                <c:pt idx="303">
                  <c:v>t01-05</c:v>
                </c:pt>
                <c:pt idx="304">
                  <c:v>t01-06</c:v>
                </c:pt>
                <c:pt idx="305">
                  <c:v>t01-07</c:v>
                </c:pt>
                <c:pt idx="306">
                  <c:v>t01-08</c:v>
                </c:pt>
                <c:pt idx="307">
                  <c:v>t01-09</c:v>
                </c:pt>
                <c:pt idx="308">
                  <c:v>t01-10</c:v>
                </c:pt>
                <c:pt idx="309">
                  <c:v>t01-11</c:v>
                </c:pt>
                <c:pt idx="310">
                  <c:v>t01-12</c:v>
                </c:pt>
                <c:pt idx="311">
                  <c:v>t01-13</c:v>
                </c:pt>
                <c:pt idx="312">
                  <c:v>t01-14</c:v>
                </c:pt>
                <c:pt idx="313">
                  <c:v>t01-15</c:v>
                </c:pt>
                <c:pt idx="314">
                  <c:v>t01-16</c:v>
                </c:pt>
                <c:pt idx="315">
                  <c:v>t01-16</c:v>
                </c:pt>
                <c:pt idx="316">
                  <c:v>t01-16</c:v>
                </c:pt>
                <c:pt idx="317">
                  <c:v>t01-16</c:v>
                </c:pt>
                <c:pt idx="318">
                  <c:v>t01-16</c:v>
                </c:pt>
                <c:pt idx="319">
                  <c:v>t01-16</c:v>
                </c:pt>
                <c:pt idx="320">
                  <c:v>t01-16</c:v>
                </c:pt>
                <c:pt idx="321">
                  <c:v>t01-16</c:v>
                </c:pt>
                <c:pt idx="322">
                  <c:v>t01-16</c:v>
                </c:pt>
                <c:pt idx="323">
                  <c:v>t01-16</c:v>
                </c:pt>
                <c:pt idx="324">
                  <c:v>t01-16</c:v>
                </c:pt>
                <c:pt idx="325">
                  <c:v>t01-16</c:v>
                </c:pt>
                <c:pt idx="326">
                  <c:v>t01-16</c:v>
                </c:pt>
                <c:pt idx="327">
                  <c:v>t01-16</c:v>
                </c:pt>
                <c:pt idx="328">
                  <c:v>t01-16</c:v>
                </c:pt>
                <c:pt idx="329">
                  <c:v>t01-16</c:v>
                </c:pt>
                <c:pt idx="330">
                  <c:v>t01-16</c:v>
                </c:pt>
                <c:pt idx="331">
                  <c:v>t02-02</c:v>
                </c:pt>
                <c:pt idx="332">
                  <c:v>t02-03</c:v>
                </c:pt>
                <c:pt idx="333">
                  <c:v>t02-04</c:v>
                </c:pt>
                <c:pt idx="334">
                  <c:v>t02-05</c:v>
                </c:pt>
                <c:pt idx="335">
                  <c:v>t02-06</c:v>
                </c:pt>
                <c:pt idx="336">
                  <c:v>t02-07</c:v>
                </c:pt>
                <c:pt idx="337">
                  <c:v>t02-08</c:v>
                </c:pt>
                <c:pt idx="338">
                  <c:v>t02-09</c:v>
                </c:pt>
                <c:pt idx="339">
                  <c:v>t02-10</c:v>
                </c:pt>
                <c:pt idx="340">
                  <c:v>t02-11</c:v>
                </c:pt>
                <c:pt idx="341">
                  <c:v>t02-12</c:v>
                </c:pt>
                <c:pt idx="342">
                  <c:v>t02-13</c:v>
                </c:pt>
                <c:pt idx="343">
                  <c:v>t02-14</c:v>
                </c:pt>
                <c:pt idx="344">
                  <c:v>t02-15</c:v>
                </c:pt>
                <c:pt idx="345">
                  <c:v>t02-16</c:v>
                </c:pt>
                <c:pt idx="346">
                  <c:v>t02-17</c:v>
                </c:pt>
                <c:pt idx="347">
                  <c:v>t02-18</c:v>
                </c:pt>
                <c:pt idx="348">
                  <c:v>t02-19</c:v>
                </c:pt>
                <c:pt idx="349">
                  <c:v>t02-20</c:v>
                </c:pt>
                <c:pt idx="350">
                  <c:v>t02-21</c:v>
                </c:pt>
                <c:pt idx="351">
                  <c:v>t02-22</c:v>
                </c:pt>
                <c:pt idx="352">
                  <c:v>t02-23</c:v>
                </c:pt>
                <c:pt idx="353">
                  <c:v>t02-24</c:v>
                </c:pt>
                <c:pt idx="354">
                  <c:v>t02-25</c:v>
                </c:pt>
                <c:pt idx="355">
                  <c:v>t02-26</c:v>
                </c:pt>
                <c:pt idx="356">
                  <c:v>t02-27</c:v>
                </c:pt>
                <c:pt idx="357">
                  <c:v>t02-28</c:v>
                </c:pt>
              </c:strCache>
            </c:strRef>
          </c:cat>
          <c:val>
            <c:numRef>
              <c:f>riverdata!$H$2:$H$359</c:f>
              <c:numCache>
                <c:formatCode>General</c:formatCode>
                <c:ptCount val="358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23</c:v>
                </c:pt>
                <c:pt idx="9">
                  <c:v>20</c:v>
                </c:pt>
                <c:pt idx="10">
                  <c:v>34</c:v>
                </c:pt>
                <c:pt idx="11">
                  <c:v>31</c:v>
                </c:pt>
                <c:pt idx="12">
                  <c:v>28</c:v>
                </c:pt>
                <c:pt idx="13">
                  <c:v>25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15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21</c:v>
                </c:pt>
                <c:pt idx="27">
                  <c:v>29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  <c:pt idx="31">
                  <c:v>19</c:v>
                </c:pt>
                <c:pt idx="32">
                  <c:v>17</c:v>
                </c:pt>
                <c:pt idx="33">
                  <c:v>16</c:v>
                </c:pt>
                <c:pt idx="34">
                  <c:v>14</c:v>
                </c:pt>
                <c:pt idx="35">
                  <c:v>13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9</c:v>
                </c:pt>
                <c:pt idx="55">
                  <c:v>24</c:v>
                </c:pt>
                <c:pt idx="56">
                  <c:v>26</c:v>
                </c:pt>
                <c:pt idx="57">
                  <c:v>23</c:v>
                </c:pt>
                <c:pt idx="58">
                  <c:v>21</c:v>
                </c:pt>
                <c:pt idx="59">
                  <c:v>19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12</c:v>
                </c:pt>
                <c:pt idx="64">
                  <c:v>15</c:v>
                </c:pt>
                <c:pt idx="65">
                  <c:v>18</c:v>
                </c:pt>
                <c:pt idx="66">
                  <c:v>20</c:v>
                </c:pt>
                <c:pt idx="67">
                  <c:v>18</c:v>
                </c:pt>
                <c:pt idx="68">
                  <c:v>16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7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20</c:v>
                </c:pt>
                <c:pt idx="157">
                  <c:v>18</c:v>
                </c:pt>
                <c:pt idx="158">
                  <c:v>16</c:v>
                </c:pt>
                <c:pt idx="159">
                  <c:v>14</c:v>
                </c:pt>
                <c:pt idx="160">
                  <c:v>13</c:v>
                </c:pt>
                <c:pt idx="161">
                  <c:v>12</c:v>
                </c:pt>
                <c:pt idx="162">
                  <c:v>10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17</c:v>
                </c:pt>
                <c:pt idx="187">
                  <c:v>19</c:v>
                </c:pt>
                <c:pt idx="188">
                  <c:v>21</c:v>
                </c:pt>
                <c:pt idx="189">
                  <c:v>35</c:v>
                </c:pt>
                <c:pt idx="190">
                  <c:v>32</c:v>
                </c:pt>
                <c:pt idx="191">
                  <c:v>28</c:v>
                </c:pt>
                <c:pt idx="192">
                  <c:v>26</c:v>
                </c:pt>
                <c:pt idx="193">
                  <c:v>23</c:v>
                </c:pt>
                <c:pt idx="194">
                  <c:v>21</c:v>
                </c:pt>
                <c:pt idx="195">
                  <c:v>19</c:v>
                </c:pt>
                <c:pt idx="196">
                  <c:v>17</c:v>
                </c:pt>
                <c:pt idx="197">
                  <c:v>15</c:v>
                </c:pt>
                <c:pt idx="198">
                  <c:v>14</c:v>
                </c:pt>
                <c:pt idx="199">
                  <c:v>12</c:v>
                </c:pt>
                <c:pt idx="200">
                  <c:v>27</c:v>
                </c:pt>
                <c:pt idx="201">
                  <c:v>24</c:v>
                </c:pt>
                <c:pt idx="202">
                  <c:v>22</c:v>
                </c:pt>
                <c:pt idx="203">
                  <c:v>20</c:v>
                </c:pt>
                <c:pt idx="204">
                  <c:v>18</c:v>
                </c:pt>
                <c:pt idx="205">
                  <c:v>16</c:v>
                </c:pt>
                <c:pt idx="206">
                  <c:v>14</c:v>
                </c:pt>
                <c:pt idx="207">
                  <c:v>13</c:v>
                </c:pt>
                <c:pt idx="208">
                  <c:v>12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11</c:v>
                </c:pt>
                <c:pt idx="213">
                  <c:v>10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17</c:v>
                </c:pt>
                <c:pt idx="238">
                  <c:v>15</c:v>
                </c:pt>
                <c:pt idx="239">
                  <c:v>14</c:v>
                </c:pt>
                <c:pt idx="240">
                  <c:v>12</c:v>
                </c:pt>
                <c:pt idx="241">
                  <c:v>11</c:v>
                </c:pt>
                <c:pt idx="242">
                  <c:v>10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11</c:v>
                </c:pt>
                <c:pt idx="266">
                  <c:v>10</c:v>
                </c:pt>
                <c:pt idx="267">
                  <c:v>9</c:v>
                </c:pt>
                <c:pt idx="268">
                  <c:v>8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11</c:v>
                </c:pt>
                <c:pt idx="343">
                  <c:v>10</c:v>
                </c:pt>
                <c:pt idx="344">
                  <c:v>9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537880"/>
        <c:axId val="67732195"/>
      </c:lineChart>
      <c:catAx>
        <c:axId val="505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7732195"/>
        <c:crosses val="autoZero"/>
        <c:auto val="1"/>
        <c:lblAlgn val="ctr"/>
        <c:lblOffset val="100"/>
        <c:noMultiLvlLbl val="0"/>
      </c:catAx>
      <c:valAx>
        <c:axId val="677321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05378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riverdata!$K$2:$K$205</c:f>
              <c:strCache>
                <c:ptCount val="204"/>
                <c:pt idx="0">
                  <c:v>t08-09</c:v>
                </c:pt>
                <c:pt idx="1">
                  <c:v>t08-10</c:v>
                </c:pt>
                <c:pt idx="2">
                  <c:v>t08-11</c:v>
                </c:pt>
                <c:pt idx="3">
                  <c:v>t08-12</c:v>
                </c:pt>
                <c:pt idx="4">
                  <c:v>t08-13</c:v>
                </c:pt>
                <c:pt idx="5">
                  <c:v>t08-14</c:v>
                </c:pt>
                <c:pt idx="6">
                  <c:v>t08-15</c:v>
                </c:pt>
                <c:pt idx="7">
                  <c:v>t08-16</c:v>
                </c:pt>
                <c:pt idx="8">
                  <c:v>t08-17</c:v>
                </c:pt>
                <c:pt idx="9">
                  <c:v>t08-18</c:v>
                </c:pt>
                <c:pt idx="10">
                  <c:v>t08-19</c:v>
                </c:pt>
                <c:pt idx="11">
                  <c:v>t08-20</c:v>
                </c:pt>
                <c:pt idx="12">
                  <c:v>t08-21</c:v>
                </c:pt>
                <c:pt idx="13">
                  <c:v>t08-22</c:v>
                </c:pt>
                <c:pt idx="14">
                  <c:v>t08-23</c:v>
                </c:pt>
                <c:pt idx="15">
                  <c:v>t08-24</c:v>
                </c:pt>
                <c:pt idx="16">
                  <c:v>t08-25</c:v>
                </c:pt>
                <c:pt idx="17">
                  <c:v>t08-26</c:v>
                </c:pt>
                <c:pt idx="18">
                  <c:v>t08-27</c:v>
                </c:pt>
                <c:pt idx="19">
                  <c:v>t08-28</c:v>
                </c:pt>
                <c:pt idx="20">
                  <c:v>t08-29</c:v>
                </c:pt>
                <c:pt idx="21">
                  <c:v>t08-30</c:v>
                </c:pt>
                <c:pt idx="22">
                  <c:v>t08-31</c:v>
                </c:pt>
                <c:pt idx="23">
                  <c:v>t09-01</c:v>
                </c:pt>
                <c:pt idx="24">
                  <c:v>t09-02</c:v>
                </c:pt>
                <c:pt idx="25">
                  <c:v>t09-03</c:v>
                </c:pt>
                <c:pt idx="26">
                  <c:v>t09-04</c:v>
                </c:pt>
                <c:pt idx="27">
                  <c:v>t09-05</c:v>
                </c:pt>
                <c:pt idx="28">
                  <c:v>t09-06</c:v>
                </c:pt>
                <c:pt idx="29">
                  <c:v>t09-07</c:v>
                </c:pt>
                <c:pt idx="30">
                  <c:v>t09-08</c:v>
                </c:pt>
                <c:pt idx="31">
                  <c:v>t09-09</c:v>
                </c:pt>
                <c:pt idx="32">
                  <c:v>t09-10</c:v>
                </c:pt>
                <c:pt idx="33">
                  <c:v>t09-11</c:v>
                </c:pt>
                <c:pt idx="34">
                  <c:v>t09-12</c:v>
                </c:pt>
                <c:pt idx="35">
                  <c:v>t09-13</c:v>
                </c:pt>
                <c:pt idx="36">
                  <c:v>t09-14</c:v>
                </c:pt>
                <c:pt idx="37">
                  <c:v>t09-15</c:v>
                </c:pt>
                <c:pt idx="38">
                  <c:v>t09-16</c:v>
                </c:pt>
                <c:pt idx="39">
                  <c:v>t09-17</c:v>
                </c:pt>
                <c:pt idx="40">
                  <c:v>t09-18</c:v>
                </c:pt>
                <c:pt idx="41">
                  <c:v>t09-19</c:v>
                </c:pt>
                <c:pt idx="42">
                  <c:v>t09-20</c:v>
                </c:pt>
                <c:pt idx="43">
                  <c:v>t09-21</c:v>
                </c:pt>
                <c:pt idx="44">
                  <c:v>t09-22</c:v>
                </c:pt>
                <c:pt idx="45">
                  <c:v>t09-23</c:v>
                </c:pt>
                <c:pt idx="46">
                  <c:v>t09-24</c:v>
                </c:pt>
                <c:pt idx="47">
                  <c:v>t09-25</c:v>
                </c:pt>
                <c:pt idx="48">
                  <c:v>t09-26</c:v>
                </c:pt>
                <c:pt idx="49">
                  <c:v>t09-27</c:v>
                </c:pt>
                <c:pt idx="50">
                  <c:v>t09-28</c:v>
                </c:pt>
                <c:pt idx="51">
                  <c:v>t09-29</c:v>
                </c:pt>
                <c:pt idx="52">
                  <c:v>t09-30</c:v>
                </c:pt>
                <c:pt idx="53">
                  <c:v>t10-01</c:v>
                </c:pt>
                <c:pt idx="54">
                  <c:v>t10-02</c:v>
                </c:pt>
                <c:pt idx="55">
                  <c:v>t10-03</c:v>
                </c:pt>
                <c:pt idx="56">
                  <c:v>t10-04</c:v>
                </c:pt>
                <c:pt idx="57">
                  <c:v>t10-05</c:v>
                </c:pt>
                <c:pt idx="58">
                  <c:v>t10-06</c:v>
                </c:pt>
                <c:pt idx="59">
                  <c:v>t10-07</c:v>
                </c:pt>
                <c:pt idx="60">
                  <c:v>t10-08</c:v>
                </c:pt>
                <c:pt idx="61">
                  <c:v>t10-09</c:v>
                </c:pt>
                <c:pt idx="62">
                  <c:v>t10-10</c:v>
                </c:pt>
                <c:pt idx="63">
                  <c:v>t10-11</c:v>
                </c:pt>
                <c:pt idx="64">
                  <c:v>t10-12</c:v>
                </c:pt>
                <c:pt idx="65">
                  <c:v>t10-13</c:v>
                </c:pt>
                <c:pt idx="66">
                  <c:v>t10-14</c:v>
                </c:pt>
                <c:pt idx="67">
                  <c:v>t10-15</c:v>
                </c:pt>
                <c:pt idx="68">
                  <c:v>t10-16</c:v>
                </c:pt>
                <c:pt idx="69">
                  <c:v>t10-17</c:v>
                </c:pt>
                <c:pt idx="70">
                  <c:v>t10-18</c:v>
                </c:pt>
                <c:pt idx="71">
                  <c:v>t10-19</c:v>
                </c:pt>
                <c:pt idx="72">
                  <c:v>t10-20</c:v>
                </c:pt>
                <c:pt idx="73">
                  <c:v>t10-21</c:v>
                </c:pt>
                <c:pt idx="74">
                  <c:v>t10-22</c:v>
                </c:pt>
                <c:pt idx="75">
                  <c:v>t10-23</c:v>
                </c:pt>
                <c:pt idx="76">
                  <c:v>t10-24</c:v>
                </c:pt>
                <c:pt idx="77">
                  <c:v>t10-25</c:v>
                </c:pt>
                <c:pt idx="78">
                  <c:v>t10-26</c:v>
                </c:pt>
                <c:pt idx="79">
                  <c:v>t10-27</c:v>
                </c:pt>
                <c:pt idx="80">
                  <c:v>t10-28</c:v>
                </c:pt>
                <c:pt idx="81">
                  <c:v>t10-29</c:v>
                </c:pt>
                <c:pt idx="82">
                  <c:v>t10-30</c:v>
                </c:pt>
                <c:pt idx="83">
                  <c:v>t10-31</c:v>
                </c:pt>
                <c:pt idx="84">
                  <c:v>t11-01</c:v>
                </c:pt>
                <c:pt idx="85">
                  <c:v>t11-02</c:v>
                </c:pt>
                <c:pt idx="86">
                  <c:v>t11-03</c:v>
                </c:pt>
                <c:pt idx="87">
                  <c:v>t11-04</c:v>
                </c:pt>
                <c:pt idx="88">
                  <c:v>t11-05</c:v>
                </c:pt>
                <c:pt idx="89">
                  <c:v>t11-06</c:v>
                </c:pt>
                <c:pt idx="90">
                  <c:v>t11-07</c:v>
                </c:pt>
                <c:pt idx="91">
                  <c:v>t11-08</c:v>
                </c:pt>
                <c:pt idx="92">
                  <c:v>t11-09</c:v>
                </c:pt>
                <c:pt idx="93">
                  <c:v>t11-10</c:v>
                </c:pt>
                <c:pt idx="94">
                  <c:v>t11-11</c:v>
                </c:pt>
                <c:pt idx="95">
                  <c:v>t11-12</c:v>
                </c:pt>
                <c:pt idx="96">
                  <c:v>t11-13</c:v>
                </c:pt>
                <c:pt idx="97">
                  <c:v>t11-14</c:v>
                </c:pt>
                <c:pt idx="98">
                  <c:v>t11-15</c:v>
                </c:pt>
                <c:pt idx="99">
                  <c:v>t11-16</c:v>
                </c:pt>
                <c:pt idx="100">
                  <c:v>t11-17</c:v>
                </c:pt>
                <c:pt idx="101">
                  <c:v>t11-18</c:v>
                </c:pt>
                <c:pt idx="102">
                  <c:v>t11-19</c:v>
                </c:pt>
                <c:pt idx="103">
                  <c:v>t11-20</c:v>
                </c:pt>
                <c:pt idx="104">
                  <c:v>t11-21</c:v>
                </c:pt>
                <c:pt idx="105">
                  <c:v>t11-22</c:v>
                </c:pt>
                <c:pt idx="106">
                  <c:v>t11-23</c:v>
                </c:pt>
                <c:pt idx="107">
                  <c:v>t11-24</c:v>
                </c:pt>
                <c:pt idx="108">
                  <c:v>t11-25</c:v>
                </c:pt>
                <c:pt idx="109">
                  <c:v>t11-26</c:v>
                </c:pt>
                <c:pt idx="110">
                  <c:v>t11-27</c:v>
                </c:pt>
                <c:pt idx="111">
                  <c:v>t11-28</c:v>
                </c:pt>
                <c:pt idx="112">
                  <c:v>t11-29</c:v>
                </c:pt>
                <c:pt idx="113">
                  <c:v>t11-30</c:v>
                </c:pt>
                <c:pt idx="114">
                  <c:v>t12-01</c:v>
                </c:pt>
                <c:pt idx="115">
                  <c:v>t12-02</c:v>
                </c:pt>
                <c:pt idx="116">
                  <c:v>t12-03</c:v>
                </c:pt>
                <c:pt idx="117">
                  <c:v>t12-04</c:v>
                </c:pt>
                <c:pt idx="118">
                  <c:v>t12-05</c:v>
                </c:pt>
                <c:pt idx="119">
                  <c:v>t12-06</c:v>
                </c:pt>
                <c:pt idx="120">
                  <c:v>t12-07</c:v>
                </c:pt>
                <c:pt idx="121">
                  <c:v>t12-08</c:v>
                </c:pt>
                <c:pt idx="122">
                  <c:v>t12-09</c:v>
                </c:pt>
                <c:pt idx="123">
                  <c:v>t12-10</c:v>
                </c:pt>
                <c:pt idx="124">
                  <c:v>t12-11</c:v>
                </c:pt>
                <c:pt idx="125">
                  <c:v>t12-12</c:v>
                </c:pt>
                <c:pt idx="126">
                  <c:v>t12-13</c:v>
                </c:pt>
                <c:pt idx="127">
                  <c:v>t12-14</c:v>
                </c:pt>
                <c:pt idx="128">
                  <c:v>t12-15</c:v>
                </c:pt>
                <c:pt idx="129">
                  <c:v>t12-16</c:v>
                </c:pt>
                <c:pt idx="130">
                  <c:v>t12-17</c:v>
                </c:pt>
                <c:pt idx="131">
                  <c:v>t12-18</c:v>
                </c:pt>
                <c:pt idx="132">
                  <c:v>t12-19</c:v>
                </c:pt>
                <c:pt idx="133">
                  <c:v>t12-20</c:v>
                </c:pt>
                <c:pt idx="134">
                  <c:v>t12-21</c:v>
                </c:pt>
                <c:pt idx="135">
                  <c:v>t12-22</c:v>
                </c:pt>
                <c:pt idx="136">
                  <c:v>t12-23</c:v>
                </c:pt>
                <c:pt idx="137">
                  <c:v>t12-24</c:v>
                </c:pt>
                <c:pt idx="138">
                  <c:v>t12-25</c:v>
                </c:pt>
                <c:pt idx="139">
                  <c:v>t12-26</c:v>
                </c:pt>
                <c:pt idx="140">
                  <c:v>t12-27</c:v>
                </c:pt>
                <c:pt idx="141">
                  <c:v>t12-28</c:v>
                </c:pt>
                <c:pt idx="142">
                  <c:v>t12-29</c:v>
                </c:pt>
                <c:pt idx="143">
                  <c:v>t12-30</c:v>
                </c:pt>
                <c:pt idx="144">
                  <c:v>t12-31</c:v>
                </c:pt>
                <c:pt idx="145">
                  <c:v>t01-01</c:v>
                </c:pt>
                <c:pt idx="146">
                  <c:v>t01-02</c:v>
                </c:pt>
                <c:pt idx="147">
                  <c:v>t01-03</c:v>
                </c:pt>
                <c:pt idx="148">
                  <c:v>t01-04</c:v>
                </c:pt>
                <c:pt idx="149">
                  <c:v>t01-05</c:v>
                </c:pt>
                <c:pt idx="150">
                  <c:v>t01-06</c:v>
                </c:pt>
                <c:pt idx="151">
                  <c:v>t01-07</c:v>
                </c:pt>
                <c:pt idx="152">
                  <c:v>t01-08</c:v>
                </c:pt>
                <c:pt idx="153">
                  <c:v>t01-09</c:v>
                </c:pt>
                <c:pt idx="154">
                  <c:v>t01-10</c:v>
                </c:pt>
                <c:pt idx="155">
                  <c:v>t01-11</c:v>
                </c:pt>
                <c:pt idx="156">
                  <c:v>t01-12</c:v>
                </c:pt>
                <c:pt idx="157">
                  <c:v>t01-13</c:v>
                </c:pt>
                <c:pt idx="158">
                  <c:v>t01-14</c:v>
                </c:pt>
                <c:pt idx="159">
                  <c:v>t01-15</c:v>
                </c:pt>
                <c:pt idx="160">
                  <c:v>t01-16</c:v>
                </c:pt>
                <c:pt idx="161">
                  <c:v>t01-16</c:v>
                </c:pt>
                <c:pt idx="162">
                  <c:v>t01-16</c:v>
                </c:pt>
                <c:pt idx="163">
                  <c:v>t01-16</c:v>
                </c:pt>
                <c:pt idx="164">
                  <c:v>t01-16</c:v>
                </c:pt>
                <c:pt idx="165">
                  <c:v>t01-16</c:v>
                </c:pt>
                <c:pt idx="166">
                  <c:v>t01-16</c:v>
                </c:pt>
                <c:pt idx="167">
                  <c:v>t01-16</c:v>
                </c:pt>
                <c:pt idx="168">
                  <c:v>t01-16</c:v>
                </c:pt>
                <c:pt idx="169">
                  <c:v>t01-16</c:v>
                </c:pt>
                <c:pt idx="170">
                  <c:v>t01-16</c:v>
                </c:pt>
                <c:pt idx="171">
                  <c:v>t01-16</c:v>
                </c:pt>
                <c:pt idx="172">
                  <c:v>t01-16</c:v>
                </c:pt>
                <c:pt idx="173">
                  <c:v>t01-16</c:v>
                </c:pt>
                <c:pt idx="174">
                  <c:v>t01-16</c:v>
                </c:pt>
                <c:pt idx="175">
                  <c:v>t01-16</c:v>
                </c:pt>
                <c:pt idx="176">
                  <c:v>t01-16</c:v>
                </c:pt>
                <c:pt idx="177">
                  <c:v>t02-02</c:v>
                </c:pt>
                <c:pt idx="178">
                  <c:v>t02-03</c:v>
                </c:pt>
                <c:pt idx="179">
                  <c:v>t02-04</c:v>
                </c:pt>
                <c:pt idx="180">
                  <c:v>t02-05</c:v>
                </c:pt>
                <c:pt idx="181">
                  <c:v>t02-06</c:v>
                </c:pt>
                <c:pt idx="182">
                  <c:v>t02-07</c:v>
                </c:pt>
                <c:pt idx="183">
                  <c:v>t02-08</c:v>
                </c:pt>
                <c:pt idx="184">
                  <c:v>t02-09</c:v>
                </c:pt>
                <c:pt idx="185">
                  <c:v>t02-10</c:v>
                </c:pt>
                <c:pt idx="186">
                  <c:v>t02-11</c:v>
                </c:pt>
                <c:pt idx="187">
                  <c:v>t02-12</c:v>
                </c:pt>
                <c:pt idx="188">
                  <c:v>t02-13</c:v>
                </c:pt>
                <c:pt idx="189">
                  <c:v>t02-14</c:v>
                </c:pt>
                <c:pt idx="190">
                  <c:v>t02-15</c:v>
                </c:pt>
                <c:pt idx="191">
                  <c:v>t02-16</c:v>
                </c:pt>
                <c:pt idx="192">
                  <c:v>t02-17</c:v>
                </c:pt>
                <c:pt idx="193">
                  <c:v>t02-18</c:v>
                </c:pt>
                <c:pt idx="194">
                  <c:v>t02-19</c:v>
                </c:pt>
                <c:pt idx="195">
                  <c:v>t02-20</c:v>
                </c:pt>
                <c:pt idx="196">
                  <c:v>t02-21</c:v>
                </c:pt>
                <c:pt idx="197">
                  <c:v>t02-22</c:v>
                </c:pt>
                <c:pt idx="198">
                  <c:v>t02-23</c:v>
                </c:pt>
                <c:pt idx="199">
                  <c:v>t02-24</c:v>
                </c:pt>
                <c:pt idx="200">
                  <c:v>t02-25</c:v>
                </c:pt>
                <c:pt idx="201">
                  <c:v>t02-26</c:v>
                </c:pt>
                <c:pt idx="202">
                  <c:v>t02-27</c:v>
                </c:pt>
                <c:pt idx="203">
                  <c:v>t02-28</c:v>
                </c:pt>
              </c:strCache>
            </c:strRef>
          </c:cat>
          <c:val>
            <c:numRef>
              <c:f>riverdata!$N$2:$N$205</c:f>
              <c:numCache>
                <c:formatCode>General</c:formatCode>
                <c:ptCount val="204"/>
                <c:pt idx="0">
                  <c:v>0</c:v>
                </c:pt>
                <c:pt idx="1">
                  <c:v>0.2</c:v>
                </c:pt>
                <c:pt idx="2">
                  <c:v>0.98</c:v>
                </c:pt>
                <c:pt idx="3">
                  <c:v>0.882</c:v>
                </c:pt>
                <c:pt idx="4">
                  <c:v>0.7938</c:v>
                </c:pt>
                <c:pt idx="5">
                  <c:v>0.71442</c:v>
                </c:pt>
                <c:pt idx="6">
                  <c:v>0.642978</c:v>
                </c:pt>
                <c:pt idx="7">
                  <c:v>0.5786802</c:v>
                </c:pt>
                <c:pt idx="8">
                  <c:v>0.52081218</c:v>
                </c:pt>
                <c:pt idx="9">
                  <c:v>0.468730962</c:v>
                </c:pt>
                <c:pt idx="10">
                  <c:v>0.4218578658</c:v>
                </c:pt>
                <c:pt idx="11">
                  <c:v>0.37967207922</c:v>
                </c:pt>
                <c:pt idx="12">
                  <c:v>0.341704871298</c:v>
                </c:pt>
                <c:pt idx="13">
                  <c:v>0.3075343841682</c:v>
                </c:pt>
                <c:pt idx="14">
                  <c:v>0.27678094575138</c:v>
                </c:pt>
                <c:pt idx="15">
                  <c:v>0.249102851176242</c:v>
                </c:pt>
                <c:pt idx="16">
                  <c:v>0.224192566058618</c:v>
                </c:pt>
                <c:pt idx="17">
                  <c:v>0.201773309452756</c:v>
                </c:pt>
                <c:pt idx="18">
                  <c:v>0.18159597850748</c:v>
                </c:pt>
                <c:pt idx="19">
                  <c:v>0.163436380656732</c:v>
                </c:pt>
                <c:pt idx="20">
                  <c:v>0.147092742591059</c:v>
                </c:pt>
                <c:pt idx="21">
                  <c:v>0.132383468331953</c:v>
                </c:pt>
                <c:pt idx="22">
                  <c:v>0.119145121498758</c:v>
                </c:pt>
                <c:pt idx="23">
                  <c:v>0.107230609348882</c:v>
                </c:pt>
                <c:pt idx="24">
                  <c:v>0.0965075484139939</c:v>
                </c:pt>
                <c:pt idx="25">
                  <c:v>0.0868567935725945</c:v>
                </c:pt>
                <c:pt idx="26">
                  <c:v>0.0781711142153351</c:v>
                </c:pt>
                <c:pt idx="27">
                  <c:v>0.0703540027938016</c:v>
                </c:pt>
                <c:pt idx="28">
                  <c:v>0.0633186025144214</c:v>
                </c:pt>
                <c:pt idx="29">
                  <c:v>0.0569867422629793</c:v>
                </c:pt>
                <c:pt idx="30">
                  <c:v>0.0512880680366813</c:v>
                </c:pt>
                <c:pt idx="31">
                  <c:v>0.0461592612330132</c:v>
                </c:pt>
                <c:pt idx="32">
                  <c:v>0.841543335109712</c:v>
                </c:pt>
                <c:pt idx="33">
                  <c:v>0.957389001598741</c:v>
                </c:pt>
                <c:pt idx="34">
                  <c:v>1.06165010143887</c:v>
                </c:pt>
                <c:pt idx="35">
                  <c:v>1.75548509129498</c:v>
                </c:pt>
                <c:pt idx="36">
                  <c:v>1.57993658216548</c:v>
                </c:pt>
                <c:pt idx="37">
                  <c:v>1.42194292394893</c:v>
                </c:pt>
                <c:pt idx="38">
                  <c:v>1.27974863155404</c:v>
                </c:pt>
                <c:pt idx="39">
                  <c:v>1.15177376839864</c:v>
                </c:pt>
                <c:pt idx="40">
                  <c:v>1.03659639155877</c:v>
                </c:pt>
                <c:pt idx="41">
                  <c:v>0.932936752402896</c:v>
                </c:pt>
                <c:pt idx="42">
                  <c:v>0.839643077162606</c:v>
                </c:pt>
                <c:pt idx="43">
                  <c:v>0.755678769446345</c:v>
                </c:pt>
                <c:pt idx="44">
                  <c:v>0.680110892501711</c:v>
                </c:pt>
                <c:pt idx="45">
                  <c:v>0.61209980325154</c:v>
                </c:pt>
                <c:pt idx="46">
                  <c:v>1.35088982292639</c:v>
                </c:pt>
                <c:pt idx="47">
                  <c:v>1.21580084063375</c:v>
                </c:pt>
                <c:pt idx="48">
                  <c:v>1.09422075657037</c:v>
                </c:pt>
                <c:pt idx="49">
                  <c:v>0.984798680913335</c:v>
                </c:pt>
                <c:pt idx="50">
                  <c:v>0.886318812822002</c:v>
                </c:pt>
                <c:pt idx="51">
                  <c:v>0.797686931539801</c:v>
                </c:pt>
                <c:pt idx="52">
                  <c:v>0.717918238385821</c:v>
                </c:pt>
                <c:pt idx="53">
                  <c:v>0.646126414547239</c:v>
                </c:pt>
                <c:pt idx="54">
                  <c:v>0.581513773092515</c:v>
                </c:pt>
                <c:pt idx="55">
                  <c:v>0.523362395783264</c:v>
                </c:pt>
                <c:pt idx="56">
                  <c:v>0.671026156204937</c:v>
                </c:pt>
                <c:pt idx="57">
                  <c:v>0.603923540584444</c:v>
                </c:pt>
                <c:pt idx="58">
                  <c:v>0.543531186525999</c:v>
                </c:pt>
                <c:pt idx="59">
                  <c:v>0.489178067873399</c:v>
                </c:pt>
                <c:pt idx="60">
                  <c:v>0.440260261086059</c:v>
                </c:pt>
                <c:pt idx="61">
                  <c:v>0.396234234977453</c:v>
                </c:pt>
                <c:pt idx="62">
                  <c:v>0.356610811479708</c:v>
                </c:pt>
                <c:pt idx="63">
                  <c:v>0.320949730331737</c:v>
                </c:pt>
                <c:pt idx="64">
                  <c:v>0.288854757298564</c:v>
                </c:pt>
                <c:pt idx="65">
                  <c:v>0.259969281568707</c:v>
                </c:pt>
                <c:pt idx="66">
                  <c:v>0.233972353411837</c:v>
                </c:pt>
                <c:pt idx="67">
                  <c:v>0.210575118070653</c:v>
                </c:pt>
                <c:pt idx="68">
                  <c:v>0.189517606263588</c:v>
                </c:pt>
                <c:pt idx="69">
                  <c:v>0.170565845637229</c:v>
                </c:pt>
                <c:pt idx="70">
                  <c:v>0.153509261073506</c:v>
                </c:pt>
                <c:pt idx="71">
                  <c:v>0.138158334966155</c:v>
                </c:pt>
                <c:pt idx="72">
                  <c:v>0.12434250146954</c:v>
                </c:pt>
                <c:pt idx="73">
                  <c:v>0.111908251322586</c:v>
                </c:pt>
                <c:pt idx="74">
                  <c:v>0.100717426190327</c:v>
                </c:pt>
                <c:pt idx="75">
                  <c:v>0.0906456835712945</c:v>
                </c:pt>
                <c:pt idx="76">
                  <c:v>0.0815811152141651</c:v>
                </c:pt>
                <c:pt idx="77">
                  <c:v>0.0734230036927486</c:v>
                </c:pt>
                <c:pt idx="78">
                  <c:v>0.0660807033234737</c:v>
                </c:pt>
                <c:pt idx="79">
                  <c:v>0.0594726329911264</c:v>
                </c:pt>
                <c:pt idx="80">
                  <c:v>0.0535253696920137</c:v>
                </c:pt>
                <c:pt idx="81">
                  <c:v>0.0481728327228123</c:v>
                </c:pt>
                <c:pt idx="82">
                  <c:v>0.0433555494505311</c:v>
                </c:pt>
                <c:pt idx="83">
                  <c:v>0.839019994505478</c:v>
                </c:pt>
                <c:pt idx="84">
                  <c:v>0.75511799505493</c:v>
                </c:pt>
                <c:pt idx="85">
                  <c:v>0.679606195549437</c:v>
                </c:pt>
                <c:pt idx="86">
                  <c:v>0.611645575994494</c:v>
                </c:pt>
                <c:pt idx="87">
                  <c:v>0.550481018395044</c:v>
                </c:pt>
                <c:pt idx="88">
                  <c:v>0.49543291655554</c:v>
                </c:pt>
                <c:pt idx="89">
                  <c:v>0.445889624899986</c:v>
                </c:pt>
                <c:pt idx="90">
                  <c:v>0.401300662409987</c:v>
                </c:pt>
                <c:pt idx="91">
                  <c:v>0.361170596168988</c:v>
                </c:pt>
                <c:pt idx="92">
                  <c:v>0.32505353655209</c:v>
                </c:pt>
                <c:pt idx="93">
                  <c:v>0.292548182896881</c:v>
                </c:pt>
                <c:pt idx="94">
                  <c:v>0.263293364607193</c:v>
                </c:pt>
                <c:pt idx="95">
                  <c:v>0.236964028146473</c:v>
                </c:pt>
                <c:pt idx="96">
                  <c:v>0.213267625331826</c:v>
                </c:pt>
                <c:pt idx="97">
                  <c:v>0.191940862798643</c:v>
                </c:pt>
                <c:pt idx="98">
                  <c:v>0.172746776518779</c:v>
                </c:pt>
                <c:pt idx="99">
                  <c:v>0.155472098866901</c:v>
                </c:pt>
                <c:pt idx="100">
                  <c:v>0.139924888980211</c:v>
                </c:pt>
                <c:pt idx="101">
                  <c:v>0.12593240008219</c:v>
                </c:pt>
                <c:pt idx="102">
                  <c:v>0.113339160073971</c:v>
                </c:pt>
                <c:pt idx="103">
                  <c:v>0.102005244066574</c:v>
                </c:pt>
                <c:pt idx="104">
                  <c:v>0.0918047196599164</c:v>
                </c:pt>
                <c:pt idx="105">
                  <c:v>0.0826242476939248</c:v>
                </c:pt>
                <c:pt idx="106">
                  <c:v>0.0743618229245323</c:v>
                </c:pt>
                <c:pt idx="107">
                  <c:v>0.0669256406320791</c:v>
                </c:pt>
                <c:pt idx="108">
                  <c:v>0.0602330765688712</c:v>
                </c:pt>
                <c:pt idx="109">
                  <c:v>0.0542097689119841</c:v>
                </c:pt>
                <c:pt idx="110">
                  <c:v>0.0487887920207856</c:v>
                </c:pt>
                <c:pt idx="111">
                  <c:v>0.243909912818707</c:v>
                </c:pt>
                <c:pt idx="112">
                  <c:v>0.219518921536836</c:v>
                </c:pt>
                <c:pt idx="113">
                  <c:v>0.197567029383153</c:v>
                </c:pt>
                <c:pt idx="114">
                  <c:v>0.177810326444837</c:v>
                </c:pt>
                <c:pt idx="115">
                  <c:v>0.160029293800354</c:v>
                </c:pt>
                <c:pt idx="116">
                  <c:v>0.144026364420318</c:v>
                </c:pt>
                <c:pt idx="117">
                  <c:v>0.129623727978287</c:v>
                </c:pt>
                <c:pt idx="118">
                  <c:v>0.116661355180458</c:v>
                </c:pt>
                <c:pt idx="119">
                  <c:v>0.104995219662412</c:v>
                </c:pt>
                <c:pt idx="120">
                  <c:v>0.0944956976961709</c:v>
                </c:pt>
                <c:pt idx="121">
                  <c:v>0.0850461279265538</c:v>
                </c:pt>
                <c:pt idx="122">
                  <c:v>0.0765415151338984</c:v>
                </c:pt>
                <c:pt idx="123">
                  <c:v>0.0688873636205086</c:v>
                </c:pt>
                <c:pt idx="124">
                  <c:v>0.0619986272584577</c:v>
                </c:pt>
                <c:pt idx="125">
                  <c:v>0.055798764532612</c:v>
                </c:pt>
                <c:pt idx="126">
                  <c:v>0.0502188880793508</c:v>
                </c:pt>
                <c:pt idx="127">
                  <c:v>0.0451969992714157</c:v>
                </c:pt>
                <c:pt idx="128">
                  <c:v>0.0406772993442741</c:v>
                </c:pt>
                <c:pt idx="129">
                  <c:v>0.0366095694098467</c:v>
                </c:pt>
                <c:pt idx="130">
                  <c:v>0.032948612468862</c:v>
                </c:pt>
                <c:pt idx="131">
                  <c:v>0.0296537512219758</c:v>
                </c:pt>
                <c:pt idx="132">
                  <c:v>0.0266883760997782</c:v>
                </c:pt>
                <c:pt idx="133">
                  <c:v>0.0240195384898004</c:v>
                </c:pt>
                <c:pt idx="134">
                  <c:v>0.0216175846408204</c:v>
                </c:pt>
                <c:pt idx="135">
                  <c:v>0.0194558261767383</c:v>
                </c:pt>
                <c:pt idx="136">
                  <c:v>0.0175102435590645</c:v>
                </c:pt>
                <c:pt idx="137">
                  <c:v>0.0157592192031581</c:v>
                </c:pt>
                <c:pt idx="138">
                  <c:v>0.0141832972828422</c:v>
                </c:pt>
                <c:pt idx="139">
                  <c:v>0.012764967554558</c:v>
                </c:pt>
                <c:pt idx="140">
                  <c:v>0.0114884707991022</c:v>
                </c:pt>
                <c:pt idx="141">
                  <c:v>0.010339623719192</c:v>
                </c:pt>
                <c:pt idx="142">
                  <c:v>0.0093056613472728</c:v>
                </c:pt>
                <c:pt idx="143">
                  <c:v>0.00837509521254552</c:v>
                </c:pt>
                <c:pt idx="144">
                  <c:v>0.00753758569129097</c:v>
                </c:pt>
                <c:pt idx="145">
                  <c:v>0.00678382712216187</c:v>
                </c:pt>
                <c:pt idx="146">
                  <c:v>0.00610544440994568</c:v>
                </c:pt>
                <c:pt idx="147">
                  <c:v>0.00549489996895112</c:v>
                </c:pt>
                <c:pt idx="148">
                  <c:v>0.004945409972056</c:v>
                </c:pt>
                <c:pt idx="149">
                  <c:v>0.0044508689748504</c:v>
                </c:pt>
                <c:pt idx="150">
                  <c:v>0.00400578207736536</c:v>
                </c:pt>
                <c:pt idx="151">
                  <c:v>0.00360520386962883</c:v>
                </c:pt>
                <c:pt idx="152">
                  <c:v>0.00324468348266594</c:v>
                </c:pt>
                <c:pt idx="153">
                  <c:v>0.00292021513439935</c:v>
                </c:pt>
                <c:pt idx="154">
                  <c:v>0.00262819362095941</c:v>
                </c:pt>
                <c:pt idx="155">
                  <c:v>0.00236537425886347</c:v>
                </c:pt>
                <c:pt idx="156">
                  <c:v>0.00212883683297713</c:v>
                </c:pt>
                <c:pt idx="157">
                  <c:v>0.00191595314967941</c:v>
                </c:pt>
                <c:pt idx="158">
                  <c:v>0.00172435783471147</c:v>
                </c:pt>
                <c:pt idx="159">
                  <c:v>0.00155192205124032</c:v>
                </c:pt>
                <c:pt idx="160">
                  <c:v>0.00139672984611629</c:v>
                </c:pt>
                <c:pt idx="161">
                  <c:v>0.00125705686150466</c:v>
                </c:pt>
                <c:pt idx="162">
                  <c:v>0.0011313511753542</c:v>
                </c:pt>
                <c:pt idx="163">
                  <c:v>0.00101821605781878</c:v>
                </c:pt>
                <c:pt idx="164">
                  <c:v>0.000916394452036899</c:v>
                </c:pt>
                <c:pt idx="165">
                  <c:v>0.000824755006833209</c:v>
                </c:pt>
                <c:pt idx="166">
                  <c:v>0.000742279506149888</c:v>
                </c:pt>
                <c:pt idx="167">
                  <c:v>0.000668051555534899</c:v>
                </c:pt>
                <c:pt idx="168">
                  <c:v>0.000601246399981409</c:v>
                </c:pt>
                <c:pt idx="169">
                  <c:v>0.000541121759983269</c:v>
                </c:pt>
                <c:pt idx="170">
                  <c:v>0.000487009583984942</c:v>
                </c:pt>
                <c:pt idx="171">
                  <c:v>0.000438308625586447</c:v>
                </c:pt>
                <c:pt idx="172">
                  <c:v>0.000394477763027803</c:v>
                </c:pt>
                <c:pt idx="173">
                  <c:v>0.000355029986725022</c:v>
                </c:pt>
                <c:pt idx="174">
                  <c:v>0.00031952698805252</c:v>
                </c:pt>
                <c:pt idx="175">
                  <c:v>0.000287574289247268</c:v>
                </c:pt>
                <c:pt idx="176">
                  <c:v>0.200258816860323</c:v>
                </c:pt>
                <c:pt idx="177">
                  <c:v>0.18023293517429</c:v>
                </c:pt>
                <c:pt idx="178">
                  <c:v>0.162209641656861</c:v>
                </c:pt>
                <c:pt idx="179">
                  <c:v>0.145988677491175</c:v>
                </c:pt>
                <c:pt idx="180">
                  <c:v>0.131389809742058</c:v>
                </c:pt>
                <c:pt idx="181">
                  <c:v>0.118250828767852</c:v>
                </c:pt>
                <c:pt idx="182">
                  <c:v>0.106425745891067</c:v>
                </c:pt>
                <c:pt idx="183">
                  <c:v>0.09578317130196</c:v>
                </c:pt>
                <c:pt idx="184">
                  <c:v>0.086204854171764</c:v>
                </c:pt>
                <c:pt idx="185">
                  <c:v>0.0775843687545876</c:v>
                </c:pt>
                <c:pt idx="186">
                  <c:v>0.0698259318791288</c:v>
                </c:pt>
                <c:pt idx="187">
                  <c:v>0.0628433386912159</c:v>
                </c:pt>
                <c:pt idx="188">
                  <c:v>0.556559004822094</c:v>
                </c:pt>
                <c:pt idx="189">
                  <c:v>0.565443104339885</c:v>
                </c:pt>
                <c:pt idx="190">
                  <c:v>0.508898793905896</c:v>
                </c:pt>
                <c:pt idx="191">
                  <c:v>0.458008914515307</c:v>
                </c:pt>
                <c:pt idx="192">
                  <c:v>0.412208023063776</c:v>
                </c:pt>
                <c:pt idx="193">
                  <c:v>0.370987220757399</c:v>
                </c:pt>
                <c:pt idx="194">
                  <c:v>0.333888498681659</c:v>
                </c:pt>
                <c:pt idx="195">
                  <c:v>0.300499648813493</c:v>
                </c:pt>
                <c:pt idx="196">
                  <c:v>0.270449683932144</c:v>
                </c:pt>
                <c:pt idx="197">
                  <c:v>0.243404715538929</c:v>
                </c:pt>
                <c:pt idx="198">
                  <c:v>0.219064243985036</c:v>
                </c:pt>
                <c:pt idx="199">
                  <c:v>0.197157819586533</c:v>
                </c:pt>
                <c:pt idx="200">
                  <c:v>0.177442037627879</c:v>
                </c:pt>
                <c:pt idx="201">
                  <c:v>0.159697833865091</c:v>
                </c:pt>
                <c:pt idx="202">
                  <c:v>0.143728050478582</c:v>
                </c:pt>
                <c:pt idx="203">
                  <c:v>0.129355245430724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diamond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riverdata!$K$2:$K$205</c:f>
              <c:strCache>
                <c:ptCount val="204"/>
                <c:pt idx="0">
                  <c:v>t08-09</c:v>
                </c:pt>
                <c:pt idx="1">
                  <c:v>t08-10</c:v>
                </c:pt>
                <c:pt idx="2">
                  <c:v>t08-11</c:v>
                </c:pt>
                <c:pt idx="3">
                  <c:v>t08-12</c:v>
                </c:pt>
                <c:pt idx="4">
                  <c:v>t08-13</c:v>
                </c:pt>
                <c:pt idx="5">
                  <c:v>t08-14</c:v>
                </c:pt>
                <c:pt idx="6">
                  <c:v>t08-15</c:v>
                </c:pt>
                <c:pt idx="7">
                  <c:v>t08-16</c:v>
                </c:pt>
                <c:pt idx="8">
                  <c:v>t08-17</c:v>
                </c:pt>
                <c:pt idx="9">
                  <c:v>t08-18</c:v>
                </c:pt>
                <c:pt idx="10">
                  <c:v>t08-19</c:v>
                </c:pt>
                <c:pt idx="11">
                  <c:v>t08-20</c:v>
                </c:pt>
                <c:pt idx="12">
                  <c:v>t08-21</c:v>
                </c:pt>
                <c:pt idx="13">
                  <c:v>t08-22</c:v>
                </c:pt>
                <c:pt idx="14">
                  <c:v>t08-23</c:v>
                </c:pt>
                <c:pt idx="15">
                  <c:v>t08-24</c:v>
                </c:pt>
                <c:pt idx="16">
                  <c:v>t08-25</c:v>
                </c:pt>
                <c:pt idx="17">
                  <c:v>t08-26</c:v>
                </c:pt>
                <c:pt idx="18">
                  <c:v>t08-27</c:v>
                </c:pt>
                <c:pt idx="19">
                  <c:v>t08-28</c:v>
                </c:pt>
                <c:pt idx="20">
                  <c:v>t08-29</c:v>
                </c:pt>
                <c:pt idx="21">
                  <c:v>t08-30</c:v>
                </c:pt>
                <c:pt idx="22">
                  <c:v>t08-31</c:v>
                </c:pt>
                <c:pt idx="23">
                  <c:v>t09-01</c:v>
                </c:pt>
                <c:pt idx="24">
                  <c:v>t09-02</c:v>
                </c:pt>
                <c:pt idx="25">
                  <c:v>t09-03</c:v>
                </c:pt>
                <c:pt idx="26">
                  <c:v>t09-04</c:v>
                </c:pt>
                <c:pt idx="27">
                  <c:v>t09-05</c:v>
                </c:pt>
                <c:pt idx="28">
                  <c:v>t09-06</c:v>
                </c:pt>
                <c:pt idx="29">
                  <c:v>t09-07</c:v>
                </c:pt>
                <c:pt idx="30">
                  <c:v>t09-08</c:v>
                </c:pt>
                <c:pt idx="31">
                  <c:v>t09-09</c:v>
                </c:pt>
                <c:pt idx="32">
                  <c:v>t09-10</c:v>
                </c:pt>
                <c:pt idx="33">
                  <c:v>t09-11</c:v>
                </c:pt>
                <c:pt idx="34">
                  <c:v>t09-12</c:v>
                </c:pt>
                <c:pt idx="35">
                  <c:v>t09-13</c:v>
                </c:pt>
                <c:pt idx="36">
                  <c:v>t09-14</c:v>
                </c:pt>
                <c:pt idx="37">
                  <c:v>t09-15</c:v>
                </c:pt>
                <c:pt idx="38">
                  <c:v>t09-16</c:v>
                </c:pt>
                <c:pt idx="39">
                  <c:v>t09-17</c:v>
                </c:pt>
                <c:pt idx="40">
                  <c:v>t09-18</c:v>
                </c:pt>
                <c:pt idx="41">
                  <c:v>t09-19</c:v>
                </c:pt>
                <c:pt idx="42">
                  <c:v>t09-20</c:v>
                </c:pt>
                <c:pt idx="43">
                  <c:v>t09-21</c:v>
                </c:pt>
                <c:pt idx="44">
                  <c:v>t09-22</c:v>
                </c:pt>
                <c:pt idx="45">
                  <c:v>t09-23</c:v>
                </c:pt>
                <c:pt idx="46">
                  <c:v>t09-24</c:v>
                </c:pt>
                <c:pt idx="47">
                  <c:v>t09-25</c:v>
                </c:pt>
                <c:pt idx="48">
                  <c:v>t09-26</c:v>
                </c:pt>
                <c:pt idx="49">
                  <c:v>t09-27</c:v>
                </c:pt>
                <c:pt idx="50">
                  <c:v>t09-28</c:v>
                </c:pt>
                <c:pt idx="51">
                  <c:v>t09-29</c:v>
                </c:pt>
                <c:pt idx="52">
                  <c:v>t09-30</c:v>
                </c:pt>
                <c:pt idx="53">
                  <c:v>t10-01</c:v>
                </c:pt>
                <c:pt idx="54">
                  <c:v>t10-02</c:v>
                </c:pt>
                <c:pt idx="55">
                  <c:v>t10-03</c:v>
                </c:pt>
                <c:pt idx="56">
                  <c:v>t10-04</c:v>
                </c:pt>
                <c:pt idx="57">
                  <c:v>t10-05</c:v>
                </c:pt>
                <c:pt idx="58">
                  <c:v>t10-06</c:v>
                </c:pt>
                <c:pt idx="59">
                  <c:v>t10-07</c:v>
                </c:pt>
                <c:pt idx="60">
                  <c:v>t10-08</c:v>
                </c:pt>
                <c:pt idx="61">
                  <c:v>t10-09</c:v>
                </c:pt>
                <c:pt idx="62">
                  <c:v>t10-10</c:v>
                </c:pt>
                <c:pt idx="63">
                  <c:v>t10-11</c:v>
                </c:pt>
                <c:pt idx="64">
                  <c:v>t10-12</c:v>
                </c:pt>
                <c:pt idx="65">
                  <c:v>t10-13</c:v>
                </c:pt>
                <c:pt idx="66">
                  <c:v>t10-14</c:v>
                </c:pt>
                <c:pt idx="67">
                  <c:v>t10-15</c:v>
                </c:pt>
                <c:pt idx="68">
                  <c:v>t10-16</c:v>
                </c:pt>
                <c:pt idx="69">
                  <c:v>t10-17</c:v>
                </c:pt>
                <c:pt idx="70">
                  <c:v>t10-18</c:v>
                </c:pt>
                <c:pt idx="71">
                  <c:v>t10-19</c:v>
                </c:pt>
                <c:pt idx="72">
                  <c:v>t10-20</c:v>
                </c:pt>
                <c:pt idx="73">
                  <c:v>t10-21</c:v>
                </c:pt>
                <c:pt idx="74">
                  <c:v>t10-22</c:v>
                </c:pt>
                <c:pt idx="75">
                  <c:v>t10-23</c:v>
                </c:pt>
                <c:pt idx="76">
                  <c:v>t10-24</c:v>
                </c:pt>
                <c:pt idx="77">
                  <c:v>t10-25</c:v>
                </c:pt>
                <c:pt idx="78">
                  <c:v>t10-26</c:v>
                </c:pt>
                <c:pt idx="79">
                  <c:v>t10-27</c:v>
                </c:pt>
                <c:pt idx="80">
                  <c:v>t10-28</c:v>
                </c:pt>
                <c:pt idx="81">
                  <c:v>t10-29</c:v>
                </c:pt>
                <c:pt idx="82">
                  <c:v>t10-30</c:v>
                </c:pt>
                <c:pt idx="83">
                  <c:v>t10-31</c:v>
                </c:pt>
                <c:pt idx="84">
                  <c:v>t11-01</c:v>
                </c:pt>
                <c:pt idx="85">
                  <c:v>t11-02</c:v>
                </c:pt>
                <c:pt idx="86">
                  <c:v>t11-03</c:v>
                </c:pt>
                <c:pt idx="87">
                  <c:v>t11-04</c:v>
                </c:pt>
                <c:pt idx="88">
                  <c:v>t11-05</c:v>
                </c:pt>
                <c:pt idx="89">
                  <c:v>t11-06</c:v>
                </c:pt>
                <c:pt idx="90">
                  <c:v>t11-07</c:v>
                </c:pt>
                <c:pt idx="91">
                  <c:v>t11-08</c:v>
                </c:pt>
                <c:pt idx="92">
                  <c:v>t11-09</c:v>
                </c:pt>
                <c:pt idx="93">
                  <c:v>t11-10</c:v>
                </c:pt>
                <c:pt idx="94">
                  <c:v>t11-11</c:v>
                </c:pt>
                <c:pt idx="95">
                  <c:v>t11-12</c:v>
                </c:pt>
                <c:pt idx="96">
                  <c:v>t11-13</c:v>
                </c:pt>
                <c:pt idx="97">
                  <c:v>t11-14</c:v>
                </c:pt>
                <c:pt idx="98">
                  <c:v>t11-15</c:v>
                </c:pt>
                <c:pt idx="99">
                  <c:v>t11-16</c:v>
                </c:pt>
                <c:pt idx="100">
                  <c:v>t11-17</c:v>
                </c:pt>
                <c:pt idx="101">
                  <c:v>t11-18</c:v>
                </c:pt>
                <c:pt idx="102">
                  <c:v>t11-19</c:v>
                </c:pt>
                <c:pt idx="103">
                  <c:v>t11-20</c:v>
                </c:pt>
                <c:pt idx="104">
                  <c:v>t11-21</c:v>
                </c:pt>
                <c:pt idx="105">
                  <c:v>t11-22</c:v>
                </c:pt>
                <c:pt idx="106">
                  <c:v>t11-23</c:v>
                </c:pt>
                <c:pt idx="107">
                  <c:v>t11-24</c:v>
                </c:pt>
                <c:pt idx="108">
                  <c:v>t11-25</c:v>
                </c:pt>
                <c:pt idx="109">
                  <c:v>t11-26</c:v>
                </c:pt>
                <c:pt idx="110">
                  <c:v>t11-27</c:v>
                </c:pt>
                <c:pt idx="111">
                  <c:v>t11-28</c:v>
                </c:pt>
                <c:pt idx="112">
                  <c:v>t11-29</c:v>
                </c:pt>
                <c:pt idx="113">
                  <c:v>t11-30</c:v>
                </c:pt>
                <c:pt idx="114">
                  <c:v>t12-01</c:v>
                </c:pt>
                <c:pt idx="115">
                  <c:v>t12-02</c:v>
                </c:pt>
                <c:pt idx="116">
                  <c:v>t12-03</c:v>
                </c:pt>
                <c:pt idx="117">
                  <c:v>t12-04</c:v>
                </c:pt>
                <c:pt idx="118">
                  <c:v>t12-05</c:v>
                </c:pt>
                <c:pt idx="119">
                  <c:v>t12-06</c:v>
                </c:pt>
                <c:pt idx="120">
                  <c:v>t12-07</c:v>
                </c:pt>
                <c:pt idx="121">
                  <c:v>t12-08</c:v>
                </c:pt>
                <c:pt idx="122">
                  <c:v>t12-09</c:v>
                </c:pt>
                <c:pt idx="123">
                  <c:v>t12-10</c:v>
                </c:pt>
                <c:pt idx="124">
                  <c:v>t12-11</c:v>
                </c:pt>
                <c:pt idx="125">
                  <c:v>t12-12</c:v>
                </c:pt>
                <c:pt idx="126">
                  <c:v>t12-13</c:v>
                </c:pt>
                <c:pt idx="127">
                  <c:v>t12-14</c:v>
                </c:pt>
                <c:pt idx="128">
                  <c:v>t12-15</c:v>
                </c:pt>
                <c:pt idx="129">
                  <c:v>t12-16</c:v>
                </c:pt>
                <c:pt idx="130">
                  <c:v>t12-17</c:v>
                </c:pt>
                <c:pt idx="131">
                  <c:v>t12-18</c:v>
                </c:pt>
                <c:pt idx="132">
                  <c:v>t12-19</c:v>
                </c:pt>
                <c:pt idx="133">
                  <c:v>t12-20</c:v>
                </c:pt>
                <c:pt idx="134">
                  <c:v>t12-21</c:v>
                </c:pt>
                <c:pt idx="135">
                  <c:v>t12-22</c:v>
                </c:pt>
                <c:pt idx="136">
                  <c:v>t12-23</c:v>
                </c:pt>
                <c:pt idx="137">
                  <c:v>t12-24</c:v>
                </c:pt>
                <c:pt idx="138">
                  <c:v>t12-25</c:v>
                </c:pt>
                <c:pt idx="139">
                  <c:v>t12-26</c:v>
                </c:pt>
                <c:pt idx="140">
                  <c:v>t12-27</c:v>
                </c:pt>
                <c:pt idx="141">
                  <c:v>t12-28</c:v>
                </c:pt>
                <c:pt idx="142">
                  <c:v>t12-29</c:v>
                </c:pt>
                <c:pt idx="143">
                  <c:v>t12-30</c:v>
                </c:pt>
                <c:pt idx="144">
                  <c:v>t12-31</c:v>
                </c:pt>
                <c:pt idx="145">
                  <c:v>t01-01</c:v>
                </c:pt>
                <c:pt idx="146">
                  <c:v>t01-02</c:v>
                </c:pt>
                <c:pt idx="147">
                  <c:v>t01-03</c:v>
                </c:pt>
                <c:pt idx="148">
                  <c:v>t01-04</c:v>
                </c:pt>
                <c:pt idx="149">
                  <c:v>t01-05</c:v>
                </c:pt>
                <c:pt idx="150">
                  <c:v>t01-06</c:v>
                </c:pt>
                <c:pt idx="151">
                  <c:v>t01-07</c:v>
                </c:pt>
                <c:pt idx="152">
                  <c:v>t01-08</c:v>
                </c:pt>
                <c:pt idx="153">
                  <c:v>t01-09</c:v>
                </c:pt>
                <c:pt idx="154">
                  <c:v>t01-10</c:v>
                </c:pt>
                <c:pt idx="155">
                  <c:v>t01-11</c:v>
                </c:pt>
                <c:pt idx="156">
                  <c:v>t01-12</c:v>
                </c:pt>
                <c:pt idx="157">
                  <c:v>t01-13</c:v>
                </c:pt>
                <c:pt idx="158">
                  <c:v>t01-14</c:v>
                </c:pt>
                <c:pt idx="159">
                  <c:v>t01-15</c:v>
                </c:pt>
                <c:pt idx="160">
                  <c:v>t01-16</c:v>
                </c:pt>
                <c:pt idx="161">
                  <c:v>t01-16</c:v>
                </c:pt>
                <c:pt idx="162">
                  <c:v>t01-16</c:v>
                </c:pt>
                <c:pt idx="163">
                  <c:v>t01-16</c:v>
                </c:pt>
                <c:pt idx="164">
                  <c:v>t01-16</c:v>
                </c:pt>
                <c:pt idx="165">
                  <c:v>t01-16</c:v>
                </c:pt>
                <c:pt idx="166">
                  <c:v>t01-16</c:v>
                </c:pt>
                <c:pt idx="167">
                  <c:v>t01-16</c:v>
                </c:pt>
                <c:pt idx="168">
                  <c:v>t01-16</c:v>
                </c:pt>
                <c:pt idx="169">
                  <c:v>t01-16</c:v>
                </c:pt>
                <c:pt idx="170">
                  <c:v>t01-16</c:v>
                </c:pt>
                <c:pt idx="171">
                  <c:v>t01-16</c:v>
                </c:pt>
                <c:pt idx="172">
                  <c:v>t01-16</c:v>
                </c:pt>
                <c:pt idx="173">
                  <c:v>t01-16</c:v>
                </c:pt>
                <c:pt idx="174">
                  <c:v>t01-16</c:v>
                </c:pt>
                <c:pt idx="175">
                  <c:v>t01-16</c:v>
                </c:pt>
                <c:pt idx="176">
                  <c:v>t01-16</c:v>
                </c:pt>
                <c:pt idx="177">
                  <c:v>t02-02</c:v>
                </c:pt>
                <c:pt idx="178">
                  <c:v>t02-03</c:v>
                </c:pt>
                <c:pt idx="179">
                  <c:v>t02-04</c:v>
                </c:pt>
                <c:pt idx="180">
                  <c:v>t02-05</c:v>
                </c:pt>
                <c:pt idx="181">
                  <c:v>t02-06</c:v>
                </c:pt>
                <c:pt idx="182">
                  <c:v>t02-07</c:v>
                </c:pt>
                <c:pt idx="183">
                  <c:v>t02-08</c:v>
                </c:pt>
                <c:pt idx="184">
                  <c:v>t02-09</c:v>
                </c:pt>
                <c:pt idx="185">
                  <c:v>t02-10</c:v>
                </c:pt>
                <c:pt idx="186">
                  <c:v>t02-11</c:v>
                </c:pt>
                <c:pt idx="187">
                  <c:v>t02-12</c:v>
                </c:pt>
                <c:pt idx="188">
                  <c:v>t02-13</c:v>
                </c:pt>
                <c:pt idx="189">
                  <c:v>t02-14</c:v>
                </c:pt>
                <c:pt idx="190">
                  <c:v>t02-15</c:v>
                </c:pt>
                <c:pt idx="191">
                  <c:v>t02-16</c:v>
                </c:pt>
                <c:pt idx="192">
                  <c:v>t02-17</c:v>
                </c:pt>
                <c:pt idx="193">
                  <c:v>t02-18</c:v>
                </c:pt>
                <c:pt idx="194">
                  <c:v>t02-19</c:v>
                </c:pt>
                <c:pt idx="195">
                  <c:v>t02-20</c:v>
                </c:pt>
                <c:pt idx="196">
                  <c:v>t02-21</c:v>
                </c:pt>
                <c:pt idx="197">
                  <c:v>t02-22</c:v>
                </c:pt>
                <c:pt idx="198">
                  <c:v>t02-23</c:v>
                </c:pt>
                <c:pt idx="199">
                  <c:v>t02-24</c:v>
                </c:pt>
                <c:pt idx="200">
                  <c:v>t02-25</c:v>
                </c:pt>
                <c:pt idx="201">
                  <c:v>t02-26</c:v>
                </c:pt>
                <c:pt idx="202">
                  <c:v>t02-27</c:v>
                </c:pt>
                <c:pt idx="203">
                  <c:v>t02-28</c:v>
                </c:pt>
              </c:strCache>
            </c:strRef>
          </c:cat>
          <c:val>
            <c:numRef>
              <c:f>riverdata!$Q$2:$Q$205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</c:v>
                </c:pt>
                <c:pt idx="184">
                  <c:v>0.4</c:v>
                </c:pt>
                <c:pt idx="185">
                  <c:v>0.6</c:v>
                </c:pt>
                <c:pt idx="186">
                  <c:v>0.582</c:v>
                </c:pt>
                <c:pt idx="187">
                  <c:v>0.56454</c:v>
                </c:pt>
                <c:pt idx="188">
                  <c:v>0.06454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534364"/>
        <c:axId val="70430103"/>
      </c:lineChart>
      <c:catAx>
        <c:axId val="88534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0430103"/>
        <c:crosses val="autoZero"/>
        <c:auto val="1"/>
        <c:lblAlgn val="ctr"/>
        <c:lblOffset val="100"/>
        <c:noMultiLvlLbl val="0"/>
      </c:catAx>
      <c:valAx>
        <c:axId val="704301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85343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127080</xdr:colOff>
      <xdr:row>336</xdr:row>
      <xdr:rowOff>83160</xdr:rowOff>
    </xdr:from>
    <xdr:to>
      <xdr:col>14</xdr:col>
      <xdr:colOff>479160</xdr:colOff>
      <xdr:row>356</xdr:row>
      <xdr:rowOff>71640</xdr:rowOff>
    </xdr:to>
    <xdr:graphicFrame>
      <xdr:nvGraphicFramePr>
        <xdr:cNvPr id="0" name=""/>
        <xdr:cNvGraphicFramePr/>
      </xdr:nvGraphicFramePr>
      <xdr:xfrm>
        <a:off x="6139440" y="5470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73800</xdr:colOff>
      <xdr:row>312</xdr:row>
      <xdr:rowOff>64800</xdr:rowOff>
    </xdr:from>
    <xdr:to>
      <xdr:col>24</xdr:col>
      <xdr:colOff>294120</xdr:colOff>
      <xdr:row>331</xdr:row>
      <xdr:rowOff>81360</xdr:rowOff>
    </xdr:to>
    <xdr:graphicFrame>
      <xdr:nvGraphicFramePr>
        <xdr:cNvPr id="1" name=""/>
        <xdr:cNvGraphicFramePr/>
      </xdr:nvGraphicFramePr>
      <xdr:xfrm>
        <a:off x="6086160" y="50783400"/>
        <a:ext cx="13075200" cy="310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205560</xdr:colOff>
      <xdr:row>292</xdr:row>
      <xdr:rowOff>99720</xdr:rowOff>
    </xdr:from>
    <xdr:to>
      <xdr:col>26</xdr:col>
      <xdr:colOff>465120</xdr:colOff>
      <xdr:row>312</xdr:row>
      <xdr:rowOff>88200</xdr:rowOff>
    </xdr:to>
    <xdr:graphicFrame>
      <xdr:nvGraphicFramePr>
        <xdr:cNvPr id="2" name=""/>
        <xdr:cNvGraphicFramePr/>
      </xdr:nvGraphicFramePr>
      <xdr:xfrm>
        <a:off x="12972960" y="47567160"/>
        <a:ext cx="7984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59"/>
  <sheetViews>
    <sheetView showFormulas="false" showGridLines="true" showRowColHeaders="true" showZeros="true" rightToLeft="false" tabSelected="false" showOutlineSymbols="true" defaultGridColor="true" view="normal" topLeftCell="A308" colorId="64" zoomScale="110" zoomScaleNormal="11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6.49"/>
    <col collapsed="false" customWidth="true" hidden="false" outlineLevel="0" max="2" min="2" style="0" width="6.53"/>
    <col collapsed="false" customWidth="true" hidden="false" outlineLevel="0" max="3" min="3" style="0" width="6.86"/>
    <col collapsed="false" customWidth="true" hidden="false" outlineLevel="0" max="4" min="4" style="0" width="9.41"/>
    <col collapsed="false" customWidth="true" hidden="false" outlineLevel="0" max="5" min="5" style="0" width="18.81"/>
    <col collapsed="false" customWidth="true" hidden="false" outlineLevel="0" max="6" min="6" style="0" width="6.98"/>
    <col collapsed="false" customWidth="true" hidden="false" outlineLevel="0" max="7" min="7" style="0" width="10.18"/>
    <col collapsed="false" customWidth="true" hidden="false" outlineLevel="0" max="8" min="8" style="0" width="9.3"/>
    <col collapsed="false" customWidth="true" hidden="false" outlineLevel="0" max="9" min="9" style="0" width="10.84"/>
    <col collapsed="false" customWidth="true" hidden="false" outlineLevel="0" max="10" min="10" style="0" width="22.13"/>
    <col collapsed="false" customWidth="true" hidden="false" outlineLevel="0" max="11" min="11" style="0" width="6.98"/>
    <col collapsed="false" customWidth="true" hidden="false" outlineLevel="0" max="13" min="13" style="0" width="9.07"/>
    <col collapsed="false" customWidth="true" hidden="false" outlineLevel="0" max="14" min="14" style="0" width="7.96"/>
    <col collapsed="false" customWidth="true" hidden="false" outlineLevel="0" max="15" min="15" style="0" width="9.3"/>
    <col collapsed="false" customWidth="true" hidden="false" outlineLevel="0" max="16" min="16" style="0" width="7.41"/>
    <col collapsed="false" customWidth="true" hidden="false" outlineLevel="0" max="17" min="17" style="0" width="5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  <c r="H1" s="0" t="s">
        <v>5</v>
      </c>
      <c r="I1" s="0" t="s">
        <v>3</v>
      </c>
      <c r="K1" s="0" t="s">
        <v>0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3</v>
      </c>
      <c r="Q1" s="0" t="s">
        <v>8</v>
      </c>
    </row>
    <row r="2" customFormat="false" ht="12.8" hidden="false" customHeight="false" outlineLevel="0" collapsed="false">
      <c r="A2" s="0" t="s">
        <v>9</v>
      </c>
      <c r="B2" s="0" t="n">
        <v>628</v>
      </c>
      <c r="C2" s="0" t="n">
        <v>49</v>
      </c>
      <c r="D2" s="0" t="s">
        <v>10</v>
      </c>
      <c r="F2" s="0" t="s">
        <v>9</v>
      </c>
      <c r="G2" s="0" t="n">
        <f aca="false">B2-600</f>
        <v>28</v>
      </c>
      <c r="H2" s="0" t="n">
        <f aca="false">C2-10</f>
        <v>39</v>
      </c>
      <c r="I2" s="0" t="s">
        <v>10</v>
      </c>
      <c r="K2" s="0" t="s">
        <v>11</v>
      </c>
      <c r="L2" s="0" t="n">
        <v>0</v>
      </c>
      <c r="M2" s="0" t="n">
        <v>0</v>
      </c>
      <c r="N2" s="0" t="n">
        <v>0</v>
      </c>
      <c r="O2" s="0" t="n">
        <v>0</v>
      </c>
      <c r="P2" s="0" t="s">
        <v>12</v>
      </c>
      <c r="Q2" s="0" t="n">
        <f aca="false">O2/10</f>
        <v>0</v>
      </c>
    </row>
    <row r="3" customFormat="false" ht="12.8" hidden="false" customHeight="false" outlineLevel="0" collapsed="false">
      <c r="A3" s="0" t="s">
        <v>13</v>
      </c>
      <c r="B3" s="0" t="n">
        <v>626</v>
      </c>
      <c r="C3" s="0" t="n">
        <v>45</v>
      </c>
      <c r="D3" s="0" t="s">
        <v>10</v>
      </c>
      <c r="F3" s="0" t="s">
        <v>13</v>
      </c>
      <c r="G3" s="0" t="n">
        <f aca="false">B3-600</f>
        <v>26</v>
      </c>
      <c r="H3" s="0" t="n">
        <f aca="false">C3-10</f>
        <v>35</v>
      </c>
      <c r="I3" s="0" t="s">
        <v>10</v>
      </c>
      <c r="K3" s="0" t="s">
        <v>14</v>
      </c>
      <c r="L3" s="0" t="n">
        <v>3</v>
      </c>
      <c r="M3" s="0" t="n">
        <v>4</v>
      </c>
      <c r="N3" s="0" t="n">
        <v>0.2</v>
      </c>
      <c r="O3" s="0" t="n">
        <v>0</v>
      </c>
      <c r="P3" s="0" t="s">
        <v>15</v>
      </c>
      <c r="Q3" s="0" t="n">
        <f aca="false">O3/10</f>
        <v>0</v>
      </c>
    </row>
    <row r="4" customFormat="false" ht="12.8" hidden="false" customHeight="false" outlineLevel="0" collapsed="false">
      <c r="A4" s="0" t="s">
        <v>16</v>
      </c>
      <c r="B4" s="0" t="n">
        <v>623</v>
      </c>
      <c r="C4" s="0" t="n">
        <v>41</v>
      </c>
      <c r="D4" s="0" t="s">
        <v>10</v>
      </c>
      <c r="F4" s="0" t="s">
        <v>16</v>
      </c>
      <c r="G4" s="0" t="n">
        <f aca="false">B4-600</f>
        <v>23</v>
      </c>
      <c r="H4" s="0" t="n">
        <f aca="false">C4-10</f>
        <v>31</v>
      </c>
      <c r="I4" s="0" t="s">
        <v>10</v>
      </c>
      <c r="K4" s="0" t="s">
        <v>17</v>
      </c>
      <c r="L4" s="0" t="n">
        <v>14</v>
      </c>
      <c r="M4" s="0" t="n">
        <v>20</v>
      </c>
      <c r="N4" s="0" t="n">
        <v>0.98</v>
      </c>
      <c r="O4" s="0" t="n">
        <v>0</v>
      </c>
      <c r="P4" s="0" t="s">
        <v>18</v>
      </c>
      <c r="Q4" s="0" t="n">
        <f aca="false">O4/10</f>
        <v>0</v>
      </c>
    </row>
    <row r="5" customFormat="false" ht="12.8" hidden="false" customHeight="false" outlineLevel="0" collapsed="false">
      <c r="A5" s="0" t="s">
        <v>19</v>
      </c>
      <c r="B5" s="0" t="n">
        <v>628</v>
      </c>
      <c r="C5" s="0" t="n">
        <v>48</v>
      </c>
      <c r="D5" s="0" t="s">
        <v>20</v>
      </c>
      <c r="F5" s="0" t="s">
        <v>19</v>
      </c>
      <c r="G5" s="0" t="n">
        <f aca="false">B5-600</f>
        <v>28</v>
      </c>
      <c r="H5" s="0" t="n">
        <f aca="false">C5-10</f>
        <v>38</v>
      </c>
      <c r="I5" s="0" t="s">
        <v>20</v>
      </c>
      <c r="K5" s="0" t="s">
        <v>21</v>
      </c>
      <c r="L5" s="0" t="n">
        <v>13</v>
      </c>
      <c r="M5" s="0" t="n">
        <v>18</v>
      </c>
      <c r="N5" s="0" t="n">
        <v>0.882</v>
      </c>
      <c r="O5" s="0" t="n">
        <v>0</v>
      </c>
      <c r="P5" s="0" t="s">
        <v>20</v>
      </c>
      <c r="Q5" s="0" t="n">
        <f aca="false">O5/10</f>
        <v>0</v>
      </c>
    </row>
    <row r="6" customFormat="false" ht="12.8" hidden="false" customHeight="false" outlineLevel="0" collapsed="false">
      <c r="A6" s="0" t="s">
        <v>22</v>
      </c>
      <c r="B6" s="0" t="n">
        <v>625</v>
      </c>
      <c r="C6" s="0" t="n">
        <v>44</v>
      </c>
      <c r="D6" s="0" t="s">
        <v>20</v>
      </c>
      <c r="F6" s="0" t="s">
        <v>22</v>
      </c>
      <c r="G6" s="0" t="n">
        <f aca="false">B6-600</f>
        <v>25</v>
      </c>
      <c r="H6" s="0" t="n">
        <f aca="false">C6-10</f>
        <v>34</v>
      </c>
      <c r="I6" s="0" t="s">
        <v>20</v>
      </c>
      <c r="K6" s="0" t="s">
        <v>23</v>
      </c>
      <c r="L6" s="0" t="n">
        <v>11</v>
      </c>
      <c r="M6" s="0" t="n">
        <v>16</v>
      </c>
      <c r="N6" s="0" t="n">
        <v>0.7938</v>
      </c>
      <c r="O6" s="0" t="n">
        <v>0</v>
      </c>
      <c r="P6" s="0" t="s">
        <v>12</v>
      </c>
      <c r="Q6" s="0" t="n">
        <f aca="false">O6/10</f>
        <v>0</v>
      </c>
    </row>
    <row r="7" customFormat="false" ht="12.8" hidden="false" customHeight="false" outlineLevel="0" collapsed="false">
      <c r="A7" s="0" t="s">
        <v>24</v>
      </c>
      <c r="B7" s="0" t="n">
        <v>623</v>
      </c>
      <c r="C7" s="0" t="n">
        <v>41</v>
      </c>
      <c r="D7" s="0" t="s">
        <v>10</v>
      </c>
      <c r="F7" s="0" t="s">
        <v>24</v>
      </c>
      <c r="G7" s="0" t="n">
        <f aca="false">B7-600</f>
        <v>23</v>
      </c>
      <c r="H7" s="0" t="n">
        <f aca="false">C7-10</f>
        <v>31</v>
      </c>
      <c r="I7" s="0" t="s">
        <v>10</v>
      </c>
      <c r="K7" s="0" t="s">
        <v>25</v>
      </c>
      <c r="L7" s="0" t="n">
        <v>10</v>
      </c>
      <c r="M7" s="0" t="n">
        <v>14</v>
      </c>
      <c r="N7" s="0" t="n">
        <v>0.71442</v>
      </c>
      <c r="O7" s="0" t="n">
        <v>0</v>
      </c>
      <c r="P7" s="0" t="s">
        <v>12</v>
      </c>
      <c r="Q7" s="0" t="n">
        <f aca="false">O7/10</f>
        <v>0</v>
      </c>
    </row>
    <row r="8" customFormat="false" ht="12.8" hidden="false" customHeight="false" outlineLevel="0" collapsed="false">
      <c r="A8" s="0" t="s">
        <v>26</v>
      </c>
      <c r="B8" s="0" t="n">
        <v>620</v>
      </c>
      <c r="C8" s="0" t="n">
        <v>38</v>
      </c>
      <c r="D8" s="0" t="s">
        <v>27</v>
      </c>
      <c r="F8" s="0" t="s">
        <v>26</v>
      </c>
      <c r="G8" s="0" t="n">
        <f aca="false">B8-600</f>
        <v>20</v>
      </c>
      <c r="H8" s="0" t="n">
        <f aca="false">C8-10</f>
        <v>28</v>
      </c>
      <c r="I8" s="0" t="s">
        <v>27</v>
      </c>
      <c r="K8" s="0" t="s">
        <v>28</v>
      </c>
      <c r="L8" s="0" t="n">
        <v>9</v>
      </c>
      <c r="M8" s="0" t="n">
        <v>13</v>
      </c>
      <c r="N8" s="0" t="n">
        <v>0.642978</v>
      </c>
      <c r="O8" s="0" t="n">
        <v>0</v>
      </c>
      <c r="P8" s="0" t="s">
        <v>12</v>
      </c>
      <c r="Q8" s="0" t="n">
        <f aca="false">O8/10</f>
        <v>0</v>
      </c>
    </row>
    <row r="9" customFormat="false" ht="12.8" hidden="false" customHeight="false" outlineLevel="0" collapsed="false">
      <c r="A9" s="0" t="s">
        <v>29</v>
      </c>
      <c r="B9" s="0" t="n">
        <v>618</v>
      </c>
      <c r="C9" s="0" t="n">
        <v>35</v>
      </c>
      <c r="D9" s="0" t="s">
        <v>27</v>
      </c>
      <c r="F9" s="0" t="s">
        <v>29</v>
      </c>
      <c r="G9" s="0" t="n">
        <f aca="false">B9-600</f>
        <v>18</v>
      </c>
      <c r="H9" s="0" t="n">
        <f aca="false">C9-10</f>
        <v>25</v>
      </c>
      <c r="I9" s="0" t="s">
        <v>27</v>
      </c>
      <c r="K9" s="0" t="s">
        <v>30</v>
      </c>
      <c r="L9" s="0" t="n">
        <v>8</v>
      </c>
      <c r="M9" s="0" t="n">
        <v>12</v>
      </c>
      <c r="N9" s="0" t="n">
        <v>0.5786802</v>
      </c>
      <c r="O9" s="0" t="n">
        <v>0</v>
      </c>
      <c r="P9" s="0" t="s">
        <v>12</v>
      </c>
      <c r="Q9" s="0" t="n">
        <f aca="false">O9/10</f>
        <v>0</v>
      </c>
    </row>
    <row r="10" customFormat="false" ht="12.8" hidden="false" customHeight="false" outlineLevel="0" collapsed="false">
      <c r="A10" s="0" t="s">
        <v>31</v>
      </c>
      <c r="B10" s="0" t="n">
        <v>616</v>
      </c>
      <c r="C10" s="0" t="n">
        <v>33</v>
      </c>
      <c r="D10" s="0" t="s">
        <v>10</v>
      </c>
      <c r="F10" s="0" t="s">
        <v>31</v>
      </c>
      <c r="G10" s="0" t="n">
        <f aca="false">B10-600</f>
        <v>16</v>
      </c>
      <c r="H10" s="0" t="n">
        <f aca="false">C10-10</f>
        <v>23</v>
      </c>
      <c r="I10" s="0" t="s">
        <v>10</v>
      </c>
      <c r="K10" s="0" t="s">
        <v>32</v>
      </c>
      <c r="L10" s="0" t="n">
        <v>7</v>
      </c>
      <c r="M10" s="0" t="n">
        <v>10</v>
      </c>
      <c r="N10" s="0" t="n">
        <v>0.52081218</v>
      </c>
      <c r="O10" s="0" t="n">
        <v>0</v>
      </c>
      <c r="P10" s="0" t="s">
        <v>20</v>
      </c>
      <c r="Q10" s="0" t="n">
        <f aca="false">O10/10</f>
        <v>0</v>
      </c>
    </row>
    <row r="11" customFormat="false" ht="12.8" hidden="false" customHeight="false" outlineLevel="0" collapsed="false">
      <c r="A11" s="0" t="s">
        <v>33</v>
      </c>
      <c r="B11" s="0" t="n">
        <v>615</v>
      </c>
      <c r="C11" s="0" t="n">
        <v>30</v>
      </c>
      <c r="D11" s="0" t="s">
        <v>10</v>
      </c>
      <c r="F11" s="0" t="s">
        <v>33</v>
      </c>
      <c r="G11" s="0" t="n">
        <f aca="false">B11-600</f>
        <v>15</v>
      </c>
      <c r="H11" s="0" t="n">
        <f aca="false">C11-10</f>
        <v>20</v>
      </c>
      <c r="I11" s="0" t="s">
        <v>10</v>
      </c>
      <c r="K11" s="0" t="s">
        <v>34</v>
      </c>
      <c r="L11" s="0" t="n">
        <v>7</v>
      </c>
      <c r="M11" s="0" t="n">
        <v>9</v>
      </c>
      <c r="N11" s="0" t="n">
        <v>0.468730962</v>
      </c>
      <c r="O11" s="0" t="n">
        <v>0</v>
      </c>
      <c r="P11" s="0" t="s">
        <v>20</v>
      </c>
      <c r="Q11" s="0" t="n">
        <f aca="false">O11/10</f>
        <v>0</v>
      </c>
    </row>
    <row r="12" customFormat="false" ht="12.8" hidden="false" customHeight="false" outlineLevel="0" collapsed="false">
      <c r="A12" s="0" t="s">
        <v>35</v>
      </c>
      <c r="B12" s="0" t="n">
        <v>625</v>
      </c>
      <c r="C12" s="0" t="n">
        <v>44</v>
      </c>
      <c r="D12" s="0" t="s">
        <v>18</v>
      </c>
      <c r="F12" s="0" t="s">
        <v>35</v>
      </c>
      <c r="G12" s="0" t="n">
        <f aca="false">B12-600</f>
        <v>25</v>
      </c>
      <c r="H12" s="0" t="n">
        <f aca="false">C12-10</f>
        <v>34</v>
      </c>
      <c r="I12" s="0" t="s">
        <v>18</v>
      </c>
      <c r="K12" s="0" t="s">
        <v>36</v>
      </c>
      <c r="L12" s="0" t="n">
        <v>6</v>
      </c>
      <c r="M12" s="0" t="n">
        <v>8</v>
      </c>
      <c r="N12" s="0" t="n">
        <v>0.4218578658</v>
      </c>
      <c r="O12" s="0" t="n">
        <v>0</v>
      </c>
      <c r="P12" s="0" t="s">
        <v>20</v>
      </c>
      <c r="Q12" s="0" t="n">
        <f aca="false">O12/10</f>
        <v>0</v>
      </c>
    </row>
    <row r="13" customFormat="false" ht="12.8" hidden="false" customHeight="false" outlineLevel="0" collapsed="false">
      <c r="A13" s="0" t="s">
        <v>37</v>
      </c>
      <c r="B13" s="0" t="n">
        <v>623</v>
      </c>
      <c r="C13" s="0" t="n">
        <v>41</v>
      </c>
      <c r="D13" s="0" t="s">
        <v>10</v>
      </c>
      <c r="F13" s="0" t="s">
        <v>37</v>
      </c>
      <c r="G13" s="0" t="n">
        <f aca="false">B13-600</f>
        <v>23</v>
      </c>
      <c r="H13" s="0" t="n">
        <f aca="false">C13-10</f>
        <v>31</v>
      </c>
      <c r="I13" s="0" t="s">
        <v>10</v>
      </c>
      <c r="K13" s="0" t="s">
        <v>38</v>
      </c>
      <c r="L13" s="0" t="n">
        <v>5</v>
      </c>
      <c r="M13" s="0" t="n">
        <v>8</v>
      </c>
      <c r="N13" s="0" t="n">
        <v>0.37967207922</v>
      </c>
      <c r="O13" s="0" t="n">
        <v>0</v>
      </c>
      <c r="P13" s="0" t="s">
        <v>20</v>
      </c>
      <c r="Q13" s="0" t="n">
        <f aca="false">O13/10</f>
        <v>0</v>
      </c>
    </row>
    <row r="14" customFormat="false" ht="12.8" hidden="false" customHeight="false" outlineLevel="0" collapsed="false">
      <c r="A14" s="0" t="s">
        <v>39</v>
      </c>
      <c r="B14" s="0" t="n">
        <v>620</v>
      </c>
      <c r="C14" s="0" t="n">
        <v>38</v>
      </c>
      <c r="D14" s="0" t="s">
        <v>10</v>
      </c>
      <c r="F14" s="0" t="s">
        <v>39</v>
      </c>
      <c r="G14" s="0" t="n">
        <f aca="false">B14-600</f>
        <v>20</v>
      </c>
      <c r="H14" s="0" t="n">
        <f aca="false">C14-10</f>
        <v>28</v>
      </c>
      <c r="I14" s="0" t="s">
        <v>10</v>
      </c>
      <c r="K14" s="0" t="s">
        <v>40</v>
      </c>
      <c r="L14" s="0" t="n">
        <v>5</v>
      </c>
      <c r="M14" s="0" t="n">
        <v>7</v>
      </c>
      <c r="N14" s="0" t="n">
        <v>0.341704871298</v>
      </c>
      <c r="O14" s="0" t="n">
        <v>0</v>
      </c>
      <c r="P14" s="0" t="s">
        <v>41</v>
      </c>
      <c r="Q14" s="0" t="n">
        <f aca="false">O14/10</f>
        <v>0</v>
      </c>
    </row>
    <row r="15" customFormat="false" ht="12.8" hidden="false" customHeight="false" outlineLevel="0" collapsed="false">
      <c r="A15" s="0" t="s">
        <v>42</v>
      </c>
      <c r="B15" s="0" t="n">
        <v>618</v>
      </c>
      <c r="C15" s="0" t="n">
        <v>35</v>
      </c>
      <c r="D15" s="0" t="s">
        <v>20</v>
      </c>
      <c r="F15" s="0" t="s">
        <v>42</v>
      </c>
      <c r="G15" s="0" t="n">
        <f aca="false">B15-600</f>
        <v>18</v>
      </c>
      <c r="H15" s="0" t="n">
        <f aca="false">C15-10</f>
        <v>25</v>
      </c>
      <c r="I15" s="0" t="s">
        <v>20</v>
      </c>
      <c r="K15" s="0" t="s">
        <v>43</v>
      </c>
      <c r="L15" s="0" t="n">
        <v>4</v>
      </c>
      <c r="M15" s="0" t="n">
        <v>6</v>
      </c>
      <c r="N15" s="0" t="n">
        <v>0.3075343841682</v>
      </c>
      <c r="O15" s="0" t="n">
        <v>0</v>
      </c>
      <c r="P15" s="0" t="s">
        <v>41</v>
      </c>
      <c r="Q15" s="0" t="n">
        <f aca="false">O15/10</f>
        <v>0</v>
      </c>
    </row>
    <row r="16" customFormat="false" ht="12.8" hidden="false" customHeight="false" outlineLevel="0" collapsed="false">
      <c r="A16" s="0" t="s">
        <v>44</v>
      </c>
      <c r="B16" s="0" t="n">
        <v>616</v>
      </c>
      <c r="C16" s="0" t="n">
        <v>32</v>
      </c>
      <c r="D16" s="0" t="s">
        <v>20</v>
      </c>
      <c r="F16" s="0" t="s">
        <v>44</v>
      </c>
      <c r="G16" s="0" t="n">
        <f aca="false">B16-600</f>
        <v>16</v>
      </c>
      <c r="H16" s="0" t="n">
        <f aca="false">C16-10</f>
        <v>22</v>
      </c>
      <c r="I16" s="0" t="s">
        <v>20</v>
      </c>
      <c r="K16" s="0" t="s">
        <v>45</v>
      </c>
      <c r="L16" s="0" t="n">
        <v>4</v>
      </c>
      <c r="M16" s="0" t="n">
        <v>6</v>
      </c>
      <c r="N16" s="0" t="n">
        <v>0.27678094575138</v>
      </c>
      <c r="O16" s="0" t="n">
        <v>0</v>
      </c>
      <c r="P16" s="0" t="s">
        <v>12</v>
      </c>
      <c r="Q16" s="0" t="n">
        <f aca="false">O16/10</f>
        <v>0</v>
      </c>
    </row>
    <row r="17" customFormat="false" ht="12.8" hidden="false" customHeight="false" outlineLevel="0" collapsed="false">
      <c r="A17" s="0" t="s">
        <v>46</v>
      </c>
      <c r="B17" s="0" t="n">
        <v>615</v>
      </c>
      <c r="C17" s="0" t="n">
        <v>30</v>
      </c>
      <c r="D17" s="0" t="s">
        <v>10</v>
      </c>
      <c r="F17" s="0" t="s">
        <v>46</v>
      </c>
      <c r="G17" s="0" t="n">
        <f aca="false">B17-600</f>
        <v>15</v>
      </c>
      <c r="H17" s="0" t="n">
        <f aca="false">C17-10</f>
        <v>20</v>
      </c>
      <c r="I17" s="0" t="s">
        <v>10</v>
      </c>
      <c r="K17" s="0" t="s">
        <v>47</v>
      </c>
      <c r="L17" s="0" t="n">
        <v>3</v>
      </c>
      <c r="M17" s="0" t="n">
        <v>5</v>
      </c>
      <c r="N17" s="0" t="n">
        <v>0.249102851176242</v>
      </c>
      <c r="O17" s="0" t="n">
        <v>0</v>
      </c>
      <c r="P17" s="0" t="s">
        <v>20</v>
      </c>
      <c r="Q17" s="0" t="n">
        <f aca="false">O17/10</f>
        <v>0</v>
      </c>
    </row>
    <row r="18" customFormat="false" ht="12.8" hidden="false" customHeight="false" outlineLevel="0" collapsed="false">
      <c r="A18" s="0" t="s">
        <v>48</v>
      </c>
      <c r="B18" s="0" t="n">
        <v>613</v>
      </c>
      <c r="C18" s="0" t="n">
        <v>28</v>
      </c>
      <c r="D18" s="0" t="s">
        <v>10</v>
      </c>
      <c r="F18" s="0" t="s">
        <v>48</v>
      </c>
      <c r="G18" s="0" t="n">
        <f aca="false">B18-600</f>
        <v>13</v>
      </c>
      <c r="H18" s="0" t="n">
        <f aca="false">C18-10</f>
        <v>18</v>
      </c>
      <c r="I18" s="0" t="s">
        <v>10</v>
      </c>
      <c r="K18" s="0" t="s">
        <v>49</v>
      </c>
      <c r="L18" s="0" t="n">
        <v>3</v>
      </c>
      <c r="M18" s="0" t="n">
        <v>4</v>
      </c>
      <c r="N18" s="0" t="n">
        <v>0.224192566058618</v>
      </c>
      <c r="O18" s="0" t="n">
        <v>0</v>
      </c>
      <c r="P18" s="0" t="s">
        <v>20</v>
      </c>
      <c r="Q18" s="0" t="n">
        <f aca="false">O18/10</f>
        <v>0</v>
      </c>
    </row>
    <row r="19" customFormat="false" ht="12.8" hidden="false" customHeight="false" outlineLevel="0" collapsed="false">
      <c r="A19" s="0" t="s">
        <v>50</v>
      </c>
      <c r="B19" s="0" t="n">
        <v>612</v>
      </c>
      <c r="C19" s="0" t="n">
        <v>26</v>
      </c>
      <c r="D19" s="0" t="s">
        <v>10</v>
      </c>
      <c r="F19" s="0" t="s">
        <v>50</v>
      </c>
      <c r="G19" s="0" t="n">
        <f aca="false">B19-600</f>
        <v>12</v>
      </c>
      <c r="H19" s="0" t="n">
        <f aca="false">C19-10</f>
        <v>16</v>
      </c>
      <c r="I19" s="0" t="s">
        <v>10</v>
      </c>
      <c r="K19" s="0" t="s">
        <v>51</v>
      </c>
      <c r="L19" s="0" t="n">
        <v>3</v>
      </c>
      <c r="M19" s="0" t="n">
        <v>4</v>
      </c>
      <c r="N19" s="0" t="n">
        <v>0.201773309452756</v>
      </c>
      <c r="O19" s="0" t="n">
        <v>0</v>
      </c>
      <c r="P19" s="0" t="s">
        <v>41</v>
      </c>
      <c r="Q19" s="0" t="n">
        <f aca="false">O19/10</f>
        <v>0</v>
      </c>
    </row>
    <row r="20" customFormat="false" ht="12.8" hidden="false" customHeight="false" outlineLevel="0" collapsed="false">
      <c r="A20" s="0" t="s">
        <v>52</v>
      </c>
      <c r="B20" s="0" t="n">
        <v>611</v>
      </c>
      <c r="C20" s="0" t="n">
        <v>25</v>
      </c>
      <c r="D20" s="0" t="s">
        <v>10</v>
      </c>
      <c r="F20" s="0" t="s">
        <v>52</v>
      </c>
      <c r="G20" s="0" t="n">
        <f aca="false">B20-600</f>
        <v>11</v>
      </c>
      <c r="H20" s="0" t="n">
        <f aca="false">C20-10</f>
        <v>15</v>
      </c>
      <c r="I20" s="0" t="s">
        <v>10</v>
      </c>
      <c r="K20" s="0" t="s">
        <v>53</v>
      </c>
      <c r="L20" s="0" t="n">
        <v>2</v>
      </c>
      <c r="M20" s="0" t="n">
        <v>4</v>
      </c>
      <c r="N20" s="0" t="n">
        <v>0.18159597850748</v>
      </c>
      <c r="O20" s="0" t="n">
        <v>0</v>
      </c>
      <c r="P20" s="0" t="s">
        <v>41</v>
      </c>
      <c r="Q20" s="0" t="n">
        <f aca="false">O20/10</f>
        <v>0</v>
      </c>
    </row>
    <row r="21" customFormat="false" ht="12.8" hidden="false" customHeight="false" outlineLevel="0" collapsed="false">
      <c r="A21" s="0" t="s">
        <v>54</v>
      </c>
      <c r="B21" s="0" t="n">
        <v>609</v>
      </c>
      <c r="C21" s="0" t="n">
        <v>23</v>
      </c>
      <c r="D21" s="0" t="s">
        <v>10</v>
      </c>
      <c r="F21" s="0" t="s">
        <v>54</v>
      </c>
      <c r="G21" s="0" t="n">
        <f aca="false">B21-600</f>
        <v>9</v>
      </c>
      <c r="H21" s="0" t="n">
        <f aca="false">C21-10</f>
        <v>13</v>
      </c>
      <c r="I21" s="0" t="s">
        <v>10</v>
      </c>
      <c r="K21" s="0" t="s">
        <v>55</v>
      </c>
      <c r="L21" s="0" t="n">
        <v>2</v>
      </c>
      <c r="M21" s="0" t="n">
        <v>3</v>
      </c>
      <c r="N21" s="0" t="n">
        <v>0.163436380656732</v>
      </c>
      <c r="O21" s="0" t="n">
        <v>0</v>
      </c>
      <c r="P21" s="0" t="s">
        <v>41</v>
      </c>
      <c r="Q21" s="0" t="n">
        <f aca="false">O21/10</f>
        <v>0</v>
      </c>
    </row>
    <row r="22" customFormat="false" ht="12.8" hidden="false" customHeight="false" outlineLevel="0" collapsed="false">
      <c r="A22" s="0" t="s">
        <v>56</v>
      </c>
      <c r="B22" s="0" t="n">
        <v>608</v>
      </c>
      <c r="C22" s="0" t="n">
        <v>22</v>
      </c>
      <c r="D22" s="0" t="s">
        <v>57</v>
      </c>
      <c r="F22" s="0" t="s">
        <v>56</v>
      </c>
      <c r="G22" s="0" t="n">
        <f aca="false">B22-600</f>
        <v>8</v>
      </c>
      <c r="H22" s="0" t="n">
        <f aca="false">C22-10</f>
        <v>12</v>
      </c>
      <c r="I22" s="0" t="s">
        <v>57</v>
      </c>
      <c r="K22" s="0" t="s">
        <v>58</v>
      </c>
      <c r="L22" s="0" t="n">
        <v>2</v>
      </c>
      <c r="M22" s="0" t="n">
        <v>3</v>
      </c>
      <c r="N22" s="0" t="n">
        <v>0.147092742591059</v>
      </c>
      <c r="O22" s="0" t="n">
        <v>0</v>
      </c>
      <c r="P22" s="0" t="s">
        <v>41</v>
      </c>
      <c r="Q22" s="0" t="n">
        <f aca="false">O22/10</f>
        <v>0</v>
      </c>
    </row>
    <row r="23" customFormat="false" ht="12.8" hidden="false" customHeight="false" outlineLevel="0" collapsed="false">
      <c r="A23" s="0" t="s">
        <v>59</v>
      </c>
      <c r="B23" s="0" t="n">
        <v>611</v>
      </c>
      <c r="C23" s="0" t="n">
        <v>25</v>
      </c>
      <c r="D23" s="0" t="s">
        <v>15</v>
      </c>
      <c r="F23" s="0" t="s">
        <v>59</v>
      </c>
      <c r="G23" s="0" t="n">
        <f aca="false">B23-600</f>
        <v>11</v>
      </c>
      <c r="H23" s="0" t="n">
        <f aca="false">C23-10</f>
        <v>15</v>
      </c>
      <c r="I23" s="0" t="s">
        <v>15</v>
      </c>
      <c r="K23" s="0" t="s">
        <v>60</v>
      </c>
      <c r="L23" s="0" t="n">
        <v>1</v>
      </c>
      <c r="M23" s="0" t="n">
        <v>3</v>
      </c>
      <c r="N23" s="0" t="n">
        <v>0.132383468331953</v>
      </c>
      <c r="O23" s="0" t="n">
        <v>0</v>
      </c>
      <c r="P23" s="0" t="s">
        <v>41</v>
      </c>
      <c r="Q23" s="0" t="n">
        <f aca="false">O23/10</f>
        <v>0</v>
      </c>
    </row>
    <row r="24" customFormat="false" ht="12.8" hidden="false" customHeight="false" outlineLevel="0" collapsed="false">
      <c r="A24" s="0" t="s">
        <v>61</v>
      </c>
      <c r="B24" s="0" t="n">
        <v>612</v>
      </c>
      <c r="C24" s="0" t="n">
        <v>27</v>
      </c>
      <c r="D24" s="0" t="s">
        <v>15</v>
      </c>
      <c r="F24" s="0" t="s">
        <v>61</v>
      </c>
      <c r="G24" s="0" t="n">
        <f aca="false">B24-600</f>
        <v>12</v>
      </c>
      <c r="H24" s="0" t="n">
        <f aca="false">C24-10</f>
        <v>17</v>
      </c>
      <c r="I24" s="0" t="s">
        <v>15</v>
      </c>
      <c r="K24" s="0" t="s">
        <v>62</v>
      </c>
      <c r="L24" s="0" t="n">
        <v>1</v>
      </c>
      <c r="M24" s="0" t="n">
        <v>2</v>
      </c>
      <c r="N24" s="0" t="n">
        <v>0.119145121498758</v>
      </c>
      <c r="O24" s="0" t="n">
        <v>0</v>
      </c>
      <c r="P24" s="0" t="s">
        <v>12</v>
      </c>
      <c r="Q24" s="0" t="n">
        <f aca="false">O24/10</f>
        <v>0</v>
      </c>
    </row>
    <row r="25" customFormat="false" ht="12.8" hidden="false" customHeight="false" outlineLevel="0" collapsed="false">
      <c r="A25" s="0" t="s">
        <v>63</v>
      </c>
      <c r="B25" s="0" t="n">
        <v>611</v>
      </c>
      <c r="C25" s="0" t="n">
        <v>26</v>
      </c>
      <c r="D25" s="0" t="s">
        <v>10</v>
      </c>
      <c r="F25" s="0" t="s">
        <v>63</v>
      </c>
      <c r="G25" s="0" t="n">
        <f aca="false">B25-600</f>
        <v>11</v>
      </c>
      <c r="H25" s="0" t="n">
        <f aca="false">C25-10</f>
        <v>16</v>
      </c>
      <c r="I25" s="0" t="s">
        <v>10</v>
      </c>
      <c r="K25" s="0" t="s">
        <v>64</v>
      </c>
      <c r="L25" s="0" t="n">
        <v>1</v>
      </c>
      <c r="M25" s="0" t="n">
        <v>2</v>
      </c>
      <c r="N25" s="0" t="n">
        <v>0.107230609348882</v>
      </c>
      <c r="O25" s="0" t="n">
        <v>0</v>
      </c>
      <c r="P25" s="0" t="s">
        <v>12</v>
      </c>
      <c r="Q25" s="0" t="n">
        <f aca="false">O25/10</f>
        <v>0</v>
      </c>
    </row>
    <row r="26" customFormat="false" ht="12.8" hidden="false" customHeight="false" outlineLevel="0" collapsed="false">
      <c r="A26" s="0" t="s">
        <v>65</v>
      </c>
      <c r="B26" s="0" t="n">
        <v>610</v>
      </c>
      <c r="C26" s="0" t="n">
        <v>24</v>
      </c>
      <c r="D26" s="0" t="s">
        <v>10</v>
      </c>
      <c r="F26" s="0" t="s">
        <v>65</v>
      </c>
      <c r="G26" s="0" t="n">
        <f aca="false">B26-600</f>
        <v>10</v>
      </c>
      <c r="H26" s="0" t="n">
        <f aca="false">C26-10</f>
        <v>14</v>
      </c>
      <c r="I26" s="0" t="s">
        <v>10</v>
      </c>
      <c r="K26" s="0" t="s">
        <v>66</v>
      </c>
      <c r="L26" s="0" t="n">
        <v>1</v>
      </c>
      <c r="M26" s="0" t="n">
        <v>2</v>
      </c>
      <c r="N26" s="0" t="n">
        <v>0.0965075484139939</v>
      </c>
      <c r="O26" s="0" t="n">
        <v>0</v>
      </c>
      <c r="P26" s="0" t="s">
        <v>20</v>
      </c>
      <c r="Q26" s="0" t="n">
        <f aca="false">O26/10</f>
        <v>0</v>
      </c>
    </row>
    <row r="27" customFormat="false" ht="12.8" hidden="false" customHeight="false" outlineLevel="0" collapsed="false">
      <c r="A27" s="0" t="s">
        <v>67</v>
      </c>
      <c r="B27" s="0" t="n">
        <v>609</v>
      </c>
      <c r="C27" s="0" t="n">
        <v>23</v>
      </c>
      <c r="D27" s="0" t="s">
        <v>10</v>
      </c>
      <c r="F27" s="0" t="s">
        <v>67</v>
      </c>
      <c r="G27" s="0" t="n">
        <f aca="false">B27-600</f>
        <v>9</v>
      </c>
      <c r="H27" s="0" t="n">
        <f aca="false">C27-10</f>
        <v>13</v>
      </c>
      <c r="I27" s="0" t="s">
        <v>10</v>
      </c>
      <c r="K27" s="0" t="s">
        <v>68</v>
      </c>
      <c r="L27" s="0" t="n">
        <v>1</v>
      </c>
      <c r="M27" s="0" t="n">
        <v>2</v>
      </c>
      <c r="N27" s="0" t="n">
        <v>0.0868567935725945</v>
      </c>
      <c r="O27" s="0" t="n">
        <v>0</v>
      </c>
      <c r="P27" s="0" t="s">
        <v>20</v>
      </c>
      <c r="Q27" s="0" t="n">
        <f aca="false">O27/10</f>
        <v>0</v>
      </c>
    </row>
    <row r="28" customFormat="false" ht="12.8" hidden="false" customHeight="false" outlineLevel="0" collapsed="false">
      <c r="A28" s="0" t="s">
        <v>69</v>
      </c>
      <c r="B28" s="0" t="n">
        <v>615</v>
      </c>
      <c r="C28" s="0" t="n">
        <v>31</v>
      </c>
      <c r="D28" s="0" t="s">
        <v>12</v>
      </c>
      <c r="F28" s="0" t="s">
        <v>69</v>
      </c>
      <c r="G28" s="0" t="n">
        <f aca="false">B28-600</f>
        <v>15</v>
      </c>
      <c r="H28" s="0" t="n">
        <f aca="false">C28-10</f>
        <v>21</v>
      </c>
      <c r="I28" s="0" t="s">
        <v>12</v>
      </c>
      <c r="K28" s="0" t="s">
        <v>70</v>
      </c>
      <c r="L28" s="0" t="n">
        <v>1</v>
      </c>
      <c r="M28" s="0" t="n">
        <v>2</v>
      </c>
      <c r="N28" s="0" t="n">
        <v>0.0781711142153351</v>
      </c>
      <c r="O28" s="0" t="n">
        <v>0</v>
      </c>
      <c r="P28" s="0" t="s">
        <v>20</v>
      </c>
      <c r="Q28" s="0" t="n">
        <f aca="false">O28/10</f>
        <v>0</v>
      </c>
    </row>
    <row r="29" customFormat="false" ht="12.8" hidden="false" customHeight="false" outlineLevel="0" collapsed="false">
      <c r="A29" s="0" t="s">
        <v>71</v>
      </c>
      <c r="B29" s="0" t="n">
        <v>621</v>
      </c>
      <c r="C29" s="0" t="n">
        <v>39</v>
      </c>
      <c r="D29" s="0" t="s">
        <v>12</v>
      </c>
      <c r="F29" s="0" t="s">
        <v>71</v>
      </c>
      <c r="G29" s="0" t="n">
        <f aca="false">B29-600</f>
        <v>21</v>
      </c>
      <c r="H29" s="0" t="n">
        <f aca="false">C29-10</f>
        <v>29</v>
      </c>
      <c r="I29" s="0" t="s">
        <v>12</v>
      </c>
      <c r="K29" s="0" t="s">
        <v>72</v>
      </c>
      <c r="L29" s="0" t="n">
        <v>1</v>
      </c>
      <c r="M29" s="0" t="n">
        <v>1</v>
      </c>
      <c r="N29" s="0" t="n">
        <v>0.0703540027938016</v>
      </c>
      <c r="O29" s="0" t="n">
        <v>0</v>
      </c>
      <c r="P29" s="0" t="s">
        <v>12</v>
      </c>
      <c r="Q29" s="0" t="n">
        <f aca="false">O29/10</f>
        <v>0</v>
      </c>
    </row>
    <row r="30" customFormat="false" ht="12.8" hidden="false" customHeight="false" outlineLevel="0" collapsed="false">
      <c r="A30" s="0" t="s">
        <v>73</v>
      </c>
      <c r="B30" s="0" t="n">
        <v>619</v>
      </c>
      <c r="C30" s="0" t="n">
        <v>36</v>
      </c>
      <c r="D30" s="0" t="s">
        <v>20</v>
      </c>
      <c r="F30" s="0" t="s">
        <v>73</v>
      </c>
      <c r="G30" s="0" t="n">
        <f aca="false">B30-600</f>
        <v>19</v>
      </c>
      <c r="H30" s="0" t="n">
        <f aca="false">C30-10</f>
        <v>26</v>
      </c>
      <c r="I30" s="0" t="s">
        <v>20</v>
      </c>
      <c r="K30" s="0" t="s">
        <v>74</v>
      </c>
      <c r="L30" s="0" t="n">
        <v>0</v>
      </c>
      <c r="M30" s="0" t="n">
        <v>1</v>
      </c>
      <c r="N30" s="0" t="n">
        <v>0.0633186025144214</v>
      </c>
      <c r="O30" s="0" t="n">
        <v>0</v>
      </c>
      <c r="P30" s="0" t="s">
        <v>12</v>
      </c>
      <c r="Q30" s="0" t="n">
        <f aca="false">O30/10</f>
        <v>0</v>
      </c>
    </row>
    <row r="31" customFormat="false" ht="12.8" hidden="false" customHeight="false" outlineLevel="0" collapsed="false">
      <c r="A31" s="0" t="s">
        <v>75</v>
      </c>
      <c r="B31" s="0" t="n">
        <v>617</v>
      </c>
      <c r="C31" s="0" t="n">
        <v>34</v>
      </c>
      <c r="D31" s="0" t="s">
        <v>20</v>
      </c>
      <c r="F31" s="0" t="s">
        <v>75</v>
      </c>
      <c r="G31" s="0" t="n">
        <f aca="false">B31-600</f>
        <v>17</v>
      </c>
      <c r="H31" s="0" t="n">
        <f aca="false">C31-10</f>
        <v>24</v>
      </c>
      <c r="I31" s="0" t="s">
        <v>20</v>
      </c>
      <c r="K31" s="0" t="s">
        <v>76</v>
      </c>
      <c r="L31" s="0" t="n">
        <v>0</v>
      </c>
      <c r="M31" s="0" t="n">
        <v>1</v>
      </c>
      <c r="N31" s="0" t="n">
        <v>0.0569867422629793</v>
      </c>
      <c r="O31" s="0" t="n">
        <v>0</v>
      </c>
      <c r="P31" s="0" t="s">
        <v>12</v>
      </c>
      <c r="Q31" s="0" t="n">
        <f aca="false">O31/10</f>
        <v>0</v>
      </c>
    </row>
    <row r="32" customFormat="false" ht="12.8" hidden="false" customHeight="false" outlineLevel="0" collapsed="false">
      <c r="A32" s="0" t="s">
        <v>77</v>
      </c>
      <c r="B32" s="0" t="n">
        <v>615</v>
      </c>
      <c r="C32" s="0" t="n">
        <v>31</v>
      </c>
      <c r="D32" s="0" t="s">
        <v>10</v>
      </c>
      <c r="F32" s="0" t="s">
        <v>77</v>
      </c>
      <c r="G32" s="0" t="n">
        <f aca="false">B32-600</f>
        <v>15</v>
      </c>
      <c r="H32" s="0" t="n">
        <f aca="false">C32-10</f>
        <v>21</v>
      </c>
      <c r="I32" s="0" t="s">
        <v>10</v>
      </c>
      <c r="K32" s="0" t="s">
        <v>78</v>
      </c>
      <c r="L32" s="0" t="n">
        <v>0</v>
      </c>
      <c r="M32" s="0" t="n">
        <v>1</v>
      </c>
      <c r="N32" s="0" t="n">
        <v>0.0512880680366813</v>
      </c>
      <c r="O32" s="0" t="n">
        <v>0</v>
      </c>
      <c r="P32" s="0" t="s">
        <v>12</v>
      </c>
      <c r="Q32" s="0" t="n">
        <f aca="false">O32/10</f>
        <v>0</v>
      </c>
    </row>
    <row r="33" customFormat="false" ht="12.8" hidden="false" customHeight="false" outlineLevel="0" collapsed="false">
      <c r="A33" s="0" t="s">
        <v>79</v>
      </c>
      <c r="B33" s="0" t="n">
        <v>614</v>
      </c>
      <c r="C33" s="0" t="n">
        <v>29</v>
      </c>
      <c r="D33" s="0" t="s">
        <v>10</v>
      </c>
      <c r="F33" s="0" t="s">
        <v>79</v>
      </c>
      <c r="G33" s="0" t="n">
        <f aca="false">B33-600</f>
        <v>14</v>
      </c>
      <c r="H33" s="0" t="n">
        <f aca="false">C33-10</f>
        <v>19</v>
      </c>
      <c r="I33" s="0" t="s">
        <v>10</v>
      </c>
      <c r="K33" s="0" t="s">
        <v>80</v>
      </c>
      <c r="L33" s="0" t="n">
        <v>0</v>
      </c>
      <c r="M33" s="0" t="n">
        <v>1</v>
      </c>
      <c r="N33" s="0" t="n">
        <v>0.0461592612330132</v>
      </c>
      <c r="O33" s="0" t="n">
        <v>0</v>
      </c>
      <c r="P33" s="0" t="s">
        <v>12</v>
      </c>
      <c r="Q33" s="0" t="n">
        <f aca="false">O33/10</f>
        <v>0</v>
      </c>
    </row>
    <row r="34" customFormat="false" ht="12.8" hidden="false" customHeight="false" outlineLevel="0" collapsed="false">
      <c r="A34" s="0" t="s">
        <v>81</v>
      </c>
      <c r="B34" s="0" t="n">
        <v>612</v>
      </c>
      <c r="C34" s="0" t="n">
        <v>27</v>
      </c>
      <c r="D34" s="0" t="s">
        <v>20</v>
      </c>
      <c r="F34" s="0" t="s">
        <v>81</v>
      </c>
      <c r="G34" s="0" t="n">
        <f aca="false">B34-600</f>
        <v>12</v>
      </c>
      <c r="H34" s="0" t="n">
        <f aca="false">C34-10</f>
        <v>17</v>
      </c>
      <c r="I34" s="0" t="s">
        <v>20</v>
      </c>
      <c r="K34" s="0" t="s">
        <v>82</v>
      </c>
      <c r="L34" s="0" t="n">
        <v>12</v>
      </c>
      <c r="M34" s="0" t="n">
        <v>17</v>
      </c>
      <c r="N34" s="0" t="n">
        <v>0.841543335109712</v>
      </c>
      <c r="O34" s="0" t="n">
        <v>0</v>
      </c>
      <c r="P34" s="0" t="s">
        <v>18</v>
      </c>
      <c r="Q34" s="0" t="n">
        <f aca="false">O34/10</f>
        <v>0</v>
      </c>
    </row>
    <row r="35" customFormat="false" ht="12.8" hidden="false" customHeight="false" outlineLevel="0" collapsed="false">
      <c r="A35" s="0" t="s">
        <v>83</v>
      </c>
      <c r="B35" s="0" t="n">
        <v>611</v>
      </c>
      <c r="C35" s="0" t="n">
        <v>26</v>
      </c>
      <c r="D35" s="0" t="s">
        <v>20</v>
      </c>
      <c r="F35" s="0" t="s">
        <v>83</v>
      </c>
      <c r="G35" s="0" t="n">
        <f aca="false">B35-600</f>
        <v>11</v>
      </c>
      <c r="H35" s="0" t="n">
        <f aca="false">C35-10</f>
        <v>16</v>
      </c>
      <c r="I35" s="0" t="s">
        <v>20</v>
      </c>
      <c r="K35" s="0" t="s">
        <v>84</v>
      </c>
      <c r="L35" s="0" t="n">
        <v>14</v>
      </c>
      <c r="M35" s="0" t="n">
        <v>19</v>
      </c>
      <c r="N35" s="0" t="n">
        <v>0.957389001598741</v>
      </c>
      <c r="O35" s="0" t="n">
        <v>0</v>
      </c>
      <c r="P35" s="0" t="s">
        <v>15</v>
      </c>
      <c r="Q35" s="0" t="n">
        <f aca="false">O35/10</f>
        <v>0</v>
      </c>
    </row>
    <row r="36" customFormat="false" ht="12.8" hidden="false" customHeight="false" outlineLevel="0" collapsed="false">
      <c r="A36" s="0" t="s">
        <v>85</v>
      </c>
      <c r="B36" s="0" t="n">
        <v>610</v>
      </c>
      <c r="C36" s="0" t="n">
        <v>24</v>
      </c>
      <c r="D36" s="0" t="s">
        <v>12</v>
      </c>
      <c r="F36" s="0" t="s">
        <v>85</v>
      </c>
      <c r="G36" s="0" t="n">
        <f aca="false">B36-600</f>
        <v>10</v>
      </c>
      <c r="H36" s="0" t="n">
        <f aca="false">C36-10</f>
        <v>14</v>
      </c>
      <c r="I36" s="0" t="s">
        <v>12</v>
      </c>
      <c r="K36" s="0" t="s">
        <v>86</v>
      </c>
      <c r="L36" s="0" t="n">
        <v>15</v>
      </c>
      <c r="M36" s="0" t="n">
        <v>21</v>
      </c>
      <c r="N36" s="0" t="n">
        <v>1.06165010143887</v>
      </c>
      <c r="O36" s="0" t="n">
        <v>0</v>
      </c>
      <c r="P36" s="0" t="s">
        <v>15</v>
      </c>
      <c r="Q36" s="0" t="n">
        <f aca="false">O36/10</f>
        <v>0</v>
      </c>
    </row>
    <row r="37" customFormat="false" ht="12.8" hidden="false" customHeight="false" outlineLevel="0" collapsed="false">
      <c r="A37" s="0" t="s">
        <v>87</v>
      </c>
      <c r="B37" s="0" t="n">
        <v>609</v>
      </c>
      <c r="C37" s="0" t="n">
        <v>23</v>
      </c>
      <c r="D37" s="0" t="s">
        <v>12</v>
      </c>
      <c r="F37" s="0" t="s">
        <v>87</v>
      </c>
      <c r="G37" s="0" t="n">
        <f aca="false">B37-600</f>
        <v>9</v>
      </c>
      <c r="H37" s="0" t="n">
        <f aca="false">C37-10</f>
        <v>13</v>
      </c>
      <c r="I37" s="0" t="s">
        <v>12</v>
      </c>
      <c r="K37" s="0" t="s">
        <v>88</v>
      </c>
      <c r="L37" s="0" t="n">
        <v>26</v>
      </c>
      <c r="M37" s="0" t="n">
        <v>35</v>
      </c>
      <c r="N37" s="0" t="n">
        <v>1.75548509129498</v>
      </c>
      <c r="O37" s="0" t="n">
        <v>0</v>
      </c>
      <c r="P37" s="0" t="s">
        <v>18</v>
      </c>
      <c r="Q37" s="0" t="n">
        <f aca="false">O37/10</f>
        <v>0</v>
      </c>
    </row>
    <row r="38" customFormat="false" ht="12.8" hidden="false" customHeight="false" outlineLevel="0" collapsed="false">
      <c r="A38" s="0" t="s">
        <v>89</v>
      </c>
      <c r="B38" s="0" t="n">
        <v>608</v>
      </c>
      <c r="C38" s="0" t="n">
        <v>21</v>
      </c>
      <c r="D38" s="0" t="s">
        <v>12</v>
      </c>
      <c r="F38" s="0" t="s">
        <v>89</v>
      </c>
      <c r="G38" s="0" t="n">
        <f aca="false">B38-600</f>
        <v>8</v>
      </c>
      <c r="H38" s="0" t="n">
        <f aca="false">C38-10</f>
        <v>11</v>
      </c>
      <c r="I38" s="0" t="s">
        <v>12</v>
      </c>
      <c r="K38" s="0" t="s">
        <v>90</v>
      </c>
      <c r="L38" s="0" t="n">
        <v>23</v>
      </c>
      <c r="M38" s="0" t="n">
        <v>32</v>
      </c>
      <c r="N38" s="0" t="n">
        <v>1.57993658216548</v>
      </c>
      <c r="O38" s="0" t="n">
        <v>0</v>
      </c>
      <c r="P38" s="0" t="s">
        <v>20</v>
      </c>
      <c r="Q38" s="0" t="n">
        <f aca="false">O38/10</f>
        <v>0</v>
      </c>
    </row>
    <row r="39" customFormat="false" ht="12.8" hidden="false" customHeight="false" outlineLevel="0" collapsed="false">
      <c r="A39" s="0" t="s">
        <v>91</v>
      </c>
      <c r="B39" s="0" t="n">
        <v>607</v>
      </c>
      <c r="C39" s="0" t="n">
        <v>20</v>
      </c>
      <c r="D39" s="0" t="s">
        <v>12</v>
      </c>
      <c r="F39" s="0" t="s">
        <v>91</v>
      </c>
      <c r="G39" s="0" t="n">
        <f aca="false">B39-600</f>
        <v>7</v>
      </c>
      <c r="H39" s="0" t="n">
        <f aca="false">C39-10</f>
        <v>10</v>
      </c>
      <c r="I39" s="0" t="s">
        <v>12</v>
      </c>
      <c r="K39" s="0" t="s">
        <v>92</v>
      </c>
      <c r="L39" s="0" t="n">
        <v>21</v>
      </c>
      <c r="M39" s="0" t="n">
        <v>28</v>
      </c>
      <c r="N39" s="0" t="n">
        <v>1.42194292394893</v>
      </c>
      <c r="O39" s="0" t="n">
        <v>0</v>
      </c>
      <c r="P39" s="0" t="s">
        <v>20</v>
      </c>
      <c r="Q39" s="0" t="n">
        <f aca="false">O39/10</f>
        <v>0</v>
      </c>
    </row>
    <row r="40" customFormat="false" ht="12.8" hidden="false" customHeight="false" outlineLevel="0" collapsed="false">
      <c r="A40" s="0" t="s">
        <v>93</v>
      </c>
      <c r="B40" s="0" t="n">
        <v>606</v>
      </c>
      <c r="C40" s="0" t="n">
        <v>19</v>
      </c>
      <c r="D40" s="0" t="s">
        <v>10</v>
      </c>
      <c r="F40" s="0" t="s">
        <v>93</v>
      </c>
      <c r="G40" s="0" t="n">
        <f aca="false">B40-600</f>
        <v>6</v>
      </c>
      <c r="H40" s="0" t="n">
        <f aca="false">C40-10</f>
        <v>9</v>
      </c>
      <c r="I40" s="0" t="s">
        <v>10</v>
      </c>
      <c r="K40" s="0" t="s">
        <v>94</v>
      </c>
      <c r="L40" s="0" t="n">
        <v>19</v>
      </c>
      <c r="M40" s="0" t="n">
        <v>26</v>
      </c>
      <c r="N40" s="0" t="n">
        <v>1.27974863155404</v>
      </c>
      <c r="O40" s="0" t="n">
        <v>0</v>
      </c>
      <c r="P40" s="0" t="s">
        <v>20</v>
      </c>
      <c r="Q40" s="0" t="n">
        <f aca="false">O40/10</f>
        <v>0</v>
      </c>
    </row>
    <row r="41" customFormat="false" ht="12.8" hidden="false" customHeight="false" outlineLevel="0" collapsed="false">
      <c r="A41" s="0" t="s">
        <v>95</v>
      </c>
      <c r="B41" s="0" t="n">
        <v>606</v>
      </c>
      <c r="C41" s="0" t="n">
        <v>18</v>
      </c>
      <c r="D41" s="0" t="s">
        <v>10</v>
      </c>
      <c r="F41" s="0" t="s">
        <v>95</v>
      </c>
      <c r="G41" s="0" t="n">
        <f aca="false">B41-600</f>
        <v>6</v>
      </c>
      <c r="H41" s="0" t="n">
        <f aca="false">C41-10</f>
        <v>8</v>
      </c>
      <c r="I41" s="0" t="s">
        <v>10</v>
      </c>
      <c r="K41" s="0" t="s">
        <v>96</v>
      </c>
      <c r="L41" s="0" t="n">
        <v>17</v>
      </c>
      <c r="M41" s="0" t="n">
        <v>23</v>
      </c>
      <c r="N41" s="0" t="n">
        <v>1.15177376839864</v>
      </c>
      <c r="O41" s="0" t="n">
        <v>0</v>
      </c>
      <c r="P41" s="0" t="s">
        <v>12</v>
      </c>
      <c r="Q41" s="0" t="n">
        <f aca="false">O41/10</f>
        <v>0</v>
      </c>
    </row>
    <row r="42" customFormat="false" ht="12.8" hidden="false" customHeight="false" outlineLevel="0" collapsed="false">
      <c r="A42" s="0" t="s">
        <v>97</v>
      </c>
      <c r="B42" s="0" t="n">
        <v>605</v>
      </c>
      <c r="C42" s="0" t="n">
        <v>17</v>
      </c>
      <c r="D42" s="0" t="s">
        <v>10</v>
      </c>
      <c r="F42" s="0" t="s">
        <v>97</v>
      </c>
      <c r="G42" s="0" t="n">
        <f aca="false">B42-600</f>
        <v>5</v>
      </c>
      <c r="H42" s="0" t="n">
        <f aca="false">C42-10</f>
        <v>7</v>
      </c>
      <c r="I42" s="0" t="s">
        <v>10</v>
      </c>
      <c r="K42" s="0" t="s">
        <v>98</v>
      </c>
      <c r="L42" s="0" t="n">
        <v>15</v>
      </c>
      <c r="M42" s="0" t="n">
        <v>21</v>
      </c>
      <c r="N42" s="0" t="n">
        <v>1.03659639155877</v>
      </c>
      <c r="O42" s="0" t="n">
        <v>0</v>
      </c>
      <c r="P42" s="0" t="s">
        <v>12</v>
      </c>
      <c r="Q42" s="0" t="n">
        <f aca="false">O42/10</f>
        <v>0</v>
      </c>
    </row>
    <row r="43" customFormat="false" ht="12.8" hidden="false" customHeight="false" outlineLevel="0" collapsed="false">
      <c r="A43" s="0" t="s">
        <v>99</v>
      </c>
      <c r="B43" s="0" t="n">
        <v>605</v>
      </c>
      <c r="C43" s="0" t="n">
        <v>17</v>
      </c>
      <c r="D43" s="0" t="s">
        <v>20</v>
      </c>
      <c r="F43" s="0" t="s">
        <v>99</v>
      </c>
      <c r="G43" s="0" t="n">
        <f aca="false">B43-600</f>
        <v>5</v>
      </c>
      <c r="H43" s="0" t="n">
        <f aca="false">C43-10</f>
        <v>7</v>
      </c>
      <c r="I43" s="0" t="s">
        <v>20</v>
      </c>
      <c r="K43" s="0" t="s">
        <v>100</v>
      </c>
      <c r="L43" s="0" t="n">
        <v>13</v>
      </c>
      <c r="M43" s="0" t="n">
        <v>19</v>
      </c>
      <c r="N43" s="0" t="n">
        <v>0.932936752402896</v>
      </c>
      <c r="O43" s="0" t="n">
        <v>0</v>
      </c>
      <c r="P43" s="0" t="s">
        <v>12</v>
      </c>
      <c r="Q43" s="0" t="n">
        <f aca="false">O43/10</f>
        <v>0</v>
      </c>
    </row>
    <row r="44" customFormat="false" ht="12.8" hidden="false" customHeight="false" outlineLevel="0" collapsed="false">
      <c r="A44" s="0" t="s">
        <v>101</v>
      </c>
      <c r="B44" s="0" t="n">
        <v>604</v>
      </c>
      <c r="C44" s="0" t="n">
        <v>16</v>
      </c>
      <c r="D44" s="0" t="s">
        <v>12</v>
      </c>
      <c r="F44" s="0" t="s">
        <v>101</v>
      </c>
      <c r="G44" s="0" t="n">
        <f aca="false">B44-600</f>
        <v>4</v>
      </c>
      <c r="H44" s="0" t="n">
        <f aca="false">C44-10</f>
        <v>6</v>
      </c>
      <c r="I44" s="0" t="s">
        <v>12</v>
      </c>
      <c r="K44" s="0" t="s">
        <v>102</v>
      </c>
      <c r="L44" s="0" t="n">
        <v>12</v>
      </c>
      <c r="M44" s="0" t="n">
        <v>17</v>
      </c>
      <c r="N44" s="0" t="n">
        <v>0.839643077162606</v>
      </c>
      <c r="O44" s="0" t="n">
        <v>0</v>
      </c>
      <c r="P44" s="0" t="s">
        <v>12</v>
      </c>
      <c r="Q44" s="0" t="n">
        <f aca="false">O44/10</f>
        <v>0</v>
      </c>
    </row>
    <row r="45" customFormat="false" ht="12.8" hidden="false" customHeight="false" outlineLevel="0" collapsed="false">
      <c r="A45" s="0" t="s">
        <v>103</v>
      </c>
      <c r="B45" s="0" t="n">
        <v>604</v>
      </c>
      <c r="C45" s="0" t="n">
        <v>15</v>
      </c>
      <c r="D45" s="0" t="s">
        <v>20</v>
      </c>
      <c r="F45" s="0" t="s">
        <v>103</v>
      </c>
      <c r="G45" s="0" t="n">
        <f aca="false">B45-600</f>
        <v>4</v>
      </c>
      <c r="H45" s="0" t="n">
        <f aca="false">C45-10</f>
        <v>5</v>
      </c>
      <c r="I45" s="0" t="s">
        <v>20</v>
      </c>
      <c r="K45" s="0" t="s">
        <v>104</v>
      </c>
      <c r="L45" s="0" t="n">
        <v>11</v>
      </c>
      <c r="M45" s="0" t="n">
        <v>15</v>
      </c>
      <c r="N45" s="0" t="n">
        <v>0.755678769446345</v>
      </c>
      <c r="O45" s="0" t="n">
        <v>0</v>
      </c>
      <c r="P45" s="0" t="s">
        <v>12</v>
      </c>
      <c r="Q45" s="0" t="n">
        <f aca="false">O45/10</f>
        <v>0</v>
      </c>
    </row>
    <row r="46" customFormat="false" ht="12.8" hidden="false" customHeight="false" outlineLevel="0" collapsed="false">
      <c r="A46" s="0" t="s">
        <v>105</v>
      </c>
      <c r="B46" s="0" t="n">
        <v>603</v>
      </c>
      <c r="C46" s="0" t="n">
        <v>15</v>
      </c>
      <c r="D46" s="0" t="s">
        <v>12</v>
      </c>
      <c r="F46" s="0" t="s">
        <v>105</v>
      </c>
      <c r="G46" s="0" t="n">
        <f aca="false">B46-600</f>
        <v>3</v>
      </c>
      <c r="H46" s="0" t="n">
        <f aca="false">C46-10</f>
        <v>5</v>
      </c>
      <c r="I46" s="0" t="s">
        <v>12</v>
      </c>
      <c r="K46" s="0" t="s">
        <v>106</v>
      </c>
      <c r="L46" s="0" t="n">
        <v>10</v>
      </c>
      <c r="M46" s="0" t="n">
        <v>14</v>
      </c>
      <c r="N46" s="0" t="n">
        <v>0.680110892501711</v>
      </c>
      <c r="O46" s="0" t="n">
        <v>0</v>
      </c>
      <c r="P46" s="0" t="s">
        <v>20</v>
      </c>
      <c r="Q46" s="0" t="n">
        <f aca="false">O46/10</f>
        <v>0</v>
      </c>
    </row>
    <row r="47" customFormat="false" ht="12.8" hidden="false" customHeight="false" outlineLevel="0" collapsed="false">
      <c r="A47" s="0" t="s">
        <v>107</v>
      </c>
      <c r="B47" s="0" t="n">
        <v>603</v>
      </c>
      <c r="C47" s="0" t="n">
        <v>14</v>
      </c>
      <c r="D47" s="0" t="s">
        <v>12</v>
      </c>
      <c r="F47" s="0" t="s">
        <v>107</v>
      </c>
      <c r="G47" s="0" t="n">
        <f aca="false">B47-600</f>
        <v>3</v>
      </c>
      <c r="H47" s="0" t="n">
        <f aca="false">C47-10</f>
        <v>4</v>
      </c>
      <c r="I47" s="0" t="s">
        <v>12</v>
      </c>
      <c r="K47" s="0" t="s">
        <v>108</v>
      </c>
      <c r="L47" s="0" t="n">
        <v>9</v>
      </c>
      <c r="M47" s="0" t="n">
        <v>12</v>
      </c>
      <c r="N47" s="0" t="n">
        <v>0.61209980325154</v>
      </c>
      <c r="O47" s="0" t="n">
        <v>0</v>
      </c>
      <c r="P47" s="0" t="s">
        <v>20</v>
      </c>
      <c r="Q47" s="0" t="n">
        <f aca="false">O47/10</f>
        <v>0</v>
      </c>
    </row>
    <row r="48" customFormat="false" ht="12.8" hidden="false" customHeight="false" outlineLevel="0" collapsed="false">
      <c r="A48" s="0" t="s">
        <v>109</v>
      </c>
      <c r="B48" s="0" t="n">
        <v>602</v>
      </c>
      <c r="C48" s="0" t="n">
        <v>14</v>
      </c>
      <c r="D48" s="0" t="s">
        <v>12</v>
      </c>
      <c r="F48" s="0" t="s">
        <v>109</v>
      </c>
      <c r="G48" s="0" t="n">
        <f aca="false">B48-600</f>
        <v>2</v>
      </c>
      <c r="H48" s="0" t="n">
        <f aca="false">C48-10</f>
        <v>4</v>
      </c>
      <c r="I48" s="0" t="s">
        <v>12</v>
      </c>
      <c r="K48" s="0" t="s">
        <v>110</v>
      </c>
      <c r="L48" s="0" t="n">
        <v>20</v>
      </c>
      <c r="M48" s="0" t="n">
        <v>27</v>
      </c>
      <c r="N48" s="0" t="n">
        <v>1.35088982292639</v>
      </c>
      <c r="O48" s="0" t="n">
        <v>0</v>
      </c>
      <c r="P48" s="0" t="s">
        <v>18</v>
      </c>
      <c r="Q48" s="0" t="n">
        <f aca="false">O48/10</f>
        <v>0</v>
      </c>
    </row>
    <row r="49" customFormat="false" ht="12.8" hidden="false" customHeight="false" outlineLevel="0" collapsed="false">
      <c r="A49" s="0" t="s">
        <v>111</v>
      </c>
      <c r="B49" s="0" t="n">
        <v>602</v>
      </c>
      <c r="C49" s="0" t="n">
        <v>14</v>
      </c>
      <c r="D49" s="0" t="s">
        <v>20</v>
      </c>
      <c r="F49" s="0" t="s">
        <v>111</v>
      </c>
      <c r="G49" s="0" t="n">
        <f aca="false">B49-600</f>
        <v>2</v>
      </c>
      <c r="H49" s="0" t="n">
        <f aca="false">C49-10</f>
        <v>4</v>
      </c>
      <c r="I49" s="0" t="s">
        <v>20</v>
      </c>
      <c r="K49" s="0" t="s">
        <v>112</v>
      </c>
      <c r="L49" s="0" t="n">
        <v>18</v>
      </c>
      <c r="M49" s="0" t="n">
        <v>24</v>
      </c>
      <c r="N49" s="0" t="n">
        <v>1.21580084063375</v>
      </c>
      <c r="O49" s="0" t="n">
        <v>0</v>
      </c>
      <c r="P49" s="0" t="s">
        <v>20</v>
      </c>
      <c r="Q49" s="0" t="n">
        <f aca="false">O49/10</f>
        <v>0</v>
      </c>
    </row>
    <row r="50" customFormat="false" ht="12.8" hidden="false" customHeight="false" outlineLevel="0" collapsed="false">
      <c r="A50" s="0" t="s">
        <v>113</v>
      </c>
      <c r="B50" s="0" t="n">
        <v>602</v>
      </c>
      <c r="C50" s="0" t="n">
        <v>13</v>
      </c>
      <c r="D50" s="0" t="s">
        <v>10</v>
      </c>
      <c r="F50" s="0" t="s">
        <v>113</v>
      </c>
      <c r="G50" s="0" t="n">
        <f aca="false">B50-600</f>
        <v>2</v>
      </c>
      <c r="H50" s="0" t="n">
        <f aca="false">C50-10</f>
        <v>3</v>
      </c>
      <c r="I50" s="0" t="s">
        <v>10</v>
      </c>
      <c r="K50" s="0" t="s">
        <v>114</v>
      </c>
      <c r="L50" s="0" t="n">
        <v>16</v>
      </c>
      <c r="M50" s="0" t="n">
        <v>22</v>
      </c>
      <c r="N50" s="0" t="n">
        <v>1.09422075657037</v>
      </c>
      <c r="O50" s="0" t="n">
        <v>0</v>
      </c>
      <c r="P50" s="0" t="s">
        <v>20</v>
      </c>
      <c r="Q50" s="0" t="n">
        <f aca="false">O50/10</f>
        <v>0</v>
      </c>
    </row>
    <row r="51" customFormat="false" ht="12.8" hidden="false" customHeight="false" outlineLevel="0" collapsed="false">
      <c r="A51" s="0" t="s">
        <v>115</v>
      </c>
      <c r="B51" s="0" t="n">
        <v>602</v>
      </c>
      <c r="C51" s="0" t="n">
        <v>13</v>
      </c>
      <c r="D51" s="0" t="s">
        <v>10</v>
      </c>
      <c r="F51" s="0" t="s">
        <v>115</v>
      </c>
      <c r="G51" s="0" t="n">
        <f aca="false">B51-600</f>
        <v>2</v>
      </c>
      <c r="H51" s="0" t="n">
        <f aca="false">C51-10</f>
        <v>3</v>
      </c>
      <c r="I51" s="0" t="s">
        <v>10</v>
      </c>
      <c r="K51" s="0" t="s">
        <v>116</v>
      </c>
      <c r="L51" s="0" t="n">
        <v>14</v>
      </c>
      <c r="M51" s="0" t="n">
        <v>20</v>
      </c>
      <c r="N51" s="0" t="n">
        <v>0.984798680913335</v>
      </c>
      <c r="O51" s="0" t="n">
        <v>0</v>
      </c>
      <c r="P51" s="0" t="s">
        <v>20</v>
      </c>
      <c r="Q51" s="0" t="n">
        <f aca="false">O51/10</f>
        <v>0</v>
      </c>
    </row>
    <row r="52" customFormat="false" ht="12.8" hidden="false" customHeight="false" outlineLevel="0" collapsed="false">
      <c r="A52" s="0" t="s">
        <v>117</v>
      </c>
      <c r="B52" s="0" t="n">
        <v>601</v>
      </c>
      <c r="C52" s="0" t="n">
        <v>13</v>
      </c>
      <c r="D52" s="0" t="s">
        <v>10</v>
      </c>
      <c r="F52" s="0" t="s">
        <v>117</v>
      </c>
      <c r="G52" s="0" t="n">
        <f aca="false">B52-600</f>
        <v>1</v>
      </c>
      <c r="H52" s="0" t="n">
        <f aca="false">C52-10</f>
        <v>3</v>
      </c>
      <c r="I52" s="0" t="s">
        <v>10</v>
      </c>
      <c r="K52" s="0" t="s">
        <v>118</v>
      </c>
      <c r="L52" s="0" t="n">
        <v>13</v>
      </c>
      <c r="M52" s="0" t="n">
        <v>18</v>
      </c>
      <c r="N52" s="0" t="n">
        <v>0.886318812822002</v>
      </c>
      <c r="O52" s="0" t="n">
        <v>0</v>
      </c>
      <c r="P52" s="0" t="s">
        <v>20</v>
      </c>
      <c r="Q52" s="0" t="n">
        <f aca="false">O52/10</f>
        <v>0</v>
      </c>
    </row>
    <row r="53" customFormat="false" ht="12.8" hidden="false" customHeight="false" outlineLevel="0" collapsed="false">
      <c r="A53" s="0" t="s">
        <v>119</v>
      </c>
      <c r="B53" s="0" t="n">
        <v>601</v>
      </c>
      <c r="C53" s="0" t="n">
        <v>12</v>
      </c>
      <c r="D53" s="0" t="s">
        <v>10</v>
      </c>
      <c r="F53" s="0" t="s">
        <v>119</v>
      </c>
      <c r="G53" s="0" t="n">
        <f aca="false">B53-600</f>
        <v>1</v>
      </c>
      <c r="H53" s="0" t="n">
        <f aca="false">C53-10</f>
        <v>2</v>
      </c>
      <c r="I53" s="0" t="s">
        <v>10</v>
      </c>
      <c r="K53" s="0" t="s">
        <v>120</v>
      </c>
      <c r="L53" s="0" t="n">
        <v>11</v>
      </c>
      <c r="M53" s="0" t="n">
        <v>16</v>
      </c>
      <c r="N53" s="0" t="n">
        <v>0.797686931539801</v>
      </c>
      <c r="O53" s="0" t="n">
        <v>0</v>
      </c>
      <c r="P53" s="0" t="s">
        <v>20</v>
      </c>
      <c r="Q53" s="0" t="n">
        <f aca="false">O53/10</f>
        <v>0</v>
      </c>
    </row>
    <row r="54" customFormat="false" ht="12.8" hidden="false" customHeight="false" outlineLevel="0" collapsed="false">
      <c r="A54" s="0" t="s">
        <v>121</v>
      </c>
      <c r="B54" s="0" t="n">
        <v>601</v>
      </c>
      <c r="C54" s="0" t="n">
        <v>12</v>
      </c>
      <c r="D54" s="0" t="s">
        <v>10</v>
      </c>
      <c r="F54" s="0" t="s">
        <v>121</v>
      </c>
      <c r="G54" s="0" t="n">
        <f aca="false">B54-600</f>
        <v>1</v>
      </c>
      <c r="H54" s="0" t="n">
        <f aca="false">C54-10</f>
        <v>2</v>
      </c>
      <c r="I54" s="0" t="s">
        <v>10</v>
      </c>
      <c r="K54" s="0" t="s">
        <v>122</v>
      </c>
      <c r="L54" s="0" t="n">
        <v>10</v>
      </c>
      <c r="M54" s="0" t="n">
        <v>14</v>
      </c>
      <c r="N54" s="0" t="n">
        <v>0.717918238385821</v>
      </c>
      <c r="O54" s="0" t="n">
        <v>0</v>
      </c>
      <c r="P54" s="0" t="s">
        <v>20</v>
      </c>
      <c r="Q54" s="0" t="n">
        <f aca="false">O54/10</f>
        <v>0</v>
      </c>
    </row>
    <row r="55" customFormat="false" ht="12.8" hidden="false" customHeight="false" outlineLevel="0" collapsed="false">
      <c r="A55" s="0" t="s">
        <v>123</v>
      </c>
      <c r="B55" s="0" t="n">
        <v>604</v>
      </c>
      <c r="C55" s="0" t="n">
        <v>16</v>
      </c>
      <c r="D55" s="0" t="s">
        <v>15</v>
      </c>
      <c r="F55" s="0" t="s">
        <v>123</v>
      </c>
      <c r="G55" s="0" t="n">
        <f aca="false">B55-600</f>
        <v>4</v>
      </c>
      <c r="H55" s="0" t="n">
        <f aca="false">C55-10</f>
        <v>6</v>
      </c>
      <c r="I55" s="0" t="s">
        <v>15</v>
      </c>
      <c r="K55" s="0" t="s">
        <v>124</v>
      </c>
      <c r="L55" s="0" t="n">
        <v>9</v>
      </c>
      <c r="M55" s="0" t="n">
        <v>13</v>
      </c>
      <c r="N55" s="0" t="n">
        <v>0.646126414547239</v>
      </c>
      <c r="O55" s="0" t="n">
        <v>0</v>
      </c>
      <c r="P55" s="0" t="s">
        <v>20</v>
      </c>
      <c r="Q55" s="0" t="n">
        <f aca="false">O55/10</f>
        <v>0</v>
      </c>
    </row>
    <row r="56" customFormat="false" ht="12.8" hidden="false" customHeight="false" outlineLevel="0" collapsed="false">
      <c r="A56" s="0" t="s">
        <v>125</v>
      </c>
      <c r="B56" s="0" t="n">
        <v>606</v>
      </c>
      <c r="C56" s="0" t="n">
        <v>19</v>
      </c>
      <c r="D56" s="0" t="s">
        <v>15</v>
      </c>
      <c r="F56" s="0" t="s">
        <v>125</v>
      </c>
      <c r="G56" s="0" t="n">
        <f aca="false">B56-600</f>
        <v>6</v>
      </c>
      <c r="H56" s="0" t="n">
        <f aca="false">C56-10</f>
        <v>9</v>
      </c>
      <c r="I56" s="0" t="s">
        <v>15</v>
      </c>
      <c r="K56" s="0" t="s">
        <v>126</v>
      </c>
      <c r="L56" s="0" t="n">
        <v>8</v>
      </c>
      <c r="M56" s="0" t="n">
        <v>12</v>
      </c>
      <c r="N56" s="0" t="n">
        <v>0.581513773092515</v>
      </c>
      <c r="O56" s="0" t="n">
        <v>0</v>
      </c>
      <c r="P56" s="0" t="s">
        <v>20</v>
      </c>
      <c r="Q56" s="0" t="n">
        <f aca="false">O56/10</f>
        <v>0</v>
      </c>
    </row>
    <row r="57" customFormat="false" ht="12.8" hidden="false" customHeight="false" outlineLevel="0" collapsed="false">
      <c r="A57" s="0" t="s">
        <v>127</v>
      </c>
      <c r="B57" s="0" t="n">
        <v>618</v>
      </c>
      <c r="C57" s="0" t="n">
        <v>34</v>
      </c>
      <c r="D57" s="0" t="s">
        <v>18</v>
      </c>
      <c r="F57" s="0" t="s">
        <v>127</v>
      </c>
      <c r="G57" s="0" t="n">
        <f aca="false">B57-600</f>
        <v>18</v>
      </c>
      <c r="H57" s="0" t="n">
        <f aca="false">C57-10</f>
        <v>24</v>
      </c>
      <c r="I57" s="0" t="s">
        <v>18</v>
      </c>
      <c r="K57" s="0" t="s">
        <v>128</v>
      </c>
      <c r="L57" s="0" t="n">
        <v>7</v>
      </c>
      <c r="M57" s="0" t="n">
        <v>10</v>
      </c>
      <c r="N57" s="0" t="n">
        <v>0.523362395783264</v>
      </c>
      <c r="O57" s="0" t="n">
        <v>0</v>
      </c>
      <c r="P57" s="0" t="s">
        <v>20</v>
      </c>
      <c r="Q57" s="0" t="n">
        <f aca="false">O57/10</f>
        <v>0</v>
      </c>
    </row>
    <row r="58" customFormat="false" ht="12.8" hidden="false" customHeight="false" outlineLevel="0" collapsed="false">
      <c r="A58" s="0" t="s">
        <v>129</v>
      </c>
      <c r="B58" s="0" t="n">
        <v>619</v>
      </c>
      <c r="C58" s="0" t="n">
        <v>36</v>
      </c>
      <c r="D58" s="0" t="s">
        <v>15</v>
      </c>
      <c r="F58" s="0" t="s">
        <v>129</v>
      </c>
      <c r="G58" s="0" t="n">
        <f aca="false">B58-600</f>
        <v>19</v>
      </c>
      <c r="H58" s="0" t="n">
        <f aca="false">C58-10</f>
        <v>26</v>
      </c>
      <c r="I58" s="0" t="s">
        <v>15</v>
      </c>
      <c r="K58" s="0" t="s">
        <v>130</v>
      </c>
      <c r="L58" s="0" t="n">
        <v>10</v>
      </c>
      <c r="M58" s="0" t="n">
        <v>13</v>
      </c>
      <c r="N58" s="0" t="n">
        <v>0.671026156204937</v>
      </c>
      <c r="O58" s="0" t="n">
        <v>0</v>
      </c>
      <c r="P58" s="0" t="s">
        <v>15</v>
      </c>
      <c r="Q58" s="0" t="n">
        <f aca="false">O58/10</f>
        <v>0</v>
      </c>
    </row>
    <row r="59" customFormat="false" ht="12.8" hidden="false" customHeight="false" outlineLevel="0" collapsed="false">
      <c r="A59" s="0" t="s">
        <v>131</v>
      </c>
      <c r="B59" s="0" t="n">
        <v>617</v>
      </c>
      <c r="C59" s="0" t="n">
        <v>33</v>
      </c>
      <c r="D59" s="0" t="s">
        <v>20</v>
      </c>
      <c r="F59" s="0" t="s">
        <v>131</v>
      </c>
      <c r="G59" s="0" t="n">
        <f aca="false">B59-600</f>
        <v>17</v>
      </c>
      <c r="H59" s="0" t="n">
        <f aca="false">C59-10</f>
        <v>23</v>
      </c>
      <c r="I59" s="0" t="s">
        <v>20</v>
      </c>
      <c r="K59" s="0" t="s">
        <v>132</v>
      </c>
      <c r="L59" s="0" t="n">
        <v>9</v>
      </c>
      <c r="M59" s="0" t="n">
        <v>12</v>
      </c>
      <c r="N59" s="0" t="n">
        <v>0.603923540584444</v>
      </c>
      <c r="O59" s="0" t="n">
        <v>0</v>
      </c>
      <c r="P59" s="0" t="s">
        <v>10</v>
      </c>
      <c r="Q59" s="0" t="n">
        <f aca="false">O59/10</f>
        <v>0</v>
      </c>
    </row>
    <row r="60" customFormat="false" ht="12.8" hidden="false" customHeight="false" outlineLevel="0" collapsed="false">
      <c r="A60" s="0" t="s">
        <v>133</v>
      </c>
      <c r="B60" s="0" t="n">
        <v>615</v>
      </c>
      <c r="C60" s="0" t="n">
        <v>31</v>
      </c>
      <c r="D60" s="0" t="s">
        <v>20</v>
      </c>
      <c r="F60" s="0" t="s">
        <v>133</v>
      </c>
      <c r="G60" s="0" t="n">
        <f aca="false">B60-600</f>
        <v>15</v>
      </c>
      <c r="H60" s="0" t="n">
        <f aca="false">C60-10</f>
        <v>21</v>
      </c>
      <c r="I60" s="0" t="s">
        <v>20</v>
      </c>
      <c r="K60" s="0" t="s">
        <v>134</v>
      </c>
      <c r="L60" s="0" t="n">
        <v>8</v>
      </c>
      <c r="M60" s="0" t="n">
        <v>11</v>
      </c>
      <c r="N60" s="0" t="n">
        <v>0.543531186525999</v>
      </c>
      <c r="O60" s="0" t="n">
        <v>0</v>
      </c>
      <c r="P60" s="0" t="s">
        <v>10</v>
      </c>
      <c r="Q60" s="0" t="n">
        <f aca="false">O60/10</f>
        <v>0</v>
      </c>
    </row>
    <row r="61" customFormat="false" ht="12.8" hidden="false" customHeight="false" outlineLevel="0" collapsed="false">
      <c r="A61" s="0" t="s">
        <v>135</v>
      </c>
      <c r="B61" s="0" t="n">
        <v>614</v>
      </c>
      <c r="C61" s="0" t="n">
        <v>29</v>
      </c>
      <c r="D61" s="0" t="s">
        <v>10</v>
      </c>
      <c r="F61" s="0" t="s">
        <v>135</v>
      </c>
      <c r="G61" s="0" t="n">
        <f aca="false">B61-600</f>
        <v>14</v>
      </c>
      <c r="H61" s="0" t="n">
        <f aca="false">C61-10</f>
        <v>19</v>
      </c>
      <c r="I61" s="0" t="s">
        <v>10</v>
      </c>
      <c r="K61" s="0" t="s">
        <v>136</v>
      </c>
      <c r="L61" s="0" t="n">
        <v>7</v>
      </c>
      <c r="M61" s="0" t="n">
        <v>10</v>
      </c>
      <c r="N61" s="0" t="n">
        <v>0.489178067873399</v>
      </c>
      <c r="O61" s="0" t="n">
        <v>0</v>
      </c>
      <c r="P61" s="0" t="s">
        <v>10</v>
      </c>
      <c r="Q61" s="0" t="n">
        <f aca="false">O61/10</f>
        <v>0</v>
      </c>
    </row>
    <row r="62" customFormat="false" ht="12.8" hidden="false" customHeight="false" outlineLevel="0" collapsed="false">
      <c r="A62" s="0" t="s">
        <v>137</v>
      </c>
      <c r="B62" s="0" t="n">
        <v>612</v>
      </c>
      <c r="C62" s="0" t="n">
        <v>27</v>
      </c>
      <c r="D62" s="0" t="s">
        <v>20</v>
      </c>
      <c r="F62" s="0" t="s">
        <v>137</v>
      </c>
      <c r="G62" s="0" t="n">
        <f aca="false">B62-600</f>
        <v>12</v>
      </c>
      <c r="H62" s="0" t="n">
        <f aca="false">C62-10</f>
        <v>17</v>
      </c>
      <c r="I62" s="0" t="s">
        <v>20</v>
      </c>
      <c r="K62" s="0" t="s">
        <v>138</v>
      </c>
      <c r="L62" s="0" t="n">
        <v>6</v>
      </c>
      <c r="M62" s="0" t="n">
        <v>9</v>
      </c>
      <c r="N62" s="0" t="n">
        <v>0.440260261086059</v>
      </c>
      <c r="O62" s="0" t="n">
        <v>0</v>
      </c>
      <c r="P62" s="0" t="s">
        <v>12</v>
      </c>
      <c r="Q62" s="0" t="n">
        <f aca="false">O62/10</f>
        <v>0</v>
      </c>
    </row>
    <row r="63" customFormat="false" ht="12.8" hidden="false" customHeight="false" outlineLevel="0" collapsed="false">
      <c r="A63" s="0" t="s">
        <v>139</v>
      </c>
      <c r="B63" s="0" t="n">
        <v>611</v>
      </c>
      <c r="C63" s="0" t="n">
        <v>25</v>
      </c>
      <c r="D63" s="0" t="s">
        <v>20</v>
      </c>
      <c r="F63" s="0" t="s">
        <v>139</v>
      </c>
      <c r="G63" s="0" t="n">
        <f aca="false">B63-600</f>
        <v>11</v>
      </c>
      <c r="H63" s="0" t="n">
        <f aca="false">C63-10</f>
        <v>15</v>
      </c>
      <c r="I63" s="0" t="s">
        <v>20</v>
      </c>
      <c r="K63" s="0" t="s">
        <v>140</v>
      </c>
      <c r="L63" s="0" t="n">
        <v>5</v>
      </c>
      <c r="M63" s="0" t="n">
        <v>8</v>
      </c>
      <c r="N63" s="0" t="n">
        <v>0.396234234977453</v>
      </c>
      <c r="O63" s="0" t="n">
        <v>0</v>
      </c>
      <c r="P63" s="0" t="s">
        <v>20</v>
      </c>
      <c r="Q63" s="0" t="n">
        <f aca="false">O63/10</f>
        <v>0</v>
      </c>
    </row>
    <row r="64" customFormat="false" ht="12.8" hidden="false" customHeight="false" outlineLevel="0" collapsed="false">
      <c r="A64" s="0" t="s">
        <v>141</v>
      </c>
      <c r="B64" s="0" t="n">
        <v>610</v>
      </c>
      <c r="C64" s="0" t="n">
        <v>24</v>
      </c>
      <c r="D64" s="0" t="s">
        <v>20</v>
      </c>
      <c r="F64" s="0" t="s">
        <v>141</v>
      </c>
      <c r="G64" s="0" t="n">
        <f aca="false">B64-600</f>
        <v>10</v>
      </c>
      <c r="H64" s="0" t="n">
        <f aca="false">C64-10</f>
        <v>14</v>
      </c>
      <c r="I64" s="0" t="s">
        <v>20</v>
      </c>
      <c r="K64" s="0" t="s">
        <v>142</v>
      </c>
      <c r="L64" s="0" t="n">
        <v>5</v>
      </c>
      <c r="M64" s="0" t="n">
        <v>7</v>
      </c>
      <c r="N64" s="0" t="n">
        <v>0.356610811479708</v>
      </c>
      <c r="O64" s="0" t="n">
        <v>0</v>
      </c>
      <c r="P64" s="0" t="s">
        <v>20</v>
      </c>
      <c r="Q64" s="0" t="n">
        <f aca="false">O64/10</f>
        <v>0</v>
      </c>
    </row>
    <row r="65" customFormat="false" ht="12.8" hidden="false" customHeight="false" outlineLevel="0" collapsed="false">
      <c r="A65" s="0" t="s">
        <v>143</v>
      </c>
      <c r="B65" s="0" t="n">
        <v>609</v>
      </c>
      <c r="C65" s="0" t="n">
        <v>22</v>
      </c>
      <c r="D65" s="0" t="s">
        <v>20</v>
      </c>
      <c r="F65" s="0" t="s">
        <v>143</v>
      </c>
      <c r="G65" s="0" t="n">
        <f aca="false">B65-600</f>
        <v>9</v>
      </c>
      <c r="H65" s="0" t="n">
        <f aca="false">C65-10</f>
        <v>12</v>
      </c>
      <c r="I65" s="0" t="s">
        <v>20</v>
      </c>
      <c r="K65" s="0" t="s">
        <v>144</v>
      </c>
      <c r="L65" s="0" t="n">
        <v>4</v>
      </c>
      <c r="M65" s="0" t="n">
        <v>6</v>
      </c>
      <c r="N65" s="0" t="n">
        <v>0.320949730331737</v>
      </c>
      <c r="O65" s="0" t="n">
        <v>0</v>
      </c>
      <c r="P65" s="0" t="s">
        <v>12</v>
      </c>
      <c r="Q65" s="0" t="n">
        <f aca="false">O65/10</f>
        <v>0</v>
      </c>
    </row>
    <row r="66" customFormat="false" ht="12.8" hidden="false" customHeight="false" outlineLevel="0" collapsed="false">
      <c r="A66" s="0" t="s">
        <v>145</v>
      </c>
      <c r="B66" s="0" t="n">
        <v>611</v>
      </c>
      <c r="C66" s="0" t="n">
        <v>25</v>
      </c>
      <c r="D66" s="0" t="s">
        <v>15</v>
      </c>
      <c r="F66" s="0" t="s">
        <v>145</v>
      </c>
      <c r="G66" s="0" t="n">
        <f aca="false">B66-600</f>
        <v>11</v>
      </c>
      <c r="H66" s="0" t="n">
        <f aca="false">C66-10</f>
        <v>15</v>
      </c>
      <c r="I66" s="0" t="s">
        <v>15</v>
      </c>
      <c r="K66" s="0" t="s">
        <v>146</v>
      </c>
      <c r="L66" s="0" t="n">
        <v>4</v>
      </c>
      <c r="M66" s="0" t="n">
        <v>6</v>
      </c>
      <c r="N66" s="0" t="n">
        <v>0.288854757298564</v>
      </c>
      <c r="O66" s="0" t="n">
        <v>0</v>
      </c>
      <c r="P66" s="0" t="s">
        <v>12</v>
      </c>
      <c r="Q66" s="0" t="n">
        <f aca="false">O66/10</f>
        <v>0</v>
      </c>
    </row>
    <row r="67" customFormat="false" ht="12.8" hidden="false" customHeight="false" outlineLevel="0" collapsed="false">
      <c r="A67" s="0" t="s">
        <v>147</v>
      </c>
      <c r="B67" s="0" t="n">
        <v>613</v>
      </c>
      <c r="C67" s="0" t="n">
        <v>28</v>
      </c>
      <c r="D67" s="0" t="s">
        <v>15</v>
      </c>
      <c r="F67" s="0" t="s">
        <v>147</v>
      </c>
      <c r="G67" s="0" t="n">
        <f aca="false">B67-600</f>
        <v>13</v>
      </c>
      <c r="H67" s="0" t="n">
        <f aca="false">C67-10</f>
        <v>18</v>
      </c>
      <c r="I67" s="0" t="s">
        <v>15</v>
      </c>
      <c r="K67" s="0" t="s">
        <v>148</v>
      </c>
      <c r="L67" s="0" t="n">
        <v>3</v>
      </c>
      <c r="M67" s="0" t="n">
        <v>5</v>
      </c>
      <c r="N67" s="0" t="n">
        <v>0.259969281568707</v>
      </c>
      <c r="O67" s="0" t="n">
        <v>0</v>
      </c>
      <c r="P67" s="0" t="s">
        <v>12</v>
      </c>
      <c r="Q67" s="0" t="n">
        <f aca="false">O67/10</f>
        <v>0</v>
      </c>
    </row>
    <row r="68" customFormat="false" ht="12.8" hidden="false" customHeight="false" outlineLevel="0" collapsed="false">
      <c r="A68" s="0" t="s">
        <v>149</v>
      </c>
      <c r="B68" s="0" t="n">
        <v>614</v>
      </c>
      <c r="C68" s="0" t="n">
        <v>30</v>
      </c>
      <c r="D68" s="0" t="s">
        <v>15</v>
      </c>
      <c r="F68" s="0" t="s">
        <v>149</v>
      </c>
      <c r="G68" s="0" t="n">
        <f aca="false">B68-600</f>
        <v>14</v>
      </c>
      <c r="H68" s="0" t="n">
        <f aca="false">C68-10</f>
        <v>20</v>
      </c>
      <c r="I68" s="0" t="s">
        <v>15</v>
      </c>
      <c r="K68" s="0" t="s">
        <v>150</v>
      </c>
      <c r="L68" s="0" t="n">
        <v>3</v>
      </c>
      <c r="M68" s="0" t="n">
        <v>5</v>
      </c>
      <c r="N68" s="0" t="n">
        <v>0.233972353411837</v>
      </c>
      <c r="O68" s="0" t="n">
        <v>0</v>
      </c>
      <c r="P68" s="0" t="s">
        <v>12</v>
      </c>
      <c r="Q68" s="0" t="n">
        <f aca="false">O68/10</f>
        <v>0</v>
      </c>
    </row>
    <row r="69" customFormat="false" ht="12.8" hidden="false" customHeight="false" outlineLevel="0" collapsed="false">
      <c r="A69" s="0" t="s">
        <v>151</v>
      </c>
      <c r="B69" s="0" t="n">
        <v>613</v>
      </c>
      <c r="C69" s="0" t="n">
        <v>28</v>
      </c>
      <c r="D69" s="0" t="s">
        <v>12</v>
      </c>
      <c r="F69" s="0" t="s">
        <v>151</v>
      </c>
      <c r="G69" s="0" t="n">
        <f aca="false">B69-600</f>
        <v>13</v>
      </c>
      <c r="H69" s="0" t="n">
        <f aca="false">C69-10</f>
        <v>18</v>
      </c>
      <c r="I69" s="0" t="s">
        <v>12</v>
      </c>
      <c r="K69" s="0" t="s">
        <v>152</v>
      </c>
      <c r="L69" s="0" t="n">
        <v>3</v>
      </c>
      <c r="M69" s="0" t="n">
        <v>4</v>
      </c>
      <c r="N69" s="0" t="n">
        <v>0.210575118070653</v>
      </c>
      <c r="O69" s="0" t="n">
        <v>0</v>
      </c>
      <c r="P69" s="0" t="s">
        <v>20</v>
      </c>
      <c r="Q69" s="0" t="n">
        <f aca="false">O69/10</f>
        <v>0</v>
      </c>
    </row>
    <row r="70" customFormat="false" ht="12.8" hidden="false" customHeight="false" outlineLevel="0" collapsed="false">
      <c r="A70" s="0" t="s">
        <v>153</v>
      </c>
      <c r="B70" s="0" t="n">
        <v>612</v>
      </c>
      <c r="C70" s="0" t="n">
        <v>26</v>
      </c>
      <c r="D70" s="0" t="s">
        <v>12</v>
      </c>
      <c r="F70" s="0" t="s">
        <v>153</v>
      </c>
      <c r="G70" s="0" t="n">
        <f aca="false">B70-600</f>
        <v>12</v>
      </c>
      <c r="H70" s="0" t="n">
        <f aca="false">C70-10</f>
        <v>16</v>
      </c>
      <c r="I70" s="0" t="s">
        <v>12</v>
      </c>
      <c r="K70" s="0" t="s">
        <v>154</v>
      </c>
      <c r="L70" s="0" t="n">
        <v>2</v>
      </c>
      <c r="M70" s="0" t="n">
        <v>4</v>
      </c>
      <c r="N70" s="0" t="n">
        <v>0.189517606263588</v>
      </c>
      <c r="O70" s="0" t="n">
        <v>0</v>
      </c>
      <c r="P70" s="0" t="s">
        <v>20</v>
      </c>
      <c r="Q70" s="0" t="n">
        <f aca="false">O70/10</f>
        <v>0</v>
      </c>
    </row>
    <row r="71" customFormat="false" ht="12.8" hidden="false" customHeight="false" outlineLevel="0" collapsed="false">
      <c r="A71" s="0" t="s">
        <v>155</v>
      </c>
      <c r="B71" s="0" t="n">
        <v>610</v>
      </c>
      <c r="C71" s="0" t="n">
        <v>24</v>
      </c>
      <c r="D71" s="0" t="s">
        <v>12</v>
      </c>
      <c r="F71" s="0" t="s">
        <v>155</v>
      </c>
      <c r="G71" s="0" t="n">
        <f aca="false">B71-600</f>
        <v>10</v>
      </c>
      <c r="H71" s="0" t="n">
        <f aca="false">C71-10</f>
        <v>14</v>
      </c>
      <c r="I71" s="0" t="s">
        <v>12</v>
      </c>
      <c r="K71" s="0" t="s">
        <v>156</v>
      </c>
      <c r="L71" s="0" t="n">
        <v>2</v>
      </c>
      <c r="M71" s="0" t="n">
        <v>3</v>
      </c>
      <c r="N71" s="0" t="n">
        <v>0.170565845637229</v>
      </c>
      <c r="O71" s="0" t="n">
        <v>0</v>
      </c>
      <c r="P71" s="0" t="s">
        <v>20</v>
      </c>
      <c r="Q71" s="0" t="n">
        <f aca="false">O71/10</f>
        <v>0</v>
      </c>
    </row>
    <row r="72" customFormat="false" ht="12.8" hidden="false" customHeight="false" outlineLevel="0" collapsed="false">
      <c r="A72" s="0" t="s">
        <v>157</v>
      </c>
      <c r="B72" s="0" t="n">
        <v>609</v>
      </c>
      <c r="C72" s="0" t="n">
        <v>23</v>
      </c>
      <c r="D72" s="0" t="s">
        <v>12</v>
      </c>
      <c r="F72" s="0" t="s">
        <v>157</v>
      </c>
      <c r="G72" s="0" t="n">
        <f aca="false">B72-600</f>
        <v>9</v>
      </c>
      <c r="H72" s="0" t="n">
        <f aca="false">C72-10</f>
        <v>13</v>
      </c>
      <c r="I72" s="0" t="s">
        <v>12</v>
      </c>
      <c r="K72" s="0" t="s">
        <v>158</v>
      </c>
      <c r="L72" s="0" t="n">
        <v>2</v>
      </c>
      <c r="M72" s="0" t="n">
        <v>3</v>
      </c>
      <c r="N72" s="0" t="n">
        <v>0.153509261073506</v>
      </c>
      <c r="O72" s="0" t="n">
        <v>0</v>
      </c>
      <c r="P72" s="0" t="s">
        <v>12</v>
      </c>
      <c r="Q72" s="0" t="n">
        <f aca="false">O72/10</f>
        <v>0</v>
      </c>
    </row>
    <row r="73" customFormat="false" ht="12.8" hidden="false" customHeight="false" outlineLevel="0" collapsed="false">
      <c r="A73" s="0" t="s">
        <v>159</v>
      </c>
      <c r="B73" s="0" t="n">
        <v>608</v>
      </c>
      <c r="C73" s="0" t="n">
        <v>22</v>
      </c>
      <c r="D73" s="0" t="s">
        <v>12</v>
      </c>
      <c r="F73" s="0" t="s">
        <v>159</v>
      </c>
      <c r="G73" s="0" t="n">
        <f aca="false">B73-600</f>
        <v>8</v>
      </c>
      <c r="H73" s="0" t="n">
        <f aca="false">C73-10</f>
        <v>12</v>
      </c>
      <c r="I73" s="0" t="s">
        <v>12</v>
      </c>
      <c r="K73" s="0" t="s">
        <v>160</v>
      </c>
      <c r="L73" s="0" t="n">
        <v>2</v>
      </c>
      <c r="M73" s="0" t="n">
        <v>3</v>
      </c>
      <c r="N73" s="0" t="n">
        <v>0.138158334966155</v>
      </c>
      <c r="O73" s="0" t="n">
        <v>0</v>
      </c>
      <c r="P73" s="0" t="s">
        <v>12</v>
      </c>
      <c r="Q73" s="0" t="n">
        <f aca="false">O73/10</f>
        <v>0</v>
      </c>
    </row>
    <row r="74" customFormat="false" ht="12.8" hidden="false" customHeight="false" outlineLevel="0" collapsed="false">
      <c r="A74" s="0" t="s">
        <v>161</v>
      </c>
      <c r="B74" s="0" t="n">
        <v>607</v>
      </c>
      <c r="C74" s="0" t="n">
        <v>21</v>
      </c>
      <c r="D74" s="0" t="s">
        <v>20</v>
      </c>
      <c r="F74" s="0" t="s">
        <v>161</v>
      </c>
      <c r="G74" s="0" t="n">
        <f aca="false">B74-600</f>
        <v>7</v>
      </c>
      <c r="H74" s="0" t="n">
        <f aca="false">C74-10</f>
        <v>11</v>
      </c>
      <c r="I74" s="0" t="s">
        <v>20</v>
      </c>
      <c r="K74" s="0" t="s">
        <v>162</v>
      </c>
      <c r="L74" s="0" t="n">
        <v>1</v>
      </c>
      <c r="M74" s="0" t="n">
        <v>2</v>
      </c>
      <c r="N74" s="0" t="n">
        <v>0.12434250146954</v>
      </c>
      <c r="O74" s="0" t="n">
        <v>0</v>
      </c>
      <c r="P74" s="0" t="s">
        <v>20</v>
      </c>
      <c r="Q74" s="0" t="n">
        <f aca="false">O74/10</f>
        <v>0</v>
      </c>
    </row>
    <row r="75" customFormat="false" ht="12.8" hidden="false" customHeight="false" outlineLevel="0" collapsed="false">
      <c r="A75" s="0" t="s">
        <v>163</v>
      </c>
      <c r="B75" s="0" t="n">
        <v>607</v>
      </c>
      <c r="C75" s="0" t="n">
        <v>20</v>
      </c>
      <c r="D75" s="0" t="s">
        <v>20</v>
      </c>
      <c r="F75" s="0" t="s">
        <v>163</v>
      </c>
      <c r="G75" s="0" t="n">
        <f aca="false">B75-600</f>
        <v>7</v>
      </c>
      <c r="H75" s="0" t="n">
        <f aca="false">C75-10</f>
        <v>10</v>
      </c>
      <c r="I75" s="0" t="s">
        <v>20</v>
      </c>
      <c r="K75" s="0" t="s">
        <v>164</v>
      </c>
      <c r="L75" s="0" t="n">
        <v>1</v>
      </c>
      <c r="M75" s="0" t="n">
        <v>2</v>
      </c>
      <c r="N75" s="0" t="n">
        <v>0.111908251322586</v>
      </c>
      <c r="O75" s="0" t="n">
        <v>0</v>
      </c>
      <c r="P75" s="0" t="s">
        <v>10</v>
      </c>
      <c r="Q75" s="0" t="n">
        <f aca="false">O75/10</f>
        <v>0</v>
      </c>
    </row>
    <row r="76" customFormat="false" ht="12.8" hidden="false" customHeight="false" outlineLevel="0" collapsed="false">
      <c r="A76" s="0" t="s">
        <v>165</v>
      </c>
      <c r="B76" s="0" t="n">
        <v>606</v>
      </c>
      <c r="C76" s="0" t="n">
        <v>19</v>
      </c>
      <c r="D76" s="0" t="s">
        <v>20</v>
      </c>
      <c r="F76" s="0" t="s">
        <v>165</v>
      </c>
      <c r="G76" s="0" t="n">
        <f aca="false">B76-600</f>
        <v>6</v>
      </c>
      <c r="H76" s="0" t="n">
        <f aca="false">C76-10</f>
        <v>9</v>
      </c>
      <c r="I76" s="0" t="s">
        <v>20</v>
      </c>
      <c r="K76" s="0" t="s">
        <v>166</v>
      </c>
      <c r="L76" s="0" t="n">
        <v>1</v>
      </c>
      <c r="M76" s="0" t="n">
        <v>2</v>
      </c>
      <c r="N76" s="0" t="n">
        <v>0.100717426190327</v>
      </c>
      <c r="O76" s="0" t="n">
        <v>0</v>
      </c>
      <c r="P76" s="0" t="s">
        <v>10</v>
      </c>
      <c r="Q76" s="0" t="n">
        <f aca="false">O76/10</f>
        <v>0</v>
      </c>
    </row>
    <row r="77" customFormat="false" ht="12.8" hidden="false" customHeight="false" outlineLevel="0" collapsed="false">
      <c r="A77" s="0" t="s">
        <v>167</v>
      </c>
      <c r="B77" s="0" t="n">
        <v>605</v>
      </c>
      <c r="C77" s="0" t="n">
        <v>18</v>
      </c>
      <c r="D77" s="0" t="s">
        <v>20</v>
      </c>
      <c r="F77" s="0" t="s">
        <v>167</v>
      </c>
      <c r="G77" s="0" t="n">
        <f aca="false">B77-600</f>
        <v>5</v>
      </c>
      <c r="H77" s="0" t="n">
        <f aca="false">C77-10</f>
        <v>8</v>
      </c>
      <c r="I77" s="0" t="s">
        <v>20</v>
      </c>
      <c r="K77" s="0" t="s">
        <v>168</v>
      </c>
      <c r="L77" s="0" t="n">
        <v>1</v>
      </c>
      <c r="M77" s="0" t="n">
        <v>2</v>
      </c>
      <c r="N77" s="0" t="n">
        <v>0.0906456835712945</v>
      </c>
      <c r="O77" s="0" t="n">
        <v>0</v>
      </c>
      <c r="P77" s="0" t="s">
        <v>10</v>
      </c>
      <c r="Q77" s="0" t="n">
        <f aca="false">O77/10</f>
        <v>0</v>
      </c>
    </row>
    <row r="78" customFormat="false" ht="12.8" hidden="false" customHeight="false" outlineLevel="0" collapsed="false">
      <c r="A78" s="0" t="s">
        <v>169</v>
      </c>
      <c r="B78" s="0" t="n">
        <v>605</v>
      </c>
      <c r="C78" s="0" t="n">
        <v>17</v>
      </c>
      <c r="D78" s="0" t="s">
        <v>20</v>
      </c>
      <c r="F78" s="0" t="s">
        <v>169</v>
      </c>
      <c r="G78" s="0" t="n">
        <f aca="false">B78-600</f>
        <v>5</v>
      </c>
      <c r="H78" s="0" t="n">
        <f aca="false">C78-10</f>
        <v>7</v>
      </c>
      <c r="I78" s="0" t="s">
        <v>20</v>
      </c>
      <c r="K78" s="0" t="s">
        <v>170</v>
      </c>
      <c r="L78" s="0" t="n">
        <v>1</v>
      </c>
      <c r="M78" s="0" t="n">
        <v>2</v>
      </c>
      <c r="N78" s="0" t="n">
        <v>0.0815811152141651</v>
      </c>
      <c r="O78" s="0" t="n">
        <v>0</v>
      </c>
      <c r="P78" s="0" t="s">
        <v>12</v>
      </c>
      <c r="Q78" s="0" t="n">
        <f aca="false">O78/10</f>
        <v>0</v>
      </c>
    </row>
    <row r="79" customFormat="false" ht="12.8" hidden="false" customHeight="false" outlineLevel="0" collapsed="false">
      <c r="A79" s="0" t="s">
        <v>171</v>
      </c>
      <c r="B79" s="0" t="n">
        <v>604</v>
      </c>
      <c r="C79" s="0" t="n">
        <v>16</v>
      </c>
      <c r="D79" s="0" t="s">
        <v>20</v>
      </c>
      <c r="F79" s="0" t="s">
        <v>171</v>
      </c>
      <c r="G79" s="0" t="n">
        <f aca="false">B79-600</f>
        <v>4</v>
      </c>
      <c r="H79" s="0" t="n">
        <f aca="false">C79-10</f>
        <v>6</v>
      </c>
      <c r="I79" s="0" t="s">
        <v>20</v>
      </c>
      <c r="K79" s="0" t="s">
        <v>172</v>
      </c>
      <c r="L79" s="0" t="n">
        <v>1</v>
      </c>
      <c r="M79" s="0" t="n">
        <v>1</v>
      </c>
      <c r="N79" s="0" t="n">
        <v>0.0734230036927486</v>
      </c>
      <c r="O79" s="0" t="n">
        <v>0</v>
      </c>
      <c r="P79" s="0" t="s">
        <v>12</v>
      </c>
      <c r="Q79" s="0" t="n">
        <f aca="false">O79/10</f>
        <v>0</v>
      </c>
    </row>
    <row r="80" customFormat="false" ht="12.8" hidden="false" customHeight="false" outlineLevel="0" collapsed="false">
      <c r="A80" s="0" t="s">
        <v>173</v>
      </c>
      <c r="B80" s="0" t="n">
        <v>604</v>
      </c>
      <c r="C80" s="0" t="n">
        <v>16</v>
      </c>
      <c r="D80" s="0" t="s">
        <v>12</v>
      </c>
      <c r="F80" s="0" t="s">
        <v>173</v>
      </c>
      <c r="G80" s="0" t="n">
        <f aca="false">B80-600</f>
        <v>4</v>
      </c>
      <c r="H80" s="0" t="n">
        <f aca="false">C80-10</f>
        <v>6</v>
      </c>
      <c r="I80" s="0" t="s">
        <v>12</v>
      </c>
      <c r="K80" s="0" t="s">
        <v>174</v>
      </c>
      <c r="L80" s="0" t="n">
        <v>0</v>
      </c>
      <c r="M80" s="0" t="n">
        <v>1</v>
      </c>
      <c r="N80" s="0" t="n">
        <v>0.0660807033234737</v>
      </c>
      <c r="O80" s="0" t="n">
        <v>0</v>
      </c>
      <c r="P80" s="0" t="s">
        <v>12</v>
      </c>
      <c r="Q80" s="0" t="n">
        <f aca="false">O80/10</f>
        <v>0</v>
      </c>
    </row>
    <row r="81" customFormat="false" ht="12.8" hidden="false" customHeight="false" outlineLevel="0" collapsed="false">
      <c r="A81" s="0" t="s">
        <v>175</v>
      </c>
      <c r="B81" s="0" t="n">
        <v>606</v>
      </c>
      <c r="C81" s="0" t="n">
        <v>19</v>
      </c>
      <c r="D81" s="0" t="s">
        <v>15</v>
      </c>
      <c r="F81" s="0" t="s">
        <v>175</v>
      </c>
      <c r="G81" s="0" t="n">
        <f aca="false">B81-600</f>
        <v>6</v>
      </c>
      <c r="H81" s="0" t="n">
        <f aca="false">C81-10</f>
        <v>9</v>
      </c>
      <c r="I81" s="0" t="s">
        <v>15</v>
      </c>
      <c r="K81" s="0" t="s">
        <v>176</v>
      </c>
      <c r="L81" s="0" t="n">
        <v>0</v>
      </c>
      <c r="M81" s="0" t="n">
        <v>1</v>
      </c>
      <c r="N81" s="0" t="n">
        <v>0.0594726329911264</v>
      </c>
      <c r="O81" s="0" t="n">
        <v>0</v>
      </c>
      <c r="P81" s="0" t="s">
        <v>12</v>
      </c>
      <c r="Q81" s="0" t="n">
        <f aca="false">O81/10</f>
        <v>0</v>
      </c>
    </row>
    <row r="82" customFormat="false" ht="12.8" hidden="false" customHeight="false" outlineLevel="0" collapsed="false">
      <c r="A82" s="0" t="s">
        <v>177</v>
      </c>
      <c r="B82" s="0" t="n">
        <v>606</v>
      </c>
      <c r="C82" s="0" t="n">
        <v>18</v>
      </c>
      <c r="D82" s="0" t="s">
        <v>20</v>
      </c>
      <c r="F82" s="0" t="s">
        <v>177</v>
      </c>
      <c r="G82" s="0" t="n">
        <f aca="false">B82-600</f>
        <v>6</v>
      </c>
      <c r="H82" s="0" t="n">
        <f aca="false">C82-10</f>
        <v>8</v>
      </c>
      <c r="I82" s="0" t="s">
        <v>20</v>
      </c>
      <c r="K82" s="0" t="s">
        <v>178</v>
      </c>
      <c r="L82" s="0" t="n">
        <v>0</v>
      </c>
      <c r="M82" s="0" t="n">
        <v>1</v>
      </c>
      <c r="N82" s="0" t="n">
        <v>0.0535253696920137</v>
      </c>
      <c r="O82" s="0" t="n">
        <v>0</v>
      </c>
      <c r="P82" s="0" t="s">
        <v>20</v>
      </c>
      <c r="Q82" s="0" t="n">
        <f aca="false">O82/10</f>
        <v>0</v>
      </c>
    </row>
    <row r="83" customFormat="false" ht="12.8" hidden="false" customHeight="false" outlineLevel="0" collapsed="false">
      <c r="A83" s="0" t="s">
        <v>179</v>
      </c>
      <c r="B83" s="0" t="n">
        <v>605</v>
      </c>
      <c r="C83" s="0" t="n">
        <v>17</v>
      </c>
      <c r="D83" s="0" t="s">
        <v>20</v>
      </c>
      <c r="F83" s="0" t="s">
        <v>179</v>
      </c>
      <c r="G83" s="0" t="n">
        <f aca="false">B83-600</f>
        <v>5</v>
      </c>
      <c r="H83" s="0" t="n">
        <f aca="false">C83-10</f>
        <v>7</v>
      </c>
      <c r="I83" s="0" t="s">
        <v>20</v>
      </c>
      <c r="K83" s="0" t="s">
        <v>180</v>
      </c>
      <c r="L83" s="0" t="n">
        <v>0</v>
      </c>
      <c r="M83" s="0" t="n">
        <v>1</v>
      </c>
      <c r="N83" s="0" t="n">
        <v>0.0481728327228123</v>
      </c>
      <c r="O83" s="0" t="n">
        <v>0</v>
      </c>
      <c r="P83" s="0" t="s">
        <v>20</v>
      </c>
      <c r="Q83" s="0" t="n">
        <f aca="false">O83/10</f>
        <v>0</v>
      </c>
    </row>
    <row r="84" customFormat="false" ht="12.8" hidden="false" customHeight="false" outlineLevel="0" collapsed="false">
      <c r="A84" s="0" t="s">
        <v>181</v>
      </c>
      <c r="B84" s="0" t="n">
        <v>604</v>
      </c>
      <c r="C84" s="0" t="n">
        <v>17</v>
      </c>
      <c r="D84" s="0" t="s">
        <v>20</v>
      </c>
      <c r="F84" s="0" t="s">
        <v>181</v>
      </c>
      <c r="G84" s="0" t="n">
        <f aca="false">B84-600</f>
        <v>4</v>
      </c>
      <c r="H84" s="0" t="n">
        <f aca="false">C84-10</f>
        <v>7</v>
      </c>
      <c r="I84" s="0" t="s">
        <v>20</v>
      </c>
      <c r="K84" s="0" t="s">
        <v>182</v>
      </c>
      <c r="L84" s="0" t="n">
        <v>0</v>
      </c>
      <c r="M84" s="0" t="n">
        <v>1</v>
      </c>
      <c r="N84" s="0" t="n">
        <v>0.0433555494505311</v>
      </c>
      <c r="O84" s="0" t="n">
        <v>0</v>
      </c>
      <c r="P84" s="0" t="s">
        <v>20</v>
      </c>
      <c r="Q84" s="0" t="n">
        <f aca="false">O84/10</f>
        <v>0</v>
      </c>
    </row>
    <row r="85" customFormat="false" ht="12.8" hidden="false" customHeight="false" outlineLevel="0" collapsed="false">
      <c r="A85" s="0" t="s">
        <v>183</v>
      </c>
      <c r="B85" s="0" t="n">
        <v>604</v>
      </c>
      <c r="C85" s="0" t="n">
        <v>16</v>
      </c>
      <c r="D85" s="0" t="s">
        <v>20</v>
      </c>
      <c r="F85" s="0" t="s">
        <v>183</v>
      </c>
      <c r="G85" s="0" t="n">
        <f aca="false">B85-600</f>
        <v>4</v>
      </c>
      <c r="H85" s="0" t="n">
        <f aca="false">C85-10</f>
        <v>6</v>
      </c>
      <c r="I85" s="0" t="s">
        <v>20</v>
      </c>
      <c r="K85" s="0" t="s">
        <v>184</v>
      </c>
      <c r="L85" s="0" t="n">
        <v>12</v>
      </c>
      <c r="M85" s="0" t="n">
        <v>17</v>
      </c>
      <c r="N85" s="0" t="n">
        <v>0.839019994505478</v>
      </c>
      <c r="O85" s="0" t="n">
        <v>0</v>
      </c>
      <c r="P85" s="0" t="s">
        <v>18</v>
      </c>
      <c r="Q85" s="0" t="n">
        <f aca="false">O85/10</f>
        <v>0</v>
      </c>
    </row>
    <row r="86" customFormat="false" ht="12.8" hidden="false" customHeight="false" outlineLevel="0" collapsed="false">
      <c r="A86" s="0" t="s">
        <v>185</v>
      </c>
      <c r="B86" s="0" t="n">
        <v>604</v>
      </c>
      <c r="C86" s="0" t="n">
        <v>15</v>
      </c>
      <c r="D86" s="0" t="s">
        <v>20</v>
      </c>
      <c r="F86" s="0" t="s">
        <v>185</v>
      </c>
      <c r="G86" s="0" t="n">
        <f aca="false">B86-600</f>
        <v>4</v>
      </c>
      <c r="H86" s="0" t="n">
        <f aca="false">C86-10</f>
        <v>5</v>
      </c>
      <c r="I86" s="0" t="s">
        <v>20</v>
      </c>
      <c r="K86" s="0" t="s">
        <v>186</v>
      </c>
      <c r="L86" s="0" t="n">
        <v>11</v>
      </c>
      <c r="M86" s="0" t="n">
        <v>15</v>
      </c>
      <c r="N86" s="0" t="n">
        <v>0.75511799505493</v>
      </c>
      <c r="O86" s="0" t="n">
        <v>0</v>
      </c>
      <c r="P86" s="0" t="s">
        <v>20</v>
      </c>
      <c r="Q86" s="0" t="n">
        <f aca="false">O86/10</f>
        <v>0</v>
      </c>
    </row>
    <row r="87" customFormat="false" ht="12.8" hidden="false" customHeight="false" outlineLevel="0" collapsed="false">
      <c r="A87" s="0" t="s">
        <v>187</v>
      </c>
      <c r="B87" s="0" t="n">
        <v>603</v>
      </c>
      <c r="C87" s="0" t="n">
        <v>15</v>
      </c>
      <c r="D87" s="0" t="s">
        <v>20</v>
      </c>
      <c r="F87" s="0" t="s">
        <v>187</v>
      </c>
      <c r="G87" s="0" t="n">
        <f aca="false">B87-600</f>
        <v>3</v>
      </c>
      <c r="H87" s="0" t="n">
        <f aca="false">C87-10</f>
        <v>5</v>
      </c>
      <c r="I87" s="0" t="s">
        <v>20</v>
      </c>
      <c r="K87" s="0" t="s">
        <v>188</v>
      </c>
      <c r="L87" s="0" t="n">
        <v>10</v>
      </c>
      <c r="M87" s="0" t="n">
        <v>14</v>
      </c>
      <c r="N87" s="0" t="n">
        <v>0.679606195549437</v>
      </c>
      <c r="O87" s="0" t="n">
        <v>0</v>
      </c>
      <c r="P87" s="0" t="s">
        <v>20</v>
      </c>
      <c r="Q87" s="0" t="n">
        <f aca="false">O87/10</f>
        <v>0</v>
      </c>
    </row>
    <row r="88" customFormat="false" ht="12.8" hidden="false" customHeight="false" outlineLevel="0" collapsed="false">
      <c r="A88" s="0" t="s">
        <v>189</v>
      </c>
      <c r="B88" s="0" t="n">
        <v>603</v>
      </c>
      <c r="C88" s="0" t="n">
        <v>14</v>
      </c>
      <c r="D88" s="0" t="s">
        <v>20</v>
      </c>
      <c r="F88" s="0" t="s">
        <v>189</v>
      </c>
      <c r="G88" s="0" t="n">
        <f aca="false">B88-600</f>
        <v>3</v>
      </c>
      <c r="H88" s="0" t="n">
        <f aca="false">C88-10</f>
        <v>4</v>
      </c>
      <c r="I88" s="0" t="s">
        <v>20</v>
      </c>
      <c r="K88" s="0" t="s">
        <v>190</v>
      </c>
      <c r="L88" s="0" t="n">
        <v>9</v>
      </c>
      <c r="M88" s="0" t="n">
        <v>12</v>
      </c>
      <c r="N88" s="0" t="n">
        <v>0.611645575994494</v>
      </c>
      <c r="O88" s="0" t="n">
        <v>0</v>
      </c>
      <c r="P88" s="0" t="s">
        <v>20</v>
      </c>
      <c r="Q88" s="0" t="n">
        <f aca="false">O88/10</f>
        <v>0</v>
      </c>
    </row>
    <row r="89" customFormat="false" ht="12.8" hidden="false" customHeight="false" outlineLevel="0" collapsed="false">
      <c r="A89" s="0" t="s">
        <v>191</v>
      </c>
      <c r="B89" s="0" t="n">
        <v>602</v>
      </c>
      <c r="C89" s="0" t="n">
        <v>14</v>
      </c>
      <c r="D89" s="0" t="s">
        <v>20</v>
      </c>
      <c r="F89" s="0" t="s">
        <v>191</v>
      </c>
      <c r="G89" s="0" t="n">
        <f aca="false">B89-600</f>
        <v>2</v>
      </c>
      <c r="H89" s="0" t="n">
        <f aca="false">C89-10</f>
        <v>4</v>
      </c>
      <c r="I89" s="0" t="s">
        <v>20</v>
      </c>
      <c r="K89" s="0" t="s">
        <v>192</v>
      </c>
      <c r="L89" s="0" t="n">
        <v>8</v>
      </c>
      <c r="M89" s="0" t="n">
        <v>11</v>
      </c>
      <c r="N89" s="0" t="n">
        <v>0.550481018395044</v>
      </c>
      <c r="O89" s="0" t="n">
        <v>0</v>
      </c>
      <c r="P89" s="0" t="s">
        <v>10</v>
      </c>
      <c r="Q89" s="0" t="n">
        <f aca="false">O89/10</f>
        <v>0</v>
      </c>
    </row>
    <row r="90" customFormat="false" ht="12.8" hidden="false" customHeight="false" outlineLevel="0" collapsed="false">
      <c r="A90" s="0" t="s">
        <v>193</v>
      </c>
      <c r="B90" s="0" t="n">
        <v>602</v>
      </c>
      <c r="C90" s="0" t="n">
        <v>14</v>
      </c>
      <c r="D90" s="0" t="s">
        <v>12</v>
      </c>
      <c r="F90" s="0" t="s">
        <v>193</v>
      </c>
      <c r="G90" s="0" t="n">
        <f aca="false">B90-600</f>
        <v>2</v>
      </c>
      <c r="H90" s="0" t="n">
        <f aca="false">C90-10</f>
        <v>4</v>
      </c>
      <c r="I90" s="0" t="s">
        <v>12</v>
      </c>
      <c r="K90" s="0" t="s">
        <v>194</v>
      </c>
      <c r="L90" s="0" t="n">
        <v>7</v>
      </c>
      <c r="M90" s="0" t="n">
        <v>10</v>
      </c>
      <c r="N90" s="0" t="n">
        <v>0.49543291655554</v>
      </c>
      <c r="O90" s="0" t="n">
        <v>0</v>
      </c>
      <c r="P90" s="0" t="s">
        <v>10</v>
      </c>
      <c r="Q90" s="0" t="n">
        <f aca="false">O90/10</f>
        <v>0</v>
      </c>
    </row>
    <row r="91" customFormat="false" ht="12.8" hidden="false" customHeight="false" outlineLevel="0" collapsed="false">
      <c r="A91" s="0" t="s">
        <v>195</v>
      </c>
      <c r="B91" s="0" t="n">
        <v>602</v>
      </c>
      <c r="C91" s="0" t="n">
        <v>13</v>
      </c>
      <c r="D91" s="0" t="s">
        <v>12</v>
      </c>
      <c r="F91" s="0" t="s">
        <v>195</v>
      </c>
      <c r="G91" s="0" t="n">
        <f aca="false">B91-600</f>
        <v>2</v>
      </c>
      <c r="H91" s="0" t="n">
        <f aca="false">C91-10</f>
        <v>3</v>
      </c>
      <c r="I91" s="0" t="s">
        <v>12</v>
      </c>
      <c r="K91" s="0" t="s">
        <v>196</v>
      </c>
      <c r="L91" s="0" t="n">
        <v>6</v>
      </c>
      <c r="M91" s="0" t="n">
        <v>9</v>
      </c>
      <c r="N91" s="0" t="n">
        <v>0.445889624899986</v>
      </c>
      <c r="O91" s="0" t="n">
        <v>0</v>
      </c>
      <c r="P91" s="0" t="s">
        <v>20</v>
      </c>
      <c r="Q91" s="0" t="n">
        <f aca="false">O91/10</f>
        <v>0</v>
      </c>
    </row>
    <row r="92" customFormat="false" ht="12.8" hidden="false" customHeight="false" outlineLevel="0" collapsed="false">
      <c r="A92" s="0" t="s">
        <v>197</v>
      </c>
      <c r="B92" s="0" t="n">
        <v>605</v>
      </c>
      <c r="C92" s="0" t="n">
        <v>17</v>
      </c>
      <c r="D92" s="0" t="s">
        <v>15</v>
      </c>
      <c r="F92" s="0" t="s">
        <v>197</v>
      </c>
      <c r="G92" s="0" t="n">
        <f aca="false">B92-600</f>
        <v>5</v>
      </c>
      <c r="H92" s="0" t="n">
        <f aca="false">C92-10</f>
        <v>7</v>
      </c>
      <c r="I92" s="0" t="s">
        <v>15</v>
      </c>
      <c r="K92" s="0" t="s">
        <v>198</v>
      </c>
      <c r="L92" s="0" t="n">
        <v>6</v>
      </c>
      <c r="M92" s="0" t="n">
        <v>8</v>
      </c>
      <c r="N92" s="0" t="n">
        <v>0.401300662409987</v>
      </c>
      <c r="O92" s="0" t="n">
        <v>0</v>
      </c>
      <c r="P92" s="0" t="s">
        <v>20</v>
      </c>
      <c r="Q92" s="0" t="n">
        <f aca="false">O92/10</f>
        <v>0</v>
      </c>
    </row>
    <row r="93" customFormat="false" ht="12.8" hidden="false" customHeight="false" outlineLevel="0" collapsed="false">
      <c r="A93" s="0" t="s">
        <v>199</v>
      </c>
      <c r="B93" s="0" t="n">
        <v>607</v>
      </c>
      <c r="C93" s="0" t="n">
        <v>20</v>
      </c>
      <c r="D93" s="0" t="s">
        <v>15</v>
      </c>
      <c r="F93" s="0" t="s">
        <v>199</v>
      </c>
      <c r="G93" s="0" t="n">
        <f aca="false">B93-600</f>
        <v>7</v>
      </c>
      <c r="H93" s="0" t="n">
        <f aca="false">C93-10</f>
        <v>10</v>
      </c>
      <c r="I93" s="0" t="s">
        <v>15</v>
      </c>
      <c r="K93" s="0" t="s">
        <v>200</v>
      </c>
      <c r="L93" s="0" t="n">
        <v>5</v>
      </c>
      <c r="M93" s="0" t="n">
        <v>7</v>
      </c>
      <c r="N93" s="0" t="n">
        <v>0.361170596168988</v>
      </c>
      <c r="O93" s="0" t="n">
        <v>0</v>
      </c>
      <c r="P93" s="0" t="s">
        <v>20</v>
      </c>
      <c r="Q93" s="0" t="n">
        <f aca="false">O93/10</f>
        <v>0</v>
      </c>
    </row>
    <row r="94" customFormat="false" ht="12.8" hidden="false" customHeight="false" outlineLevel="0" collapsed="false">
      <c r="A94" s="0" t="s">
        <v>201</v>
      </c>
      <c r="B94" s="0" t="n">
        <v>606</v>
      </c>
      <c r="C94" s="0" t="n">
        <v>19</v>
      </c>
      <c r="D94" s="0" t="s">
        <v>12</v>
      </c>
      <c r="F94" s="0" t="s">
        <v>201</v>
      </c>
      <c r="G94" s="0" t="n">
        <f aca="false">B94-600</f>
        <v>6</v>
      </c>
      <c r="H94" s="0" t="n">
        <f aca="false">C94-10</f>
        <v>9</v>
      </c>
      <c r="I94" s="0" t="s">
        <v>12</v>
      </c>
      <c r="K94" s="0" t="s">
        <v>202</v>
      </c>
      <c r="L94" s="0" t="n">
        <v>4</v>
      </c>
      <c r="M94" s="0" t="n">
        <v>7</v>
      </c>
      <c r="N94" s="0" t="n">
        <v>0.32505353655209</v>
      </c>
      <c r="O94" s="0" t="n">
        <v>0</v>
      </c>
      <c r="P94" s="0" t="s">
        <v>20</v>
      </c>
      <c r="Q94" s="0" t="n">
        <f aca="false">O94/10</f>
        <v>0</v>
      </c>
    </row>
    <row r="95" customFormat="false" ht="12.8" hidden="false" customHeight="false" outlineLevel="0" collapsed="false">
      <c r="A95" s="0" t="s">
        <v>203</v>
      </c>
      <c r="B95" s="0" t="n">
        <v>606</v>
      </c>
      <c r="C95" s="0" t="n">
        <v>18</v>
      </c>
      <c r="D95" s="0" t="s">
        <v>12</v>
      </c>
      <c r="F95" s="0" t="s">
        <v>203</v>
      </c>
      <c r="G95" s="0" t="n">
        <f aca="false">B95-600</f>
        <v>6</v>
      </c>
      <c r="H95" s="0" t="n">
        <f aca="false">C95-10</f>
        <v>8</v>
      </c>
      <c r="I95" s="0" t="s">
        <v>12</v>
      </c>
      <c r="K95" s="0" t="s">
        <v>204</v>
      </c>
      <c r="L95" s="0" t="n">
        <v>4</v>
      </c>
      <c r="M95" s="0" t="n">
        <v>6</v>
      </c>
      <c r="N95" s="0" t="n">
        <v>0.292548182896881</v>
      </c>
      <c r="O95" s="0" t="n">
        <v>0</v>
      </c>
      <c r="P95" s="0" t="s">
        <v>20</v>
      </c>
      <c r="Q95" s="0" t="n">
        <f aca="false">O95/10</f>
        <v>0</v>
      </c>
    </row>
    <row r="96" customFormat="false" ht="12.8" hidden="false" customHeight="false" outlineLevel="0" collapsed="false">
      <c r="A96" s="0" t="s">
        <v>205</v>
      </c>
      <c r="B96" s="0" t="n">
        <v>605</v>
      </c>
      <c r="C96" s="0" t="n">
        <v>17</v>
      </c>
      <c r="D96" s="0" t="s">
        <v>20</v>
      </c>
      <c r="F96" s="0" t="s">
        <v>205</v>
      </c>
      <c r="G96" s="0" t="n">
        <f aca="false">B96-600</f>
        <v>5</v>
      </c>
      <c r="H96" s="0" t="n">
        <f aca="false">C96-10</f>
        <v>7</v>
      </c>
      <c r="I96" s="0" t="s">
        <v>20</v>
      </c>
      <c r="K96" s="0" t="s">
        <v>206</v>
      </c>
      <c r="L96" s="0" t="n">
        <v>3</v>
      </c>
      <c r="M96" s="0" t="n">
        <v>5</v>
      </c>
      <c r="N96" s="0" t="n">
        <v>0.263293364607193</v>
      </c>
      <c r="O96" s="0" t="n">
        <v>0</v>
      </c>
      <c r="P96" s="0" t="s">
        <v>20</v>
      </c>
      <c r="Q96" s="0" t="n">
        <f aca="false">O96/10</f>
        <v>0</v>
      </c>
    </row>
    <row r="97" customFormat="false" ht="12.8" hidden="false" customHeight="false" outlineLevel="0" collapsed="false">
      <c r="A97" s="0" t="s">
        <v>207</v>
      </c>
      <c r="B97" s="0" t="n">
        <v>604</v>
      </c>
      <c r="C97" s="0" t="n">
        <v>17</v>
      </c>
      <c r="D97" s="0" t="s">
        <v>12</v>
      </c>
      <c r="F97" s="0" t="s">
        <v>207</v>
      </c>
      <c r="G97" s="0" t="n">
        <f aca="false">B97-600</f>
        <v>4</v>
      </c>
      <c r="H97" s="0" t="n">
        <f aca="false">C97-10</f>
        <v>7</v>
      </c>
      <c r="I97" s="0" t="s">
        <v>12</v>
      </c>
      <c r="K97" s="0" t="s">
        <v>208</v>
      </c>
      <c r="L97" s="0" t="n">
        <v>3</v>
      </c>
      <c r="M97" s="0" t="n">
        <v>5</v>
      </c>
      <c r="N97" s="0" t="n">
        <v>0.236964028146473</v>
      </c>
      <c r="O97" s="0" t="n">
        <v>0</v>
      </c>
      <c r="P97" s="0" t="s">
        <v>20</v>
      </c>
      <c r="Q97" s="0" t="n">
        <f aca="false">O97/10</f>
        <v>0</v>
      </c>
    </row>
    <row r="98" customFormat="false" ht="12.8" hidden="false" customHeight="false" outlineLevel="0" collapsed="false">
      <c r="A98" s="0" t="s">
        <v>209</v>
      </c>
      <c r="B98" s="0" t="n">
        <v>607</v>
      </c>
      <c r="C98" s="0" t="n">
        <v>20</v>
      </c>
      <c r="D98" s="0" t="s">
        <v>15</v>
      </c>
      <c r="F98" s="0" t="s">
        <v>209</v>
      </c>
      <c r="G98" s="0" t="n">
        <f aca="false">B98-600</f>
        <v>7</v>
      </c>
      <c r="H98" s="0" t="n">
        <f aca="false">C98-10</f>
        <v>10</v>
      </c>
      <c r="I98" s="0" t="s">
        <v>15</v>
      </c>
      <c r="K98" s="0" t="s">
        <v>210</v>
      </c>
      <c r="L98" s="0" t="n">
        <v>3</v>
      </c>
      <c r="M98" s="0" t="n">
        <v>4</v>
      </c>
      <c r="N98" s="0" t="n">
        <v>0.213267625331826</v>
      </c>
      <c r="O98" s="0" t="n">
        <v>0</v>
      </c>
      <c r="P98" s="0" t="s">
        <v>10</v>
      </c>
      <c r="Q98" s="0" t="n">
        <f aca="false">O98/10</f>
        <v>0</v>
      </c>
    </row>
    <row r="99" customFormat="false" ht="12.8" hidden="false" customHeight="false" outlineLevel="0" collapsed="false">
      <c r="A99" s="0" t="s">
        <v>211</v>
      </c>
      <c r="B99" s="0" t="n">
        <v>606</v>
      </c>
      <c r="C99" s="0" t="n">
        <v>19</v>
      </c>
      <c r="D99" s="0" t="s">
        <v>12</v>
      </c>
      <c r="F99" s="0" t="s">
        <v>211</v>
      </c>
      <c r="G99" s="0" t="n">
        <f aca="false">B99-600</f>
        <v>6</v>
      </c>
      <c r="H99" s="0" t="n">
        <f aca="false">C99-10</f>
        <v>9</v>
      </c>
      <c r="I99" s="0" t="s">
        <v>12</v>
      </c>
      <c r="K99" s="0" t="s">
        <v>212</v>
      </c>
      <c r="L99" s="0" t="n">
        <v>2</v>
      </c>
      <c r="M99" s="0" t="n">
        <v>4</v>
      </c>
      <c r="N99" s="0" t="n">
        <v>0.191940862798643</v>
      </c>
      <c r="O99" s="0" t="n">
        <v>0</v>
      </c>
      <c r="P99" s="0" t="s">
        <v>20</v>
      </c>
      <c r="Q99" s="0" t="n">
        <f aca="false">O99/10</f>
        <v>0</v>
      </c>
    </row>
    <row r="100" customFormat="false" ht="12.8" hidden="false" customHeight="false" outlineLevel="0" collapsed="false">
      <c r="A100" s="0" t="s">
        <v>213</v>
      </c>
      <c r="B100" s="0" t="n">
        <v>609</v>
      </c>
      <c r="C100" s="0" t="n">
        <v>22</v>
      </c>
      <c r="D100" s="0" t="s">
        <v>15</v>
      </c>
      <c r="F100" s="0" t="s">
        <v>213</v>
      </c>
      <c r="G100" s="0" t="n">
        <f aca="false">B100-600</f>
        <v>9</v>
      </c>
      <c r="H100" s="0" t="n">
        <f aca="false">C100-10</f>
        <v>12</v>
      </c>
      <c r="I100" s="0" t="s">
        <v>15</v>
      </c>
      <c r="K100" s="0" t="s">
        <v>214</v>
      </c>
      <c r="L100" s="0" t="n">
        <v>2</v>
      </c>
      <c r="M100" s="0" t="n">
        <v>3</v>
      </c>
      <c r="N100" s="0" t="n">
        <v>0.172746776518779</v>
      </c>
      <c r="O100" s="0" t="n">
        <v>0</v>
      </c>
      <c r="P100" s="0" t="s">
        <v>20</v>
      </c>
      <c r="Q100" s="0" t="n">
        <f aca="false">O100/10</f>
        <v>0</v>
      </c>
    </row>
    <row r="101" customFormat="false" ht="12.8" hidden="false" customHeight="false" outlineLevel="0" collapsed="false">
      <c r="A101" s="0" t="s">
        <v>215</v>
      </c>
      <c r="B101" s="0" t="n">
        <v>608</v>
      </c>
      <c r="C101" s="0" t="n">
        <v>21</v>
      </c>
      <c r="D101" s="0" t="s">
        <v>12</v>
      </c>
      <c r="F101" s="0" t="s">
        <v>215</v>
      </c>
      <c r="G101" s="0" t="n">
        <f aca="false">B101-600</f>
        <v>8</v>
      </c>
      <c r="H101" s="0" t="n">
        <f aca="false">C101-10</f>
        <v>11</v>
      </c>
      <c r="I101" s="0" t="s">
        <v>12</v>
      </c>
      <c r="K101" s="0" t="s">
        <v>216</v>
      </c>
      <c r="L101" s="0" t="n">
        <v>2</v>
      </c>
      <c r="M101" s="0" t="n">
        <v>3</v>
      </c>
      <c r="N101" s="0" t="n">
        <v>0.155472098866901</v>
      </c>
      <c r="O101" s="0" t="n">
        <v>0</v>
      </c>
      <c r="P101" s="0" t="s">
        <v>20</v>
      </c>
      <c r="Q101" s="0" t="n">
        <f aca="false">O101/10</f>
        <v>0</v>
      </c>
    </row>
    <row r="102" customFormat="false" ht="12.8" hidden="false" customHeight="false" outlineLevel="0" collapsed="false">
      <c r="A102" s="0" t="s">
        <v>217</v>
      </c>
      <c r="B102" s="0" t="n">
        <v>607</v>
      </c>
      <c r="C102" s="0" t="n">
        <v>20</v>
      </c>
      <c r="D102" s="0" t="s">
        <v>12</v>
      </c>
      <c r="F102" s="0" t="s">
        <v>217</v>
      </c>
      <c r="G102" s="0" t="n">
        <f aca="false">B102-600</f>
        <v>7</v>
      </c>
      <c r="H102" s="0" t="n">
        <f aca="false">C102-10</f>
        <v>10</v>
      </c>
      <c r="I102" s="0" t="s">
        <v>12</v>
      </c>
      <c r="K102" s="0" t="s">
        <v>218</v>
      </c>
      <c r="L102" s="0" t="n">
        <v>2</v>
      </c>
      <c r="M102" s="0" t="n">
        <v>3</v>
      </c>
      <c r="N102" s="0" t="n">
        <v>0.139924888980211</v>
      </c>
      <c r="O102" s="0" t="n">
        <v>0</v>
      </c>
      <c r="P102" s="0" t="s">
        <v>20</v>
      </c>
      <c r="Q102" s="0" t="n">
        <f aca="false">O102/10</f>
        <v>0</v>
      </c>
    </row>
    <row r="103" customFormat="false" ht="12.8" hidden="false" customHeight="false" outlineLevel="0" collapsed="false">
      <c r="A103" s="0" t="s">
        <v>219</v>
      </c>
      <c r="B103" s="0" t="n">
        <v>606</v>
      </c>
      <c r="C103" s="0" t="n">
        <v>19</v>
      </c>
      <c r="D103" s="0" t="s">
        <v>12</v>
      </c>
      <c r="F103" s="0" t="s">
        <v>219</v>
      </c>
      <c r="G103" s="0" t="n">
        <f aca="false">B103-600</f>
        <v>6</v>
      </c>
      <c r="H103" s="0" t="n">
        <f aca="false">C103-10</f>
        <v>9</v>
      </c>
      <c r="I103" s="0" t="s">
        <v>12</v>
      </c>
      <c r="K103" s="0" t="s">
        <v>220</v>
      </c>
      <c r="L103" s="0" t="n">
        <v>1</v>
      </c>
      <c r="M103" s="0" t="n">
        <v>3</v>
      </c>
      <c r="N103" s="0" t="n">
        <v>0.12593240008219</v>
      </c>
      <c r="O103" s="0" t="n">
        <v>0</v>
      </c>
      <c r="P103" s="0" t="s">
        <v>20</v>
      </c>
      <c r="Q103" s="0" t="n">
        <f aca="false">O103/10</f>
        <v>0</v>
      </c>
    </row>
    <row r="104" customFormat="false" ht="12.8" hidden="false" customHeight="false" outlineLevel="0" collapsed="false">
      <c r="A104" s="0" t="s">
        <v>221</v>
      </c>
      <c r="B104" s="0" t="n">
        <v>605</v>
      </c>
      <c r="C104" s="0" t="n">
        <v>18</v>
      </c>
      <c r="D104" s="0" t="s">
        <v>12</v>
      </c>
      <c r="F104" s="0" t="s">
        <v>221</v>
      </c>
      <c r="G104" s="0" t="n">
        <f aca="false">B104-600</f>
        <v>5</v>
      </c>
      <c r="H104" s="0" t="n">
        <f aca="false">C104-10</f>
        <v>8</v>
      </c>
      <c r="I104" s="0" t="s">
        <v>12</v>
      </c>
      <c r="K104" s="0" t="s">
        <v>222</v>
      </c>
      <c r="L104" s="0" t="n">
        <v>1</v>
      </c>
      <c r="M104" s="0" t="n">
        <v>2</v>
      </c>
      <c r="N104" s="0" t="n">
        <v>0.113339160073971</v>
      </c>
      <c r="O104" s="0" t="n">
        <v>0</v>
      </c>
      <c r="P104" s="0" t="s">
        <v>20</v>
      </c>
      <c r="Q104" s="0" t="n">
        <f aca="false">O104/10</f>
        <v>0</v>
      </c>
    </row>
    <row r="105" customFormat="false" ht="12.8" hidden="false" customHeight="false" outlineLevel="0" collapsed="false">
      <c r="A105" s="0" t="s">
        <v>223</v>
      </c>
      <c r="B105" s="0" t="n">
        <v>605</v>
      </c>
      <c r="C105" s="0" t="n">
        <v>17</v>
      </c>
      <c r="D105" s="0" t="s">
        <v>41</v>
      </c>
      <c r="F105" s="0" t="s">
        <v>223</v>
      </c>
      <c r="G105" s="0" t="n">
        <f aca="false">B105-600</f>
        <v>5</v>
      </c>
      <c r="H105" s="0" t="n">
        <f aca="false">C105-10</f>
        <v>7</v>
      </c>
      <c r="I105" s="0" t="s">
        <v>41</v>
      </c>
      <c r="K105" s="0" t="s">
        <v>224</v>
      </c>
      <c r="L105" s="0" t="n">
        <v>1</v>
      </c>
      <c r="M105" s="0" t="n">
        <v>2</v>
      </c>
      <c r="N105" s="0" t="n">
        <v>0.102005244066574</v>
      </c>
      <c r="O105" s="0" t="n">
        <v>0</v>
      </c>
      <c r="P105" s="0" t="s">
        <v>20</v>
      </c>
      <c r="Q105" s="0" t="n">
        <f aca="false">O105/10</f>
        <v>0</v>
      </c>
    </row>
    <row r="106" customFormat="false" ht="12.8" hidden="false" customHeight="false" outlineLevel="0" collapsed="false">
      <c r="A106" s="0" t="s">
        <v>225</v>
      </c>
      <c r="B106" s="0" t="n">
        <v>604</v>
      </c>
      <c r="C106" s="0" t="n">
        <v>16</v>
      </c>
      <c r="D106" s="0" t="s">
        <v>20</v>
      </c>
      <c r="F106" s="0" t="s">
        <v>225</v>
      </c>
      <c r="G106" s="0" t="n">
        <f aca="false">B106-600</f>
        <v>4</v>
      </c>
      <c r="H106" s="0" t="n">
        <f aca="false">C106-10</f>
        <v>6</v>
      </c>
      <c r="I106" s="0" t="s">
        <v>20</v>
      </c>
      <c r="K106" s="0" t="s">
        <v>226</v>
      </c>
      <c r="L106" s="0" t="n">
        <v>1</v>
      </c>
      <c r="M106" s="0" t="n">
        <v>2</v>
      </c>
      <c r="N106" s="0" t="n">
        <v>0.0918047196599164</v>
      </c>
      <c r="O106" s="0" t="n">
        <v>0</v>
      </c>
      <c r="P106" s="0" t="s">
        <v>10</v>
      </c>
      <c r="Q106" s="0" t="n">
        <f aca="false">O106/10</f>
        <v>0</v>
      </c>
    </row>
    <row r="107" customFormat="false" ht="12.8" hidden="false" customHeight="false" outlineLevel="0" collapsed="false">
      <c r="A107" s="0" t="s">
        <v>227</v>
      </c>
      <c r="B107" s="0" t="n">
        <v>604</v>
      </c>
      <c r="C107" s="0" t="n">
        <v>16</v>
      </c>
      <c r="D107" s="0" t="s">
        <v>12</v>
      </c>
      <c r="F107" s="0" t="s">
        <v>227</v>
      </c>
      <c r="G107" s="0" t="n">
        <f aca="false">B107-600</f>
        <v>4</v>
      </c>
      <c r="H107" s="0" t="n">
        <f aca="false">C107-10</f>
        <v>6</v>
      </c>
      <c r="I107" s="0" t="s">
        <v>12</v>
      </c>
      <c r="K107" s="0" t="s">
        <v>228</v>
      </c>
      <c r="L107" s="0" t="n">
        <v>1</v>
      </c>
      <c r="M107" s="0" t="n">
        <v>2</v>
      </c>
      <c r="N107" s="0" t="n">
        <v>0.0826242476939248</v>
      </c>
      <c r="O107" s="0" t="n">
        <v>0</v>
      </c>
      <c r="P107" s="0" t="s">
        <v>10</v>
      </c>
      <c r="Q107" s="0" t="n">
        <f aca="false">O107/10</f>
        <v>0</v>
      </c>
    </row>
    <row r="108" customFormat="false" ht="12.8" hidden="false" customHeight="false" outlineLevel="0" collapsed="false">
      <c r="A108" s="0" t="s">
        <v>229</v>
      </c>
      <c r="B108" s="0" t="n">
        <v>603</v>
      </c>
      <c r="C108" s="0" t="n">
        <v>15</v>
      </c>
      <c r="D108" s="0" t="s">
        <v>20</v>
      </c>
      <c r="F108" s="0" t="s">
        <v>229</v>
      </c>
      <c r="G108" s="0" t="n">
        <f aca="false">B108-600</f>
        <v>3</v>
      </c>
      <c r="H108" s="0" t="n">
        <f aca="false">C108-10</f>
        <v>5</v>
      </c>
      <c r="I108" s="0" t="s">
        <v>20</v>
      </c>
      <c r="K108" s="0" t="s">
        <v>230</v>
      </c>
      <c r="L108" s="0" t="n">
        <v>1</v>
      </c>
      <c r="M108" s="0" t="n">
        <v>1</v>
      </c>
      <c r="N108" s="0" t="n">
        <v>0.0743618229245323</v>
      </c>
      <c r="O108" s="0" t="n">
        <v>0</v>
      </c>
      <c r="P108" s="0" t="s">
        <v>10</v>
      </c>
      <c r="Q108" s="0" t="n">
        <f aca="false">O108/10</f>
        <v>0</v>
      </c>
    </row>
    <row r="109" customFormat="false" ht="12.8" hidden="false" customHeight="false" outlineLevel="0" collapsed="false">
      <c r="A109" s="0" t="s">
        <v>231</v>
      </c>
      <c r="B109" s="0" t="n">
        <v>603</v>
      </c>
      <c r="C109" s="0" t="n">
        <v>15</v>
      </c>
      <c r="D109" s="0" t="s">
        <v>12</v>
      </c>
      <c r="F109" s="0" t="s">
        <v>231</v>
      </c>
      <c r="G109" s="0" t="n">
        <f aca="false">B109-600</f>
        <v>3</v>
      </c>
      <c r="H109" s="0" t="n">
        <f aca="false">C109-10</f>
        <v>5</v>
      </c>
      <c r="I109" s="0" t="s">
        <v>12</v>
      </c>
      <c r="K109" s="0" t="s">
        <v>232</v>
      </c>
      <c r="L109" s="0" t="n">
        <v>1</v>
      </c>
      <c r="M109" s="0" t="n">
        <v>1</v>
      </c>
      <c r="N109" s="0" t="n">
        <v>0.0669256406320791</v>
      </c>
      <c r="O109" s="0" t="n">
        <v>0</v>
      </c>
      <c r="P109" s="0" t="s">
        <v>10</v>
      </c>
      <c r="Q109" s="0" t="n">
        <f aca="false">O109/10</f>
        <v>0</v>
      </c>
    </row>
    <row r="110" customFormat="false" ht="12.8" hidden="false" customHeight="false" outlineLevel="0" collapsed="false">
      <c r="A110" s="0" t="s">
        <v>233</v>
      </c>
      <c r="B110" s="0" t="n">
        <v>603</v>
      </c>
      <c r="C110" s="0" t="n">
        <v>14</v>
      </c>
      <c r="D110" s="0" t="s">
        <v>41</v>
      </c>
      <c r="F110" s="0" t="s">
        <v>233</v>
      </c>
      <c r="G110" s="0" t="n">
        <f aca="false">B110-600</f>
        <v>3</v>
      </c>
      <c r="H110" s="0" t="n">
        <f aca="false">C110-10</f>
        <v>4</v>
      </c>
      <c r="I110" s="0" t="s">
        <v>41</v>
      </c>
      <c r="K110" s="0" t="s">
        <v>234</v>
      </c>
      <c r="L110" s="0" t="n">
        <v>0</v>
      </c>
      <c r="M110" s="0" t="n">
        <v>1</v>
      </c>
      <c r="N110" s="0" t="n">
        <v>0.0602330765688712</v>
      </c>
      <c r="O110" s="0" t="n">
        <v>0</v>
      </c>
      <c r="P110" s="0" t="s">
        <v>10</v>
      </c>
      <c r="Q110" s="0" t="n">
        <f aca="false">O110/10</f>
        <v>0</v>
      </c>
    </row>
    <row r="111" customFormat="false" ht="12.8" hidden="false" customHeight="false" outlineLevel="0" collapsed="false">
      <c r="A111" s="0" t="s">
        <v>235</v>
      </c>
      <c r="B111" s="0" t="n">
        <v>602</v>
      </c>
      <c r="C111" s="0" t="n">
        <v>14</v>
      </c>
      <c r="D111" s="0" t="s">
        <v>41</v>
      </c>
      <c r="F111" s="0" t="s">
        <v>235</v>
      </c>
      <c r="G111" s="0" t="n">
        <f aca="false">B111-600</f>
        <v>2</v>
      </c>
      <c r="H111" s="0" t="n">
        <f aca="false">C111-10</f>
        <v>4</v>
      </c>
      <c r="I111" s="0" t="s">
        <v>41</v>
      </c>
      <c r="K111" s="0" t="s">
        <v>236</v>
      </c>
      <c r="L111" s="0" t="n">
        <v>0</v>
      </c>
      <c r="M111" s="0" t="n">
        <v>1</v>
      </c>
      <c r="N111" s="0" t="n">
        <v>0.0542097689119841</v>
      </c>
      <c r="O111" s="0" t="n">
        <v>0</v>
      </c>
      <c r="P111" s="0" t="s">
        <v>10</v>
      </c>
      <c r="Q111" s="0" t="n">
        <f aca="false">O111/10</f>
        <v>0</v>
      </c>
    </row>
    <row r="112" customFormat="false" ht="12.8" hidden="false" customHeight="false" outlineLevel="0" collapsed="false">
      <c r="A112" s="0" t="s">
        <v>237</v>
      </c>
      <c r="B112" s="0" t="n">
        <v>602</v>
      </c>
      <c r="C112" s="0" t="n">
        <v>13</v>
      </c>
      <c r="D112" s="0" t="s">
        <v>20</v>
      </c>
      <c r="F112" s="0" t="s">
        <v>237</v>
      </c>
      <c r="G112" s="0" t="n">
        <f aca="false">B112-600</f>
        <v>2</v>
      </c>
      <c r="H112" s="0" t="n">
        <f aca="false">C112-10</f>
        <v>3</v>
      </c>
      <c r="I112" s="0" t="s">
        <v>20</v>
      </c>
      <c r="K112" s="0" t="s">
        <v>238</v>
      </c>
      <c r="L112" s="0" t="n">
        <v>0</v>
      </c>
      <c r="M112" s="0" t="n">
        <v>1</v>
      </c>
      <c r="N112" s="0" t="n">
        <v>0.0487887920207856</v>
      </c>
      <c r="O112" s="0" t="n">
        <v>2</v>
      </c>
      <c r="P112" s="0" t="s">
        <v>239</v>
      </c>
      <c r="Q112" s="0" t="n">
        <f aca="false">O112/10</f>
        <v>0.2</v>
      </c>
    </row>
    <row r="113" customFormat="false" ht="12.8" hidden="false" customHeight="false" outlineLevel="0" collapsed="false">
      <c r="A113" s="0" t="s">
        <v>240</v>
      </c>
      <c r="B113" s="0" t="n">
        <v>602</v>
      </c>
      <c r="C113" s="0" t="n">
        <v>13</v>
      </c>
      <c r="D113" s="0" t="s">
        <v>20</v>
      </c>
      <c r="F113" s="0" t="s">
        <v>240</v>
      </c>
      <c r="G113" s="0" t="n">
        <f aca="false">B113-600</f>
        <v>2</v>
      </c>
      <c r="H113" s="0" t="n">
        <f aca="false">C113-10</f>
        <v>3</v>
      </c>
      <c r="I113" s="0" t="s">
        <v>20</v>
      </c>
      <c r="K113" s="0" t="s">
        <v>241</v>
      </c>
      <c r="L113" s="0" t="n">
        <v>8</v>
      </c>
      <c r="M113" s="0" t="n">
        <v>11</v>
      </c>
      <c r="N113" s="0" t="n">
        <v>0.243909912818707</v>
      </c>
      <c r="O113" s="0" t="n">
        <v>0</v>
      </c>
      <c r="P113" s="0" t="s">
        <v>20</v>
      </c>
      <c r="Q113" s="0" t="n">
        <f aca="false">O113/10</f>
        <v>0</v>
      </c>
    </row>
    <row r="114" customFormat="false" ht="12.8" hidden="false" customHeight="false" outlineLevel="0" collapsed="false">
      <c r="A114" s="0" t="s">
        <v>242</v>
      </c>
      <c r="B114" s="0" t="n">
        <v>602</v>
      </c>
      <c r="C114" s="0" t="n">
        <v>13</v>
      </c>
      <c r="D114" s="0" t="s">
        <v>20</v>
      </c>
      <c r="F114" s="0" t="s">
        <v>242</v>
      </c>
      <c r="G114" s="0" t="n">
        <f aca="false">B114-600</f>
        <v>2</v>
      </c>
      <c r="H114" s="0" t="n">
        <f aca="false">C114-10</f>
        <v>3</v>
      </c>
      <c r="I114" s="0" t="s">
        <v>20</v>
      </c>
      <c r="K114" s="0" t="s">
        <v>243</v>
      </c>
      <c r="L114" s="0" t="n">
        <v>7</v>
      </c>
      <c r="M114" s="0" t="n">
        <v>10</v>
      </c>
      <c r="N114" s="0" t="n">
        <v>0.219518921536836</v>
      </c>
      <c r="O114" s="0" t="n">
        <v>0</v>
      </c>
      <c r="P114" s="0" t="s">
        <v>20</v>
      </c>
      <c r="Q114" s="0" t="n">
        <f aca="false">O114/10</f>
        <v>0</v>
      </c>
    </row>
    <row r="115" customFormat="false" ht="12.8" hidden="false" customHeight="false" outlineLevel="0" collapsed="false">
      <c r="A115" s="0" t="s">
        <v>244</v>
      </c>
      <c r="B115" s="0" t="n">
        <v>601</v>
      </c>
      <c r="C115" s="0" t="n">
        <v>12</v>
      </c>
      <c r="D115" s="0" t="s">
        <v>12</v>
      </c>
      <c r="F115" s="0" t="s">
        <v>244</v>
      </c>
      <c r="G115" s="0" t="n">
        <f aca="false">B115-600</f>
        <v>1</v>
      </c>
      <c r="H115" s="0" t="n">
        <f aca="false">C115-10</f>
        <v>2</v>
      </c>
      <c r="I115" s="0" t="s">
        <v>12</v>
      </c>
      <c r="K115" s="0" t="s">
        <v>245</v>
      </c>
      <c r="L115" s="0" t="n">
        <v>6</v>
      </c>
      <c r="M115" s="0" t="n">
        <v>9</v>
      </c>
      <c r="N115" s="0" t="n">
        <v>0.197567029383153</v>
      </c>
      <c r="O115" s="0" t="n">
        <v>0</v>
      </c>
      <c r="P115" s="0" t="s">
        <v>10</v>
      </c>
      <c r="Q115" s="0" t="n">
        <f aca="false">O115/10</f>
        <v>0</v>
      </c>
    </row>
    <row r="116" customFormat="false" ht="12.8" hidden="false" customHeight="false" outlineLevel="0" collapsed="false">
      <c r="A116" s="0" t="s">
        <v>246</v>
      </c>
      <c r="B116" s="0" t="n">
        <v>601</v>
      </c>
      <c r="C116" s="0" t="n">
        <v>12</v>
      </c>
      <c r="D116" s="0" t="s">
        <v>12</v>
      </c>
      <c r="F116" s="0" t="s">
        <v>246</v>
      </c>
      <c r="G116" s="0" t="n">
        <f aca="false">B116-600</f>
        <v>1</v>
      </c>
      <c r="H116" s="0" t="n">
        <f aca="false">C116-10</f>
        <v>2</v>
      </c>
      <c r="I116" s="0" t="s">
        <v>12</v>
      </c>
      <c r="K116" s="0" t="s">
        <v>247</v>
      </c>
      <c r="L116" s="0" t="n">
        <v>5</v>
      </c>
      <c r="M116" s="0" t="n">
        <v>8</v>
      </c>
      <c r="N116" s="0" t="n">
        <v>0.177810326444837</v>
      </c>
      <c r="O116" s="0" t="n">
        <v>0</v>
      </c>
      <c r="P116" s="0" t="s">
        <v>10</v>
      </c>
      <c r="Q116" s="0" t="n">
        <f aca="false">O116/10</f>
        <v>0</v>
      </c>
    </row>
    <row r="117" customFormat="false" ht="12.8" hidden="false" customHeight="false" outlineLevel="0" collapsed="false">
      <c r="A117" s="0" t="s">
        <v>248</v>
      </c>
      <c r="B117" s="0" t="n">
        <v>601</v>
      </c>
      <c r="C117" s="0" t="n">
        <v>12</v>
      </c>
      <c r="D117" s="0" t="s">
        <v>20</v>
      </c>
      <c r="F117" s="0" t="s">
        <v>248</v>
      </c>
      <c r="G117" s="0" t="n">
        <f aca="false">B117-600</f>
        <v>1</v>
      </c>
      <c r="H117" s="0" t="n">
        <f aca="false">C117-10</f>
        <v>2</v>
      </c>
      <c r="I117" s="0" t="s">
        <v>20</v>
      </c>
      <c r="K117" s="0" t="s">
        <v>249</v>
      </c>
      <c r="L117" s="0" t="n">
        <v>5</v>
      </c>
      <c r="M117" s="0" t="n">
        <v>7</v>
      </c>
      <c r="N117" s="0" t="n">
        <v>0.160029293800354</v>
      </c>
      <c r="O117" s="0" t="n">
        <v>0</v>
      </c>
      <c r="P117" s="0" t="s">
        <v>20</v>
      </c>
      <c r="Q117" s="0" t="n">
        <f aca="false">O117/10</f>
        <v>0</v>
      </c>
    </row>
    <row r="118" customFormat="false" ht="12.8" hidden="false" customHeight="false" outlineLevel="0" collapsed="false">
      <c r="A118" s="0" t="s">
        <v>250</v>
      </c>
      <c r="B118" s="0" t="n">
        <v>601</v>
      </c>
      <c r="C118" s="0" t="n">
        <v>12</v>
      </c>
      <c r="D118" s="0" t="s">
        <v>20</v>
      </c>
      <c r="F118" s="0" t="s">
        <v>250</v>
      </c>
      <c r="G118" s="0" t="n">
        <f aca="false">B118-600</f>
        <v>1</v>
      </c>
      <c r="H118" s="0" t="n">
        <f aca="false">C118-10</f>
        <v>2</v>
      </c>
      <c r="I118" s="0" t="s">
        <v>20</v>
      </c>
      <c r="K118" s="0" t="s">
        <v>251</v>
      </c>
      <c r="L118" s="0" t="n">
        <v>4</v>
      </c>
      <c r="M118" s="0" t="n">
        <v>6</v>
      </c>
      <c r="N118" s="0" t="n">
        <v>0.144026364420318</v>
      </c>
      <c r="O118" s="0" t="n">
        <v>0</v>
      </c>
      <c r="P118" s="0" t="s">
        <v>10</v>
      </c>
      <c r="Q118" s="0" t="n">
        <f aca="false">O118/10</f>
        <v>0</v>
      </c>
    </row>
    <row r="119" customFormat="false" ht="12.8" hidden="false" customHeight="false" outlineLevel="0" collapsed="false">
      <c r="A119" s="0" t="s">
        <v>252</v>
      </c>
      <c r="B119" s="0" t="n">
        <v>601</v>
      </c>
      <c r="C119" s="0" t="n">
        <v>12</v>
      </c>
      <c r="D119" s="0" t="s">
        <v>20</v>
      </c>
      <c r="F119" s="0" t="s">
        <v>252</v>
      </c>
      <c r="G119" s="0" t="n">
        <f aca="false">B119-600</f>
        <v>1</v>
      </c>
      <c r="H119" s="0" t="n">
        <f aca="false">C119-10</f>
        <v>2</v>
      </c>
      <c r="I119" s="0" t="s">
        <v>20</v>
      </c>
      <c r="K119" s="0" t="s">
        <v>253</v>
      </c>
      <c r="L119" s="0" t="n">
        <v>4</v>
      </c>
      <c r="M119" s="0" t="n">
        <v>6</v>
      </c>
      <c r="N119" s="0" t="n">
        <v>0.129623727978287</v>
      </c>
      <c r="O119" s="0" t="n">
        <v>0</v>
      </c>
      <c r="P119" s="0" t="s">
        <v>10</v>
      </c>
      <c r="Q119" s="0" t="n">
        <f aca="false">O119/10</f>
        <v>0</v>
      </c>
    </row>
    <row r="120" customFormat="false" ht="12.8" hidden="false" customHeight="false" outlineLevel="0" collapsed="false">
      <c r="A120" s="0" t="s">
        <v>254</v>
      </c>
      <c r="B120" s="0" t="n">
        <v>601</v>
      </c>
      <c r="C120" s="0" t="n">
        <v>11</v>
      </c>
      <c r="D120" s="0" t="s">
        <v>20</v>
      </c>
      <c r="F120" s="0" t="s">
        <v>254</v>
      </c>
      <c r="G120" s="0" t="n">
        <f aca="false">B120-600</f>
        <v>1</v>
      </c>
      <c r="H120" s="0" t="n">
        <f aca="false">C120-10</f>
        <v>1</v>
      </c>
      <c r="I120" s="0" t="s">
        <v>20</v>
      </c>
      <c r="K120" s="0" t="s">
        <v>255</v>
      </c>
      <c r="L120" s="0" t="n">
        <v>3</v>
      </c>
      <c r="M120" s="0" t="n">
        <v>5</v>
      </c>
      <c r="N120" s="0" t="n">
        <v>0.116661355180458</v>
      </c>
      <c r="O120" s="0" t="n">
        <v>0</v>
      </c>
      <c r="P120" s="0" t="s">
        <v>10</v>
      </c>
      <c r="Q120" s="0" t="n">
        <f aca="false">O120/10</f>
        <v>0</v>
      </c>
    </row>
    <row r="121" customFormat="false" ht="12.8" hidden="false" customHeight="false" outlineLevel="0" collapsed="false">
      <c r="A121" s="0" t="s">
        <v>256</v>
      </c>
      <c r="B121" s="0" t="n">
        <v>600</v>
      </c>
      <c r="C121" s="0" t="n">
        <v>11</v>
      </c>
      <c r="D121" s="0" t="s">
        <v>20</v>
      </c>
      <c r="F121" s="0" t="s">
        <v>256</v>
      </c>
      <c r="G121" s="0" t="n">
        <f aca="false">B121-600</f>
        <v>0</v>
      </c>
      <c r="H121" s="0" t="n">
        <f aca="false">C121-10</f>
        <v>1</v>
      </c>
      <c r="I121" s="0" t="s">
        <v>20</v>
      </c>
      <c r="K121" s="0" t="s">
        <v>257</v>
      </c>
      <c r="L121" s="0" t="n">
        <v>3</v>
      </c>
      <c r="M121" s="0" t="n">
        <v>5</v>
      </c>
      <c r="N121" s="0" t="n">
        <v>0.104995219662412</v>
      </c>
      <c r="O121" s="0" t="n">
        <v>0</v>
      </c>
      <c r="P121" s="0" t="s">
        <v>10</v>
      </c>
      <c r="Q121" s="0" t="n">
        <f aca="false">O121/10</f>
        <v>0</v>
      </c>
    </row>
    <row r="122" customFormat="false" ht="12.8" hidden="false" customHeight="false" outlineLevel="0" collapsed="false">
      <c r="A122" s="0" t="s">
        <v>258</v>
      </c>
      <c r="B122" s="0" t="n">
        <v>600</v>
      </c>
      <c r="C122" s="0" t="n">
        <v>11</v>
      </c>
      <c r="D122" s="0" t="s">
        <v>20</v>
      </c>
      <c r="F122" s="0" t="s">
        <v>258</v>
      </c>
      <c r="G122" s="0" t="n">
        <f aca="false">B122-600</f>
        <v>0</v>
      </c>
      <c r="H122" s="0" t="n">
        <f aca="false">C122-10</f>
        <v>1</v>
      </c>
      <c r="I122" s="0" t="s">
        <v>20</v>
      </c>
      <c r="K122" s="0" t="s">
        <v>259</v>
      </c>
      <c r="L122" s="0" t="n">
        <v>3</v>
      </c>
      <c r="M122" s="0" t="n">
        <v>4</v>
      </c>
      <c r="N122" s="0" t="n">
        <v>0.0944956976961709</v>
      </c>
      <c r="O122" s="0" t="n">
        <v>0</v>
      </c>
      <c r="P122" s="0" t="s">
        <v>10</v>
      </c>
      <c r="Q122" s="0" t="n">
        <f aca="false">O122/10</f>
        <v>0</v>
      </c>
    </row>
    <row r="123" customFormat="false" ht="12.8" hidden="false" customHeight="false" outlineLevel="0" collapsed="false">
      <c r="A123" s="0" t="s">
        <v>260</v>
      </c>
      <c r="B123" s="0" t="n">
        <v>600</v>
      </c>
      <c r="C123" s="0" t="n">
        <v>11</v>
      </c>
      <c r="D123" s="0" t="s">
        <v>12</v>
      </c>
      <c r="F123" s="0" t="s">
        <v>260</v>
      </c>
      <c r="G123" s="0" t="n">
        <f aca="false">B123-600</f>
        <v>0</v>
      </c>
      <c r="H123" s="0" t="n">
        <f aca="false">C123-10</f>
        <v>1</v>
      </c>
      <c r="I123" s="0" t="s">
        <v>12</v>
      </c>
      <c r="K123" s="0" t="s">
        <v>261</v>
      </c>
      <c r="L123" s="0" t="n">
        <v>2</v>
      </c>
      <c r="M123" s="0" t="n">
        <v>4</v>
      </c>
      <c r="N123" s="0" t="n">
        <v>0.0850461279265538</v>
      </c>
      <c r="O123" s="0" t="n">
        <v>0</v>
      </c>
      <c r="P123" s="0" t="s">
        <v>10</v>
      </c>
      <c r="Q123" s="0" t="n">
        <f aca="false">O123/10</f>
        <v>0</v>
      </c>
    </row>
    <row r="124" customFormat="false" ht="12.8" hidden="false" customHeight="false" outlineLevel="0" collapsed="false">
      <c r="A124" s="0" t="s">
        <v>262</v>
      </c>
      <c r="B124" s="0" t="n">
        <v>600</v>
      </c>
      <c r="C124" s="0" t="n">
        <v>11</v>
      </c>
      <c r="D124" s="0" t="s">
        <v>12</v>
      </c>
      <c r="F124" s="0" t="s">
        <v>262</v>
      </c>
      <c r="G124" s="0" t="n">
        <f aca="false">B124-600</f>
        <v>0</v>
      </c>
      <c r="H124" s="0" t="n">
        <f aca="false">C124-10</f>
        <v>1</v>
      </c>
      <c r="I124" s="0" t="s">
        <v>12</v>
      </c>
      <c r="K124" s="0" t="s">
        <v>263</v>
      </c>
      <c r="L124" s="0" t="n">
        <v>2</v>
      </c>
      <c r="M124" s="0" t="n">
        <v>3</v>
      </c>
      <c r="N124" s="0" t="n">
        <v>0.0765415151338984</v>
      </c>
      <c r="O124" s="0" t="n">
        <v>0</v>
      </c>
      <c r="P124" s="0" t="s">
        <v>10</v>
      </c>
      <c r="Q124" s="0" t="n">
        <f aca="false">O124/10</f>
        <v>0</v>
      </c>
    </row>
    <row r="125" customFormat="false" ht="12.8" hidden="false" customHeight="false" outlineLevel="0" collapsed="false">
      <c r="A125" s="0" t="s">
        <v>264</v>
      </c>
      <c r="B125" s="0" t="n">
        <v>600</v>
      </c>
      <c r="C125" s="0" t="n">
        <v>11</v>
      </c>
      <c r="D125" s="0" t="s">
        <v>12</v>
      </c>
      <c r="F125" s="0" t="s">
        <v>264</v>
      </c>
      <c r="G125" s="0" t="n">
        <f aca="false">B125-600</f>
        <v>0</v>
      </c>
      <c r="H125" s="0" t="n">
        <f aca="false">C125-10</f>
        <v>1</v>
      </c>
      <c r="I125" s="0" t="s">
        <v>12</v>
      </c>
      <c r="K125" s="0" t="s">
        <v>265</v>
      </c>
      <c r="L125" s="0" t="n">
        <v>2</v>
      </c>
      <c r="M125" s="0" t="n">
        <v>3</v>
      </c>
      <c r="N125" s="0" t="n">
        <v>0.0688873636205086</v>
      </c>
      <c r="O125" s="0" t="n">
        <v>0</v>
      </c>
      <c r="P125" s="0" t="s">
        <v>10</v>
      </c>
      <c r="Q125" s="0" t="n">
        <f aca="false">O125/10</f>
        <v>0</v>
      </c>
    </row>
    <row r="126" customFormat="false" ht="12.8" hidden="false" customHeight="false" outlineLevel="0" collapsed="false">
      <c r="A126" s="0" t="s">
        <v>266</v>
      </c>
      <c r="B126" s="0" t="n">
        <v>600</v>
      </c>
      <c r="C126" s="0" t="n">
        <v>11</v>
      </c>
      <c r="D126" s="0" t="s">
        <v>12</v>
      </c>
      <c r="F126" s="0" t="s">
        <v>266</v>
      </c>
      <c r="G126" s="0" t="n">
        <f aca="false">B126-600</f>
        <v>0</v>
      </c>
      <c r="H126" s="0" t="n">
        <f aca="false">C126-10</f>
        <v>1</v>
      </c>
      <c r="I126" s="0" t="s">
        <v>12</v>
      </c>
      <c r="K126" s="0" t="s">
        <v>267</v>
      </c>
      <c r="L126" s="0" t="n">
        <v>2</v>
      </c>
      <c r="M126" s="0" t="n">
        <v>3</v>
      </c>
      <c r="N126" s="0" t="n">
        <v>0.0619986272584577</v>
      </c>
      <c r="O126" s="0" t="n">
        <v>0</v>
      </c>
      <c r="P126" s="0" t="s">
        <v>27</v>
      </c>
      <c r="Q126" s="0" t="n">
        <f aca="false">O126/10</f>
        <v>0</v>
      </c>
    </row>
    <row r="127" customFormat="false" ht="12.8" hidden="false" customHeight="false" outlineLevel="0" collapsed="false">
      <c r="A127" s="0" t="s">
        <v>268</v>
      </c>
      <c r="B127" s="0" t="n">
        <v>600</v>
      </c>
      <c r="C127" s="0" t="n">
        <v>11</v>
      </c>
      <c r="D127" s="0" t="s">
        <v>12</v>
      </c>
      <c r="F127" s="0" t="s">
        <v>268</v>
      </c>
      <c r="G127" s="0" t="n">
        <f aca="false">B127-600</f>
        <v>0</v>
      </c>
      <c r="H127" s="0" t="n">
        <f aca="false">C127-10</f>
        <v>1</v>
      </c>
      <c r="I127" s="0" t="s">
        <v>12</v>
      </c>
      <c r="K127" s="0" t="s">
        <v>269</v>
      </c>
      <c r="L127" s="0" t="n">
        <v>1</v>
      </c>
      <c r="M127" s="0" t="n">
        <v>2</v>
      </c>
      <c r="N127" s="0" t="n">
        <v>0.055798764532612</v>
      </c>
      <c r="O127" s="0" t="n">
        <v>0</v>
      </c>
      <c r="P127" s="0" t="s">
        <v>10</v>
      </c>
      <c r="Q127" s="0" t="n">
        <f aca="false">O127/10</f>
        <v>0</v>
      </c>
    </row>
    <row r="128" customFormat="false" ht="12.8" hidden="false" customHeight="false" outlineLevel="0" collapsed="false">
      <c r="A128" s="0" t="s">
        <v>270</v>
      </c>
      <c r="B128" s="0" t="n">
        <v>600</v>
      </c>
      <c r="C128" s="0" t="n">
        <v>11</v>
      </c>
      <c r="D128" s="0" t="s">
        <v>41</v>
      </c>
      <c r="F128" s="0" t="s">
        <v>270</v>
      </c>
      <c r="G128" s="0" t="n">
        <f aca="false">B128-600</f>
        <v>0</v>
      </c>
      <c r="H128" s="0" t="n">
        <f aca="false">C128-10</f>
        <v>1</v>
      </c>
      <c r="I128" s="0" t="s">
        <v>41</v>
      </c>
      <c r="K128" s="0" t="s">
        <v>271</v>
      </c>
      <c r="L128" s="0" t="n">
        <v>1</v>
      </c>
      <c r="M128" s="0" t="n">
        <v>2</v>
      </c>
      <c r="N128" s="0" t="n">
        <v>0.0502188880793508</v>
      </c>
      <c r="O128" s="0" t="n">
        <v>0</v>
      </c>
      <c r="P128" s="0" t="s">
        <v>10</v>
      </c>
      <c r="Q128" s="0" t="n">
        <f aca="false">O128/10</f>
        <v>0</v>
      </c>
    </row>
    <row r="129" customFormat="false" ht="12.8" hidden="false" customHeight="false" outlineLevel="0" collapsed="false">
      <c r="A129" s="0" t="s">
        <v>272</v>
      </c>
      <c r="B129" s="0" t="n">
        <v>600</v>
      </c>
      <c r="C129" s="0" t="n">
        <v>11</v>
      </c>
      <c r="D129" s="0" t="s">
        <v>41</v>
      </c>
      <c r="F129" s="0" t="s">
        <v>272</v>
      </c>
      <c r="G129" s="0" t="n">
        <f aca="false">B129-600</f>
        <v>0</v>
      </c>
      <c r="H129" s="0" t="n">
        <f aca="false">C129-10</f>
        <v>1</v>
      </c>
      <c r="I129" s="0" t="s">
        <v>41</v>
      </c>
      <c r="K129" s="0" t="s">
        <v>273</v>
      </c>
      <c r="L129" s="0" t="n">
        <v>1</v>
      </c>
      <c r="M129" s="0" t="n">
        <v>2</v>
      </c>
      <c r="N129" s="0" t="n">
        <v>0.0451969992714157</v>
      </c>
      <c r="O129" s="0" t="n">
        <v>0</v>
      </c>
      <c r="P129" s="0" t="s">
        <v>27</v>
      </c>
      <c r="Q129" s="0" t="n">
        <f aca="false">O129/10</f>
        <v>0</v>
      </c>
    </row>
    <row r="130" customFormat="false" ht="12.8" hidden="false" customHeight="false" outlineLevel="0" collapsed="false">
      <c r="A130" s="0" t="s">
        <v>274</v>
      </c>
      <c r="B130" s="0" t="n">
        <v>600</v>
      </c>
      <c r="C130" s="0" t="n">
        <v>11</v>
      </c>
      <c r="D130" s="0" t="s">
        <v>41</v>
      </c>
      <c r="F130" s="0" t="s">
        <v>274</v>
      </c>
      <c r="G130" s="0" t="n">
        <f aca="false">B130-600</f>
        <v>0</v>
      </c>
      <c r="H130" s="0" t="n">
        <f aca="false">C130-10</f>
        <v>1</v>
      </c>
      <c r="I130" s="0" t="s">
        <v>41</v>
      </c>
      <c r="K130" s="0" t="s">
        <v>275</v>
      </c>
      <c r="L130" s="0" t="n">
        <v>1</v>
      </c>
      <c r="M130" s="0" t="n">
        <v>2</v>
      </c>
      <c r="N130" s="0" t="n">
        <v>0.0406772993442741</v>
      </c>
      <c r="O130" s="0" t="n">
        <v>0</v>
      </c>
      <c r="P130" s="0" t="s">
        <v>10</v>
      </c>
      <c r="Q130" s="0" t="n">
        <f aca="false">O130/10</f>
        <v>0</v>
      </c>
    </row>
    <row r="131" customFormat="false" ht="12.8" hidden="false" customHeight="false" outlineLevel="0" collapsed="false">
      <c r="A131" s="0" t="s">
        <v>276</v>
      </c>
      <c r="B131" s="0" t="n">
        <v>600</v>
      </c>
      <c r="C131" s="0" t="n">
        <v>10</v>
      </c>
      <c r="D131" s="0" t="s">
        <v>20</v>
      </c>
      <c r="F131" s="0" t="s">
        <v>276</v>
      </c>
      <c r="G131" s="0" t="n">
        <f aca="false">B131-600</f>
        <v>0</v>
      </c>
      <c r="H131" s="0" t="n">
        <f aca="false">C131-10</f>
        <v>0</v>
      </c>
      <c r="I131" s="0" t="s">
        <v>20</v>
      </c>
      <c r="K131" s="0" t="s">
        <v>277</v>
      </c>
      <c r="L131" s="0" t="n">
        <v>1</v>
      </c>
      <c r="M131" s="0" t="n">
        <v>2</v>
      </c>
      <c r="N131" s="0" t="n">
        <v>0.0366095694098467</v>
      </c>
      <c r="O131" s="0" t="n">
        <v>0</v>
      </c>
      <c r="P131" s="0" t="s">
        <v>27</v>
      </c>
      <c r="Q131" s="0" t="n">
        <f aca="false">O131/10</f>
        <v>0</v>
      </c>
    </row>
    <row r="132" customFormat="false" ht="12.8" hidden="false" customHeight="false" outlineLevel="0" collapsed="false">
      <c r="A132" s="0" t="s">
        <v>278</v>
      </c>
      <c r="B132" s="0" t="n">
        <v>600</v>
      </c>
      <c r="C132" s="0" t="n">
        <v>10</v>
      </c>
      <c r="D132" s="0" t="s">
        <v>41</v>
      </c>
      <c r="F132" s="0" t="s">
        <v>278</v>
      </c>
      <c r="G132" s="0" t="n">
        <f aca="false">B132-600</f>
        <v>0</v>
      </c>
      <c r="H132" s="0" t="n">
        <f aca="false">C132-10</f>
        <v>0</v>
      </c>
      <c r="I132" s="0" t="s">
        <v>41</v>
      </c>
      <c r="K132" s="0" t="s">
        <v>279</v>
      </c>
      <c r="L132" s="0" t="n">
        <v>1</v>
      </c>
      <c r="M132" s="0" t="n">
        <v>1</v>
      </c>
      <c r="N132" s="0" t="n">
        <v>0.032948612468862</v>
      </c>
      <c r="O132" s="0" t="n">
        <v>0</v>
      </c>
      <c r="P132" s="0" t="s">
        <v>27</v>
      </c>
      <c r="Q132" s="0" t="n">
        <f aca="false">O132/10</f>
        <v>0</v>
      </c>
    </row>
    <row r="133" customFormat="false" ht="12.8" hidden="false" customHeight="false" outlineLevel="0" collapsed="false">
      <c r="A133" s="0" t="s">
        <v>280</v>
      </c>
      <c r="B133" s="0" t="n">
        <v>600</v>
      </c>
      <c r="C133" s="0" t="n">
        <v>10</v>
      </c>
      <c r="D133" s="0" t="s">
        <v>41</v>
      </c>
      <c r="F133" s="0" t="s">
        <v>280</v>
      </c>
      <c r="G133" s="0" t="n">
        <f aca="false">B133-600</f>
        <v>0</v>
      </c>
      <c r="H133" s="0" t="n">
        <f aca="false">C133-10</f>
        <v>0</v>
      </c>
      <c r="I133" s="0" t="s">
        <v>41</v>
      </c>
      <c r="K133" s="0" t="s">
        <v>281</v>
      </c>
      <c r="L133" s="0" t="n">
        <v>0</v>
      </c>
      <c r="M133" s="0" t="n">
        <v>1</v>
      </c>
      <c r="N133" s="0" t="n">
        <v>0.0296537512219758</v>
      </c>
      <c r="O133" s="0" t="n">
        <v>0</v>
      </c>
      <c r="P133" s="0" t="s">
        <v>27</v>
      </c>
      <c r="Q133" s="0" t="n">
        <f aca="false">O133/10</f>
        <v>0</v>
      </c>
    </row>
    <row r="134" customFormat="false" ht="12.8" hidden="false" customHeight="false" outlineLevel="0" collapsed="false">
      <c r="A134" s="0" t="s">
        <v>282</v>
      </c>
      <c r="B134" s="0" t="n">
        <v>600</v>
      </c>
      <c r="C134" s="0" t="n">
        <v>10</v>
      </c>
      <c r="D134" s="0" t="s">
        <v>12</v>
      </c>
      <c r="F134" s="0" t="s">
        <v>282</v>
      </c>
      <c r="G134" s="0" t="n">
        <f aca="false">B134-600</f>
        <v>0</v>
      </c>
      <c r="H134" s="0" t="n">
        <f aca="false">C134-10</f>
        <v>0</v>
      </c>
      <c r="I134" s="0" t="s">
        <v>12</v>
      </c>
      <c r="K134" s="0" t="s">
        <v>283</v>
      </c>
      <c r="L134" s="0" t="n">
        <v>0</v>
      </c>
      <c r="M134" s="0" t="n">
        <v>1</v>
      </c>
      <c r="N134" s="0" t="n">
        <v>0.0266883760997782</v>
      </c>
      <c r="O134" s="0" t="n">
        <v>0</v>
      </c>
      <c r="P134" s="0" t="s">
        <v>27</v>
      </c>
      <c r="Q134" s="0" t="n">
        <f aca="false">O134/10</f>
        <v>0</v>
      </c>
    </row>
    <row r="135" customFormat="false" ht="12.8" hidden="false" customHeight="false" outlineLevel="0" collapsed="false">
      <c r="A135" s="0" t="s">
        <v>284</v>
      </c>
      <c r="B135" s="0" t="n">
        <v>600</v>
      </c>
      <c r="C135" s="0" t="n">
        <v>10</v>
      </c>
      <c r="D135" s="0" t="s">
        <v>12</v>
      </c>
      <c r="F135" s="0" t="s">
        <v>284</v>
      </c>
      <c r="G135" s="0" t="n">
        <f aca="false">B135-600</f>
        <v>0</v>
      </c>
      <c r="H135" s="0" t="n">
        <f aca="false">C135-10</f>
        <v>0</v>
      </c>
      <c r="I135" s="0" t="s">
        <v>12</v>
      </c>
      <c r="K135" s="0" t="s">
        <v>285</v>
      </c>
      <c r="L135" s="0" t="n">
        <v>0</v>
      </c>
      <c r="M135" s="0" t="n">
        <v>1</v>
      </c>
      <c r="N135" s="0" t="n">
        <v>0.0240195384898004</v>
      </c>
      <c r="O135" s="0" t="n">
        <v>0</v>
      </c>
      <c r="P135" s="0" t="s">
        <v>10</v>
      </c>
      <c r="Q135" s="0" t="n">
        <f aca="false">O135/10</f>
        <v>0</v>
      </c>
    </row>
    <row r="136" customFormat="false" ht="12.8" hidden="false" customHeight="false" outlineLevel="0" collapsed="false">
      <c r="A136" s="0" t="s">
        <v>286</v>
      </c>
      <c r="B136" s="0" t="n">
        <v>600</v>
      </c>
      <c r="C136" s="0" t="n">
        <v>10</v>
      </c>
      <c r="D136" s="0" t="s">
        <v>12</v>
      </c>
      <c r="F136" s="0" t="s">
        <v>286</v>
      </c>
      <c r="G136" s="0" t="n">
        <f aca="false">B136-600</f>
        <v>0</v>
      </c>
      <c r="H136" s="0" t="n">
        <f aca="false">C136-10</f>
        <v>0</v>
      </c>
      <c r="I136" s="0" t="s">
        <v>12</v>
      </c>
      <c r="K136" s="0" t="s">
        <v>287</v>
      </c>
      <c r="L136" s="0" t="n">
        <v>0</v>
      </c>
      <c r="M136" s="0" t="n">
        <v>1</v>
      </c>
      <c r="N136" s="0" t="n">
        <v>0.0216175846408204</v>
      </c>
      <c r="O136" s="0" t="n">
        <v>0</v>
      </c>
      <c r="P136" s="0" t="s">
        <v>27</v>
      </c>
      <c r="Q136" s="0" t="n">
        <f aca="false">O136/10</f>
        <v>0</v>
      </c>
    </row>
    <row r="137" customFormat="false" ht="12.8" hidden="false" customHeight="false" outlineLevel="0" collapsed="false">
      <c r="A137" s="0" t="s">
        <v>288</v>
      </c>
      <c r="B137" s="0" t="n">
        <v>600</v>
      </c>
      <c r="C137" s="0" t="n">
        <v>10</v>
      </c>
      <c r="D137" s="0" t="s">
        <v>12</v>
      </c>
      <c r="F137" s="0" t="s">
        <v>288</v>
      </c>
      <c r="G137" s="0" t="n">
        <f aca="false">B137-600</f>
        <v>0</v>
      </c>
      <c r="H137" s="0" t="n">
        <f aca="false">C137-10</f>
        <v>0</v>
      </c>
      <c r="I137" s="0" t="s">
        <v>12</v>
      </c>
      <c r="K137" s="0" t="s">
        <v>289</v>
      </c>
      <c r="L137" s="0" t="n">
        <v>0</v>
      </c>
      <c r="M137" s="0" t="n">
        <v>1</v>
      </c>
      <c r="N137" s="0" t="n">
        <v>0.0194558261767383</v>
      </c>
      <c r="O137" s="0" t="n">
        <v>0</v>
      </c>
      <c r="P137" s="0" t="s">
        <v>27</v>
      </c>
      <c r="Q137" s="0" t="n">
        <f aca="false">O137/10</f>
        <v>0</v>
      </c>
    </row>
    <row r="138" customFormat="false" ht="12.8" hidden="false" customHeight="false" outlineLevel="0" collapsed="false">
      <c r="A138" s="0" t="s">
        <v>290</v>
      </c>
      <c r="B138" s="0" t="n">
        <v>600</v>
      </c>
      <c r="C138" s="0" t="n">
        <v>10</v>
      </c>
      <c r="D138" s="0" t="s">
        <v>12</v>
      </c>
      <c r="F138" s="0" t="s">
        <v>290</v>
      </c>
      <c r="G138" s="0" t="n">
        <f aca="false">B138-600</f>
        <v>0</v>
      </c>
      <c r="H138" s="0" t="n">
        <f aca="false">C138-10</f>
        <v>0</v>
      </c>
      <c r="I138" s="0" t="s">
        <v>12</v>
      </c>
      <c r="K138" s="0" t="s">
        <v>291</v>
      </c>
      <c r="L138" s="0" t="n">
        <v>0</v>
      </c>
      <c r="M138" s="0" t="n">
        <v>1</v>
      </c>
      <c r="N138" s="0" t="n">
        <v>0.0175102435590645</v>
      </c>
      <c r="O138" s="0" t="n">
        <v>0</v>
      </c>
      <c r="P138" s="0" t="s">
        <v>27</v>
      </c>
      <c r="Q138" s="0" t="n">
        <f aca="false">O138/10</f>
        <v>0</v>
      </c>
    </row>
    <row r="139" customFormat="false" ht="12.8" hidden="false" customHeight="false" outlineLevel="0" collapsed="false">
      <c r="A139" s="0" t="s">
        <v>292</v>
      </c>
      <c r="B139" s="0" t="n">
        <v>600</v>
      </c>
      <c r="C139" s="0" t="n">
        <v>10</v>
      </c>
      <c r="D139" s="0" t="s">
        <v>12</v>
      </c>
      <c r="F139" s="0" t="s">
        <v>292</v>
      </c>
      <c r="G139" s="0" t="n">
        <f aca="false">B139-600</f>
        <v>0</v>
      </c>
      <c r="H139" s="0" t="n">
        <f aca="false">C139-10</f>
        <v>0</v>
      </c>
      <c r="I139" s="0" t="s">
        <v>12</v>
      </c>
      <c r="K139" s="0" t="s">
        <v>293</v>
      </c>
      <c r="L139" s="0" t="n">
        <v>0</v>
      </c>
      <c r="M139" s="0" t="n">
        <v>1</v>
      </c>
      <c r="N139" s="0" t="n">
        <v>0.0157592192031581</v>
      </c>
      <c r="O139" s="0" t="n">
        <v>0</v>
      </c>
      <c r="P139" s="0" t="s">
        <v>27</v>
      </c>
      <c r="Q139" s="0" t="n">
        <f aca="false">O139/10</f>
        <v>0</v>
      </c>
    </row>
    <row r="140" customFormat="false" ht="12.8" hidden="false" customHeight="false" outlineLevel="0" collapsed="false">
      <c r="A140" s="0" t="s">
        <v>294</v>
      </c>
      <c r="B140" s="0" t="n">
        <v>600</v>
      </c>
      <c r="C140" s="0" t="n">
        <v>10</v>
      </c>
      <c r="D140" s="0" t="s">
        <v>12</v>
      </c>
      <c r="F140" s="0" t="s">
        <v>294</v>
      </c>
      <c r="G140" s="0" t="n">
        <f aca="false">B140-600</f>
        <v>0</v>
      </c>
      <c r="H140" s="0" t="n">
        <f aca="false">C140-10</f>
        <v>0</v>
      </c>
      <c r="I140" s="0" t="s">
        <v>12</v>
      </c>
      <c r="K140" s="0" t="s">
        <v>295</v>
      </c>
      <c r="L140" s="0" t="n">
        <v>0</v>
      </c>
      <c r="M140" s="0" t="n">
        <v>1</v>
      </c>
      <c r="N140" s="0" t="n">
        <v>0.0141832972828422</v>
      </c>
      <c r="O140" s="0" t="n">
        <v>0</v>
      </c>
      <c r="P140" s="0" t="s">
        <v>27</v>
      </c>
      <c r="Q140" s="0" t="n">
        <f aca="false">O140/10</f>
        <v>0</v>
      </c>
    </row>
    <row r="141" customFormat="false" ht="12.8" hidden="false" customHeight="false" outlineLevel="0" collapsed="false">
      <c r="A141" s="0" t="s">
        <v>296</v>
      </c>
      <c r="B141" s="0" t="n">
        <v>600</v>
      </c>
      <c r="C141" s="0" t="n">
        <v>10</v>
      </c>
      <c r="D141" s="0" t="s">
        <v>12</v>
      </c>
      <c r="F141" s="0" t="s">
        <v>296</v>
      </c>
      <c r="G141" s="0" t="n">
        <f aca="false">B141-600</f>
        <v>0</v>
      </c>
      <c r="H141" s="0" t="n">
        <f aca="false">C141-10</f>
        <v>0</v>
      </c>
      <c r="I141" s="0" t="s">
        <v>12</v>
      </c>
      <c r="K141" s="0" t="s">
        <v>297</v>
      </c>
      <c r="L141" s="0" t="n">
        <v>0</v>
      </c>
      <c r="M141" s="0" t="n">
        <v>1</v>
      </c>
      <c r="N141" s="0" t="n">
        <v>0.012764967554558</v>
      </c>
      <c r="O141" s="0" t="n">
        <v>0</v>
      </c>
      <c r="P141" s="0" t="s">
        <v>27</v>
      </c>
      <c r="Q141" s="0" t="n">
        <f aca="false">O141/10</f>
        <v>0</v>
      </c>
    </row>
    <row r="142" customFormat="false" ht="12.8" hidden="false" customHeight="false" outlineLevel="0" collapsed="false">
      <c r="A142" s="0" t="s">
        <v>298</v>
      </c>
      <c r="B142" s="0" t="n">
        <v>600</v>
      </c>
      <c r="C142" s="0" t="n">
        <v>10</v>
      </c>
      <c r="D142" s="0" t="s">
        <v>12</v>
      </c>
      <c r="F142" s="0" t="s">
        <v>298</v>
      </c>
      <c r="G142" s="0" t="n">
        <f aca="false">B142-600</f>
        <v>0</v>
      </c>
      <c r="H142" s="0" t="n">
        <f aca="false">C142-10</f>
        <v>0</v>
      </c>
      <c r="I142" s="0" t="s">
        <v>12</v>
      </c>
      <c r="K142" s="0" t="s">
        <v>299</v>
      </c>
      <c r="L142" s="0" t="n">
        <v>0</v>
      </c>
      <c r="M142" s="0" t="n">
        <v>1</v>
      </c>
      <c r="N142" s="0" t="n">
        <v>0.0114884707991022</v>
      </c>
      <c r="O142" s="0" t="n">
        <v>0</v>
      </c>
      <c r="P142" s="0" t="s">
        <v>27</v>
      </c>
      <c r="Q142" s="0" t="n">
        <f aca="false">O142/10</f>
        <v>0</v>
      </c>
    </row>
    <row r="143" customFormat="false" ht="12.8" hidden="false" customHeight="false" outlineLevel="0" collapsed="false">
      <c r="A143" s="0" t="s">
        <v>300</v>
      </c>
      <c r="B143" s="0" t="n">
        <v>600</v>
      </c>
      <c r="C143" s="0" t="n">
        <v>10</v>
      </c>
      <c r="D143" s="0" t="s">
        <v>12</v>
      </c>
      <c r="F143" s="0" t="s">
        <v>300</v>
      </c>
      <c r="G143" s="0" t="n">
        <f aca="false">B143-600</f>
        <v>0</v>
      </c>
      <c r="H143" s="0" t="n">
        <f aca="false">C143-10</f>
        <v>0</v>
      </c>
      <c r="I143" s="0" t="s">
        <v>12</v>
      </c>
      <c r="K143" s="0" t="s">
        <v>301</v>
      </c>
      <c r="L143" s="0" t="n">
        <v>0</v>
      </c>
      <c r="M143" s="0" t="n">
        <v>0</v>
      </c>
      <c r="N143" s="0" t="n">
        <v>0.010339623719192</v>
      </c>
      <c r="O143" s="0" t="n">
        <v>0</v>
      </c>
      <c r="P143" s="0" t="s">
        <v>27</v>
      </c>
      <c r="Q143" s="0" t="n">
        <f aca="false">O143/10</f>
        <v>0</v>
      </c>
    </row>
    <row r="144" customFormat="false" ht="12.8" hidden="false" customHeight="false" outlineLevel="0" collapsed="false">
      <c r="A144" s="0" t="s">
        <v>302</v>
      </c>
      <c r="B144" s="0" t="n">
        <v>600</v>
      </c>
      <c r="C144" s="0" t="n">
        <v>10</v>
      </c>
      <c r="D144" s="0" t="s">
        <v>12</v>
      </c>
      <c r="F144" s="0" t="s">
        <v>302</v>
      </c>
      <c r="G144" s="0" t="n">
        <f aca="false">B144-600</f>
        <v>0</v>
      </c>
      <c r="H144" s="0" t="n">
        <f aca="false">C144-10</f>
        <v>0</v>
      </c>
      <c r="I144" s="0" t="s">
        <v>12</v>
      </c>
      <c r="K144" s="0" t="s">
        <v>303</v>
      </c>
      <c r="L144" s="0" t="n">
        <v>0</v>
      </c>
      <c r="M144" s="0" t="n">
        <v>0</v>
      </c>
      <c r="N144" s="0" t="n">
        <v>0.0093056613472728</v>
      </c>
      <c r="O144" s="0" t="n">
        <v>0</v>
      </c>
      <c r="P144" s="0" t="s">
        <v>27</v>
      </c>
      <c r="Q144" s="0" t="n">
        <f aca="false">O144/10</f>
        <v>0</v>
      </c>
    </row>
    <row r="145" customFormat="false" ht="12.8" hidden="false" customHeight="false" outlineLevel="0" collapsed="false">
      <c r="A145" s="0" t="s">
        <v>304</v>
      </c>
      <c r="B145" s="0" t="n">
        <v>600</v>
      </c>
      <c r="C145" s="0" t="n">
        <v>10</v>
      </c>
      <c r="D145" s="0" t="s">
        <v>12</v>
      </c>
      <c r="F145" s="0" t="s">
        <v>304</v>
      </c>
      <c r="G145" s="0" t="n">
        <f aca="false">B145-600</f>
        <v>0</v>
      </c>
      <c r="H145" s="0" t="n">
        <f aca="false">C145-10</f>
        <v>0</v>
      </c>
      <c r="I145" s="0" t="s">
        <v>12</v>
      </c>
      <c r="K145" s="0" t="s">
        <v>305</v>
      </c>
      <c r="L145" s="0" t="n">
        <v>0</v>
      </c>
      <c r="M145" s="0" t="n">
        <v>0</v>
      </c>
      <c r="N145" s="0" t="n">
        <v>0.00837509521254552</v>
      </c>
      <c r="O145" s="0" t="n">
        <v>0</v>
      </c>
      <c r="P145" s="0" t="s">
        <v>27</v>
      </c>
      <c r="Q145" s="0" t="n">
        <f aca="false">O145/10</f>
        <v>0</v>
      </c>
    </row>
    <row r="146" customFormat="false" ht="12.8" hidden="false" customHeight="false" outlineLevel="0" collapsed="false">
      <c r="A146" s="0" t="s">
        <v>306</v>
      </c>
      <c r="B146" s="0" t="n">
        <v>600</v>
      </c>
      <c r="C146" s="0" t="n">
        <v>10</v>
      </c>
      <c r="D146" s="0" t="s">
        <v>41</v>
      </c>
      <c r="F146" s="0" t="s">
        <v>306</v>
      </c>
      <c r="G146" s="0" t="n">
        <f aca="false">B146-600</f>
        <v>0</v>
      </c>
      <c r="H146" s="0" t="n">
        <f aca="false">C146-10</f>
        <v>0</v>
      </c>
      <c r="I146" s="0" t="s">
        <v>41</v>
      </c>
      <c r="K146" s="0" t="s">
        <v>307</v>
      </c>
      <c r="L146" s="0" t="n">
        <v>0</v>
      </c>
      <c r="M146" s="0" t="n">
        <v>0</v>
      </c>
      <c r="N146" s="0" t="n">
        <v>0.00753758569129097</v>
      </c>
      <c r="O146" s="0" t="n">
        <v>0</v>
      </c>
      <c r="P146" s="0" t="s">
        <v>27</v>
      </c>
      <c r="Q146" s="0" t="n">
        <f aca="false">O146/10</f>
        <v>0</v>
      </c>
    </row>
    <row r="147" customFormat="false" ht="12.8" hidden="false" customHeight="false" outlineLevel="0" collapsed="false">
      <c r="A147" s="0" t="s">
        <v>308</v>
      </c>
      <c r="B147" s="0" t="n">
        <v>600</v>
      </c>
      <c r="C147" s="0" t="n">
        <v>10</v>
      </c>
      <c r="D147" s="0" t="s">
        <v>41</v>
      </c>
      <c r="F147" s="0" t="s">
        <v>308</v>
      </c>
      <c r="G147" s="0" t="n">
        <f aca="false">B147-600</f>
        <v>0</v>
      </c>
      <c r="H147" s="0" t="n">
        <f aca="false">C147-10</f>
        <v>0</v>
      </c>
      <c r="I147" s="0" t="s">
        <v>41</v>
      </c>
      <c r="K147" s="0" t="s">
        <v>309</v>
      </c>
      <c r="L147" s="0" t="n">
        <v>0</v>
      </c>
      <c r="M147" s="0" t="n">
        <v>0</v>
      </c>
      <c r="N147" s="0" t="n">
        <v>0.00678382712216187</v>
      </c>
      <c r="O147" s="0" t="n">
        <v>0</v>
      </c>
      <c r="P147" s="0" t="s">
        <v>10</v>
      </c>
      <c r="Q147" s="0" t="n">
        <f aca="false">O147/10</f>
        <v>0</v>
      </c>
    </row>
    <row r="148" customFormat="false" ht="12.8" hidden="false" customHeight="false" outlineLevel="0" collapsed="false">
      <c r="A148" s="0" t="s">
        <v>310</v>
      </c>
      <c r="B148" s="0" t="n">
        <v>600</v>
      </c>
      <c r="C148" s="0" t="n">
        <v>10</v>
      </c>
      <c r="D148" s="0" t="s">
        <v>12</v>
      </c>
      <c r="F148" s="0" t="s">
        <v>310</v>
      </c>
      <c r="G148" s="0" t="n">
        <f aca="false">B148-600</f>
        <v>0</v>
      </c>
      <c r="H148" s="0" t="n">
        <f aca="false">C148-10</f>
        <v>0</v>
      </c>
      <c r="I148" s="0" t="s">
        <v>12</v>
      </c>
      <c r="K148" s="0" t="s">
        <v>311</v>
      </c>
      <c r="L148" s="0" t="n">
        <v>0</v>
      </c>
      <c r="M148" s="0" t="n">
        <v>0</v>
      </c>
      <c r="N148" s="0" t="n">
        <v>0.00610544440994568</v>
      </c>
      <c r="O148" s="0" t="n">
        <v>0</v>
      </c>
      <c r="P148" s="0" t="s">
        <v>10</v>
      </c>
      <c r="Q148" s="0" t="n">
        <f aca="false">O148/10</f>
        <v>0</v>
      </c>
    </row>
    <row r="149" customFormat="false" ht="12.8" hidden="false" customHeight="false" outlineLevel="0" collapsed="false">
      <c r="A149" s="0" t="s">
        <v>312</v>
      </c>
      <c r="B149" s="0" t="n">
        <v>600</v>
      </c>
      <c r="C149" s="0" t="n">
        <v>10</v>
      </c>
      <c r="D149" s="0" t="s">
        <v>12</v>
      </c>
      <c r="F149" s="0" t="s">
        <v>312</v>
      </c>
      <c r="G149" s="0" t="n">
        <f aca="false">B149-600</f>
        <v>0</v>
      </c>
      <c r="H149" s="0" t="n">
        <f aca="false">C149-10</f>
        <v>0</v>
      </c>
      <c r="I149" s="0" t="s">
        <v>12</v>
      </c>
      <c r="K149" s="0" t="s">
        <v>313</v>
      </c>
      <c r="L149" s="0" t="n">
        <v>0</v>
      </c>
      <c r="M149" s="0" t="n">
        <v>0</v>
      </c>
      <c r="N149" s="0" t="n">
        <v>0.00549489996895112</v>
      </c>
      <c r="O149" s="0" t="n">
        <v>0</v>
      </c>
      <c r="P149" s="0" t="s">
        <v>10</v>
      </c>
      <c r="Q149" s="0" t="n">
        <f aca="false">O149/10</f>
        <v>0</v>
      </c>
    </row>
    <row r="150" customFormat="false" ht="12.8" hidden="false" customHeight="false" outlineLevel="0" collapsed="false">
      <c r="A150" s="0" t="s">
        <v>314</v>
      </c>
      <c r="B150" s="0" t="n">
        <v>600</v>
      </c>
      <c r="C150" s="0" t="n">
        <v>10</v>
      </c>
      <c r="D150" s="0" t="s">
        <v>12</v>
      </c>
      <c r="F150" s="0" t="s">
        <v>314</v>
      </c>
      <c r="G150" s="0" t="n">
        <f aca="false">B150-600</f>
        <v>0</v>
      </c>
      <c r="H150" s="0" t="n">
        <f aca="false">C150-10</f>
        <v>0</v>
      </c>
      <c r="I150" s="0" t="s">
        <v>12</v>
      </c>
      <c r="K150" s="0" t="s">
        <v>315</v>
      </c>
      <c r="L150" s="0" t="n">
        <v>0</v>
      </c>
      <c r="M150" s="0" t="n">
        <v>0</v>
      </c>
      <c r="N150" s="0" t="n">
        <v>0.004945409972056</v>
      </c>
      <c r="O150" s="0" t="n">
        <v>0</v>
      </c>
      <c r="P150" s="0" t="s">
        <v>10</v>
      </c>
      <c r="Q150" s="0" t="n">
        <f aca="false">O150/10</f>
        <v>0</v>
      </c>
    </row>
    <row r="151" customFormat="false" ht="12.8" hidden="false" customHeight="false" outlineLevel="0" collapsed="false">
      <c r="A151" s="0" t="s">
        <v>316</v>
      </c>
      <c r="B151" s="0" t="n">
        <v>600</v>
      </c>
      <c r="C151" s="0" t="n">
        <v>10</v>
      </c>
      <c r="D151" s="0" t="s">
        <v>12</v>
      </c>
      <c r="F151" s="0" t="s">
        <v>316</v>
      </c>
      <c r="G151" s="0" t="n">
        <f aca="false">B151-600</f>
        <v>0</v>
      </c>
      <c r="H151" s="0" t="n">
        <f aca="false">C151-10</f>
        <v>0</v>
      </c>
      <c r="I151" s="0" t="s">
        <v>12</v>
      </c>
      <c r="K151" s="0" t="s">
        <v>317</v>
      </c>
      <c r="L151" s="0" t="n">
        <v>0</v>
      </c>
      <c r="M151" s="0" t="n">
        <v>0</v>
      </c>
      <c r="N151" s="0" t="n">
        <v>0.0044508689748504</v>
      </c>
      <c r="O151" s="0" t="n">
        <v>0</v>
      </c>
      <c r="P151" s="0" t="s">
        <v>10</v>
      </c>
      <c r="Q151" s="0" t="n">
        <f aca="false">O151/10</f>
        <v>0</v>
      </c>
    </row>
    <row r="152" customFormat="false" ht="12.8" hidden="false" customHeight="false" outlineLevel="0" collapsed="false">
      <c r="A152" s="0" t="s">
        <v>318</v>
      </c>
      <c r="B152" s="0" t="n">
        <v>600</v>
      </c>
      <c r="C152" s="0" t="n">
        <v>10</v>
      </c>
      <c r="D152" s="0" t="s">
        <v>12</v>
      </c>
      <c r="F152" s="0" t="s">
        <v>318</v>
      </c>
      <c r="G152" s="0" t="n">
        <f aca="false">B152-600</f>
        <v>0</v>
      </c>
      <c r="H152" s="0" t="n">
        <f aca="false">C152-10</f>
        <v>0</v>
      </c>
      <c r="I152" s="0" t="s">
        <v>12</v>
      </c>
      <c r="K152" s="0" t="s">
        <v>319</v>
      </c>
      <c r="L152" s="0" t="n">
        <v>0</v>
      </c>
      <c r="M152" s="0" t="n">
        <v>0</v>
      </c>
      <c r="N152" s="0" t="n">
        <v>0.00400578207736536</v>
      </c>
      <c r="O152" s="0" t="n">
        <v>0</v>
      </c>
      <c r="P152" s="0" t="s">
        <v>10</v>
      </c>
      <c r="Q152" s="0" t="n">
        <f aca="false">O152/10</f>
        <v>0</v>
      </c>
    </row>
    <row r="153" customFormat="false" ht="12.8" hidden="false" customHeight="false" outlineLevel="0" collapsed="false">
      <c r="A153" s="0" t="s">
        <v>320</v>
      </c>
      <c r="B153" s="0" t="n">
        <v>600</v>
      </c>
      <c r="C153" s="0" t="n">
        <v>10</v>
      </c>
      <c r="D153" s="0" t="s">
        <v>12</v>
      </c>
      <c r="F153" s="0" t="s">
        <v>320</v>
      </c>
      <c r="G153" s="0" t="n">
        <f aca="false">B153-600</f>
        <v>0</v>
      </c>
      <c r="H153" s="0" t="n">
        <f aca="false">C153-10</f>
        <v>0</v>
      </c>
      <c r="I153" s="0" t="s">
        <v>12</v>
      </c>
      <c r="K153" s="0" t="s">
        <v>321</v>
      </c>
      <c r="L153" s="0" t="n">
        <v>0</v>
      </c>
      <c r="M153" s="0" t="n">
        <v>0</v>
      </c>
      <c r="N153" s="0" t="n">
        <v>0.00360520386962883</v>
      </c>
      <c r="O153" s="0" t="n">
        <v>0</v>
      </c>
      <c r="P153" s="0" t="s">
        <v>27</v>
      </c>
      <c r="Q153" s="0" t="n">
        <f aca="false">O153/10</f>
        <v>0</v>
      </c>
    </row>
    <row r="154" customFormat="false" ht="12.8" hidden="false" customHeight="false" outlineLevel="0" collapsed="false">
      <c r="A154" s="0" t="s">
        <v>322</v>
      </c>
      <c r="B154" s="0" t="n">
        <v>600</v>
      </c>
      <c r="C154" s="0" t="n">
        <v>10</v>
      </c>
      <c r="D154" s="0" t="s">
        <v>12</v>
      </c>
      <c r="F154" s="0" t="s">
        <v>322</v>
      </c>
      <c r="G154" s="0" t="n">
        <f aca="false">B154-600</f>
        <v>0</v>
      </c>
      <c r="H154" s="0" t="n">
        <f aca="false">C154-10</f>
        <v>0</v>
      </c>
      <c r="I154" s="0" t="s">
        <v>12</v>
      </c>
      <c r="K154" s="0" t="s">
        <v>323</v>
      </c>
      <c r="L154" s="0" t="n">
        <v>0</v>
      </c>
      <c r="M154" s="0" t="n">
        <v>0</v>
      </c>
      <c r="N154" s="0" t="n">
        <v>0.00324468348266594</v>
      </c>
      <c r="O154" s="0" t="n">
        <v>0</v>
      </c>
      <c r="P154" s="0" t="s">
        <v>10</v>
      </c>
      <c r="Q154" s="0" t="n">
        <f aca="false">O154/10</f>
        <v>0</v>
      </c>
    </row>
    <row r="155" customFormat="false" ht="12.8" hidden="false" customHeight="false" outlineLevel="0" collapsed="false">
      <c r="A155" s="0" t="s">
        <v>324</v>
      </c>
      <c r="B155" s="0" t="n">
        <v>600</v>
      </c>
      <c r="C155" s="0" t="n">
        <v>10</v>
      </c>
      <c r="D155" s="0" t="s">
        <v>12</v>
      </c>
      <c r="F155" s="0" t="s">
        <v>324</v>
      </c>
      <c r="G155" s="0" t="n">
        <f aca="false">B155-600</f>
        <v>0</v>
      </c>
      <c r="H155" s="0" t="n">
        <f aca="false">C155-10</f>
        <v>0</v>
      </c>
      <c r="I155" s="0" t="s">
        <v>12</v>
      </c>
      <c r="K155" s="0" t="s">
        <v>325</v>
      </c>
      <c r="L155" s="0" t="n">
        <v>0</v>
      </c>
      <c r="M155" s="0" t="n">
        <v>0</v>
      </c>
      <c r="N155" s="0" t="n">
        <v>0.00292021513439935</v>
      </c>
      <c r="O155" s="0" t="n">
        <v>0</v>
      </c>
      <c r="P155" s="0" t="s">
        <v>10</v>
      </c>
      <c r="Q155" s="0" t="n">
        <f aca="false">O155/10</f>
        <v>0</v>
      </c>
    </row>
    <row r="156" customFormat="false" ht="12.8" hidden="false" customHeight="false" outlineLevel="0" collapsed="false">
      <c r="A156" s="0" t="s">
        <v>11</v>
      </c>
      <c r="B156" s="0" t="n">
        <v>600</v>
      </c>
      <c r="C156" s="0" t="n">
        <v>10</v>
      </c>
      <c r="D156" s="0" t="s">
        <v>12</v>
      </c>
      <c r="F156" s="0" t="s">
        <v>11</v>
      </c>
      <c r="G156" s="0" t="n">
        <f aca="false">B156-600</f>
        <v>0</v>
      </c>
      <c r="H156" s="0" t="n">
        <f aca="false">C156-10</f>
        <v>0</v>
      </c>
      <c r="I156" s="0" t="s">
        <v>12</v>
      </c>
      <c r="K156" s="0" t="s">
        <v>326</v>
      </c>
      <c r="L156" s="0" t="n">
        <v>0</v>
      </c>
      <c r="M156" s="0" t="n">
        <v>0</v>
      </c>
      <c r="N156" s="0" t="n">
        <v>0.00262819362095941</v>
      </c>
      <c r="O156" s="0" t="n">
        <v>0</v>
      </c>
      <c r="P156" s="0" t="s">
        <v>10</v>
      </c>
      <c r="Q156" s="0" t="n">
        <f aca="false">O156/10</f>
        <v>0</v>
      </c>
    </row>
    <row r="157" customFormat="false" ht="12.8" hidden="false" customHeight="false" outlineLevel="0" collapsed="false">
      <c r="A157" s="0" t="s">
        <v>14</v>
      </c>
      <c r="B157" s="0" t="n">
        <v>603</v>
      </c>
      <c r="C157" s="0" t="n">
        <v>14</v>
      </c>
      <c r="D157" s="0" t="s">
        <v>15</v>
      </c>
      <c r="F157" s="0" t="s">
        <v>14</v>
      </c>
      <c r="G157" s="0" t="n">
        <f aca="false">B157-600</f>
        <v>3</v>
      </c>
      <c r="H157" s="0" t="n">
        <f aca="false">C157-10</f>
        <v>4</v>
      </c>
      <c r="I157" s="0" t="s">
        <v>15</v>
      </c>
      <c r="K157" s="0" t="s">
        <v>327</v>
      </c>
      <c r="L157" s="0" t="n">
        <v>0</v>
      </c>
      <c r="M157" s="0" t="n">
        <v>0</v>
      </c>
      <c r="N157" s="0" t="n">
        <v>0.00236537425886347</v>
      </c>
      <c r="O157" s="0" t="n">
        <v>0</v>
      </c>
      <c r="P157" s="0" t="s">
        <v>10</v>
      </c>
      <c r="Q157" s="0" t="n">
        <f aca="false">O157/10</f>
        <v>0</v>
      </c>
    </row>
    <row r="158" customFormat="false" ht="12.8" hidden="false" customHeight="false" outlineLevel="0" collapsed="false">
      <c r="A158" s="0" t="s">
        <v>17</v>
      </c>
      <c r="B158" s="0" t="n">
        <v>614</v>
      </c>
      <c r="C158" s="0" t="n">
        <v>30</v>
      </c>
      <c r="D158" s="0" t="s">
        <v>18</v>
      </c>
      <c r="F158" s="0" t="s">
        <v>17</v>
      </c>
      <c r="G158" s="0" t="n">
        <f aca="false">B158-600</f>
        <v>14</v>
      </c>
      <c r="H158" s="0" t="n">
        <f aca="false">C158-10</f>
        <v>20</v>
      </c>
      <c r="I158" s="0" t="s">
        <v>18</v>
      </c>
      <c r="K158" s="0" t="s">
        <v>328</v>
      </c>
      <c r="L158" s="0" t="n">
        <v>0</v>
      </c>
      <c r="M158" s="0" t="n">
        <v>0</v>
      </c>
      <c r="N158" s="0" t="n">
        <v>0.00212883683297713</v>
      </c>
      <c r="O158" s="0" t="n">
        <v>0</v>
      </c>
      <c r="P158" s="0" t="s">
        <v>10</v>
      </c>
      <c r="Q158" s="0" t="n">
        <f aca="false">O158/10</f>
        <v>0</v>
      </c>
    </row>
    <row r="159" customFormat="false" ht="12.8" hidden="false" customHeight="false" outlineLevel="0" collapsed="false">
      <c r="A159" s="0" t="s">
        <v>21</v>
      </c>
      <c r="B159" s="0" t="n">
        <v>613</v>
      </c>
      <c r="C159" s="0" t="n">
        <v>28</v>
      </c>
      <c r="D159" s="0" t="s">
        <v>20</v>
      </c>
      <c r="F159" s="0" t="s">
        <v>21</v>
      </c>
      <c r="G159" s="0" t="n">
        <f aca="false">B159-600</f>
        <v>13</v>
      </c>
      <c r="H159" s="0" t="n">
        <f aca="false">C159-10</f>
        <v>18</v>
      </c>
      <c r="I159" s="0" t="s">
        <v>20</v>
      </c>
      <c r="K159" s="0" t="s">
        <v>329</v>
      </c>
      <c r="L159" s="0" t="n">
        <v>0</v>
      </c>
      <c r="M159" s="0" t="n">
        <v>0</v>
      </c>
      <c r="N159" s="0" t="n">
        <v>0.00191595314967941</v>
      </c>
      <c r="O159" s="0" t="n">
        <v>0</v>
      </c>
      <c r="P159" s="0" t="s">
        <v>10</v>
      </c>
      <c r="Q159" s="0" t="n">
        <f aca="false">O159/10</f>
        <v>0</v>
      </c>
    </row>
    <row r="160" customFormat="false" ht="12.8" hidden="false" customHeight="false" outlineLevel="0" collapsed="false">
      <c r="A160" s="0" t="s">
        <v>23</v>
      </c>
      <c r="B160" s="0" t="n">
        <v>611</v>
      </c>
      <c r="C160" s="0" t="n">
        <v>26</v>
      </c>
      <c r="D160" s="0" t="s">
        <v>12</v>
      </c>
      <c r="F160" s="0" t="s">
        <v>23</v>
      </c>
      <c r="G160" s="0" t="n">
        <f aca="false">B160-600</f>
        <v>11</v>
      </c>
      <c r="H160" s="0" t="n">
        <f aca="false">C160-10</f>
        <v>16</v>
      </c>
      <c r="I160" s="0" t="s">
        <v>12</v>
      </c>
      <c r="K160" s="0" t="s">
        <v>330</v>
      </c>
      <c r="L160" s="0" t="n">
        <v>0</v>
      </c>
      <c r="M160" s="0" t="n">
        <v>0</v>
      </c>
      <c r="N160" s="0" t="n">
        <v>0.00172435783471147</v>
      </c>
      <c r="O160" s="0" t="n">
        <v>0</v>
      </c>
      <c r="P160" s="0" t="s">
        <v>10</v>
      </c>
      <c r="Q160" s="0" t="n">
        <f aca="false">O160/10</f>
        <v>0</v>
      </c>
    </row>
    <row r="161" customFormat="false" ht="12.8" hidden="false" customHeight="false" outlineLevel="0" collapsed="false">
      <c r="A161" s="0" t="s">
        <v>25</v>
      </c>
      <c r="B161" s="0" t="n">
        <v>610</v>
      </c>
      <c r="C161" s="0" t="n">
        <v>24</v>
      </c>
      <c r="D161" s="0" t="s">
        <v>12</v>
      </c>
      <c r="F161" s="0" t="s">
        <v>25</v>
      </c>
      <c r="G161" s="0" t="n">
        <f aca="false">B161-600</f>
        <v>10</v>
      </c>
      <c r="H161" s="0" t="n">
        <f aca="false">C161-10</f>
        <v>14</v>
      </c>
      <c r="I161" s="0" t="s">
        <v>12</v>
      </c>
      <c r="K161" s="0" t="s">
        <v>331</v>
      </c>
      <c r="L161" s="0" t="n">
        <v>0</v>
      </c>
      <c r="M161" s="0" t="n">
        <v>0</v>
      </c>
      <c r="N161" s="0" t="n">
        <v>0.00155192205124032</v>
      </c>
      <c r="O161" s="0" t="n">
        <v>0</v>
      </c>
      <c r="P161" s="0" t="s">
        <v>10</v>
      </c>
      <c r="Q161" s="0" t="n">
        <f aca="false">O161/10</f>
        <v>0</v>
      </c>
    </row>
    <row r="162" customFormat="false" ht="12.8" hidden="false" customHeight="false" outlineLevel="0" collapsed="false">
      <c r="A162" s="0" t="s">
        <v>28</v>
      </c>
      <c r="B162" s="0" t="n">
        <v>609</v>
      </c>
      <c r="C162" s="0" t="n">
        <v>23</v>
      </c>
      <c r="D162" s="0" t="s">
        <v>12</v>
      </c>
      <c r="F162" s="0" t="s">
        <v>28</v>
      </c>
      <c r="G162" s="0" t="n">
        <f aca="false">B162-600</f>
        <v>9</v>
      </c>
      <c r="H162" s="0" t="n">
        <f aca="false">C162-10</f>
        <v>13</v>
      </c>
      <c r="I162" s="0" t="s">
        <v>12</v>
      </c>
      <c r="K162" s="0" t="s">
        <v>332</v>
      </c>
      <c r="L162" s="0" t="n">
        <v>0</v>
      </c>
      <c r="M162" s="0" t="n">
        <v>0</v>
      </c>
      <c r="N162" s="0" t="n">
        <v>0.00139672984611629</v>
      </c>
      <c r="O162" s="0" t="n">
        <v>0</v>
      </c>
      <c r="P162" s="0" t="s">
        <v>27</v>
      </c>
      <c r="Q162" s="0" t="n">
        <f aca="false">O162/10</f>
        <v>0</v>
      </c>
    </row>
    <row r="163" customFormat="false" ht="12.8" hidden="false" customHeight="false" outlineLevel="0" collapsed="false">
      <c r="A163" s="0" t="s">
        <v>30</v>
      </c>
      <c r="B163" s="0" t="n">
        <v>608</v>
      </c>
      <c r="C163" s="0" t="n">
        <v>22</v>
      </c>
      <c r="D163" s="0" t="s">
        <v>12</v>
      </c>
      <c r="F163" s="0" t="s">
        <v>30</v>
      </c>
      <c r="G163" s="0" t="n">
        <f aca="false">B163-600</f>
        <v>8</v>
      </c>
      <c r="H163" s="0" t="n">
        <f aca="false">C163-10</f>
        <v>12</v>
      </c>
      <c r="I163" s="0" t="s">
        <v>12</v>
      </c>
      <c r="K163" s="0" t="s">
        <v>332</v>
      </c>
      <c r="L163" s="0" t="n">
        <v>0</v>
      </c>
      <c r="M163" s="0" t="n">
        <v>0</v>
      </c>
      <c r="N163" s="0" t="n">
        <v>0.00125705686150466</v>
      </c>
      <c r="O163" s="0" t="n">
        <v>0</v>
      </c>
      <c r="P163" s="0" t="s">
        <v>10</v>
      </c>
      <c r="Q163" s="0" t="n">
        <f aca="false">O163/10</f>
        <v>0</v>
      </c>
    </row>
    <row r="164" customFormat="false" ht="12.8" hidden="false" customHeight="false" outlineLevel="0" collapsed="false">
      <c r="A164" s="0" t="s">
        <v>32</v>
      </c>
      <c r="B164" s="0" t="n">
        <v>607</v>
      </c>
      <c r="C164" s="0" t="n">
        <v>20</v>
      </c>
      <c r="D164" s="0" t="s">
        <v>20</v>
      </c>
      <c r="F164" s="0" t="s">
        <v>32</v>
      </c>
      <c r="G164" s="0" t="n">
        <f aca="false">B164-600</f>
        <v>7</v>
      </c>
      <c r="H164" s="0" t="n">
        <f aca="false">C164-10</f>
        <v>10</v>
      </c>
      <c r="I164" s="0" t="s">
        <v>20</v>
      </c>
      <c r="K164" s="0" t="s">
        <v>332</v>
      </c>
      <c r="L164" s="0" t="n">
        <v>0</v>
      </c>
      <c r="M164" s="0" t="n">
        <v>0</v>
      </c>
      <c r="N164" s="0" t="n">
        <v>0.0011313511753542</v>
      </c>
      <c r="O164" s="0" t="n">
        <v>0</v>
      </c>
      <c r="P164" s="0" t="s">
        <v>10</v>
      </c>
      <c r="Q164" s="0" t="n">
        <f aca="false">O164/10</f>
        <v>0</v>
      </c>
    </row>
    <row r="165" customFormat="false" ht="12.8" hidden="false" customHeight="false" outlineLevel="0" collapsed="false">
      <c r="A165" s="0" t="s">
        <v>34</v>
      </c>
      <c r="B165" s="0" t="n">
        <v>607</v>
      </c>
      <c r="C165" s="0" t="n">
        <v>19</v>
      </c>
      <c r="D165" s="0" t="s">
        <v>20</v>
      </c>
      <c r="F165" s="0" t="s">
        <v>34</v>
      </c>
      <c r="G165" s="0" t="n">
        <f aca="false">B165-600</f>
        <v>7</v>
      </c>
      <c r="H165" s="0" t="n">
        <f aca="false">C165-10</f>
        <v>9</v>
      </c>
      <c r="I165" s="0" t="s">
        <v>20</v>
      </c>
      <c r="K165" s="0" t="s">
        <v>332</v>
      </c>
      <c r="L165" s="0" t="n">
        <v>0</v>
      </c>
      <c r="M165" s="0" t="n">
        <v>0</v>
      </c>
      <c r="N165" s="0" t="n">
        <v>0.00101821605781878</v>
      </c>
      <c r="O165" s="0" t="n">
        <v>0</v>
      </c>
      <c r="P165" s="0" t="s">
        <v>10</v>
      </c>
      <c r="Q165" s="0" t="n">
        <f aca="false">O165/10</f>
        <v>0</v>
      </c>
    </row>
    <row r="166" customFormat="false" ht="12.8" hidden="false" customHeight="false" outlineLevel="0" collapsed="false">
      <c r="A166" s="0" t="s">
        <v>36</v>
      </c>
      <c r="B166" s="0" t="n">
        <v>606</v>
      </c>
      <c r="C166" s="0" t="n">
        <v>18</v>
      </c>
      <c r="D166" s="0" t="s">
        <v>20</v>
      </c>
      <c r="F166" s="0" t="s">
        <v>36</v>
      </c>
      <c r="G166" s="0" t="n">
        <f aca="false">B166-600</f>
        <v>6</v>
      </c>
      <c r="H166" s="0" t="n">
        <f aca="false">C166-10</f>
        <v>8</v>
      </c>
      <c r="I166" s="0" t="s">
        <v>20</v>
      </c>
      <c r="K166" s="0" t="s">
        <v>332</v>
      </c>
      <c r="L166" s="0" t="n">
        <v>0</v>
      </c>
      <c r="M166" s="0" t="n">
        <v>0</v>
      </c>
      <c r="N166" s="0" t="n">
        <v>0.000916394452036899</v>
      </c>
      <c r="O166" s="0" t="n">
        <v>0</v>
      </c>
      <c r="P166" s="0" t="s">
        <v>10</v>
      </c>
      <c r="Q166" s="0" t="n">
        <f aca="false">O166/10</f>
        <v>0</v>
      </c>
    </row>
    <row r="167" customFormat="false" ht="12.8" hidden="false" customHeight="false" outlineLevel="0" collapsed="false">
      <c r="A167" s="0" t="s">
        <v>38</v>
      </c>
      <c r="B167" s="0" t="n">
        <v>605</v>
      </c>
      <c r="C167" s="0" t="n">
        <v>18</v>
      </c>
      <c r="D167" s="0" t="s">
        <v>20</v>
      </c>
      <c r="F167" s="0" t="s">
        <v>38</v>
      </c>
      <c r="G167" s="0" t="n">
        <f aca="false">B167-600</f>
        <v>5</v>
      </c>
      <c r="H167" s="0" t="n">
        <f aca="false">C167-10</f>
        <v>8</v>
      </c>
      <c r="I167" s="0" t="s">
        <v>20</v>
      </c>
      <c r="K167" s="0" t="s">
        <v>332</v>
      </c>
      <c r="L167" s="0" t="n">
        <v>0</v>
      </c>
      <c r="M167" s="0" t="n">
        <v>0</v>
      </c>
      <c r="N167" s="0" t="n">
        <v>0.000824755006833209</v>
      </c>
      <c r="O167" s="0" t="n">
        <v>0</v>
      </c>
      <c r="P167" s="0" t="s">
        <v>10</v>
      </c>
      <c r="Q167" s="0" t="n">
        <f aca="false">O167/10</f>
        <v>0</v>
      </c>
    </row>
    <row r="168" customFormat="false" ht="12.8" hidden="false" customHeight="false" outlineLevel="0" collapsed="false">
      <c r="A168" s="0" t="s">
        <v>40</v>
      </c>
      <c r="B168" s="0" t="n">
        <v>605</v>
      </c>
      <c r="C168" s="0" t="n">
        <v>17</v>
      </c>
      <c r="D168" s="0" t="s">
        <v>41</v>
      </c>
      <c r="F168" s="0" t="s">
        <v>40</v>
      </c>
      <c r="G168" s="0" t="n">
        <f aca="false">B168-600</f>
        <v>5</v>
      </c>
      <c r="H168" s="0" t="n">
        <f aca="false">C168-10</f>
        <v>7</v>
      </c>
      <c r="I168" s="0" t="s">
        <v>41</v>
      </c>
      <c r="K168" s="0" t="s">
        <v>332</v>
      </c>
      <c r="L168" s="0" t="n">
        <v>0</v>
      </c>
      <c r="M168" s="0" t="n">
        <v>0</v>
      </c>
      <c r="N168" s="0" t="n">
        <v>0.000742279506149888</v>
      </c>
      <c r="O168" s="0" t="n">
        <v>0</v>
      </c>
      <c r="P168" s="0" t="s">
        <v>10</v>
      </c>
      <c r="Q168" s="0" t="n">
        <f aca="false">O168/10</f>
        <v>0</v>
      </c>
    </row>
    <row r="169" customFormat="false" ht="12.8" hidden="false" customHeight="false" outlineLevel="0" collapsed="false">
      <c r="A169" s="0" t="s">
        <v>43</v>
      </c>
      <c r="B169" s="0" t="n">
        <v>604</v>
      </c>
      <c r="C169" s="0" t="n">
        <v>16</v>
      </c>
      <c r="D169" s="0" t="s">
        <v>41</v>
      </c>
      <c r="F169" s="0" t="s">
        <v>43</v>
      </c>
      <c r="G169" s="0" t="n">
        <f aca="false">B169-600</f>
        <v>4</v>
      </c>
      <c r="H169" s="0" t="n">
        <f aca="false">C169-10</f>
        <v>6</v>
      </c>
      <c r="I169" s="0" t="s">
        <v>41</v>
      </c>
      <c r="K169" s="0" t="s">
        <v>332</v>
      </c>
      <c r="L169" s="0" t="n">
        <v>0</v>
      </c>
      <c r="M169" s="0" t="n">
        <v>0</v>
      </c>
      <c r="N169" s="0" t="n">
        <v>0.000668051555534899</v>
      </c>
      <c r="O169" s="0" t="n">
        <v>0</v>
      </c>
      <c r="P169" s="0" t="s">
        <v>10</v>
      </c>
      <c r="Q169" s="0" t="n">
        <f aca="false">O169/10</f>
        <v>0</v>
      </c>
    </row>
    <row r="170" customFormat="false" ht="12.8" hidden="false" customHeight="false" outlineLevel="0" collapsed="false">
      <c r="A170" s="0" t="s">
        <v>45</v>
      </c>
      <c r="B170" s="0" t="n">
        <v>604</v>
      </c>
      <c r="C170" s="0" t="n">
        <v>16</v>
      </c>
      <c r="D170" s="0" t="s">
        <v>12</v>
      </c>
      <c r="F170" s="0" t="s">
        <v>45</v>
      </c>
      <c r="G170" s="0" t="n">
        <f aca="false">B170-600</f>
        <v>4</v>
      </c>
      <c r="H170" s="0" t="n">
        <f aca="false">C170-10</f>
        <v>6</v>
      </c>
      <c r="I170" s="0" t="s">
        <v>12</v>
      </c>
      <c r="K170" s="0" t="s">
        <v>332</v>
      </c>
      <c r="L170" s="0" t="n">
        <v>0</v>
      </c>
      <c r="M170" s="0" t="n">
        <v>0</v>
      </c>
      <c r="N170" s="0" t="n">
        <v>0.000601246399981409</v>
      </c>
      <c r="O170" s="0" t="n">
        <v>0</v>
      </c>
      <c r="P170" s="0" t="s">
        <v>10</v>
      </c>
      <c r="Q170" s="0" t="n">
        <f aca="false">O170/10</f>
        <v>0</v>
      </c>
    </row>
    <row r="171" customFormat="false" ht="12.8" hidden="false" customHeight="false" outlineLevel="0" collapsed="false">
      <c r="A171" s="0" t="s">
        <v>47</v>
      </c>
      <c r="B171" s="0" t="n">
        <v>603</v>
      </c>
      <c r="C171" s="0" t="n">
        <v>15</v>
      </c>
      <c r="D171" s="0" t="s">
        <v>20</v>
      </c>
      <c r="F171" s="0" t="s">
        <v>47</v>
      </c>
      <c r="G171" s="0" t="n">
        <f aca="false">B171-600</f>
        <v>3</v>
      </c>
      <c r="H171" s="0" t="n">
        <f aca="false">C171-10</f>
        <v>5</v>
      </c>
      <c r="I171" s="0" t="s">
        <v>20</v>
      </c>
      <c r="K171" s="0" t="s">
        <v>332</v>
      </c>
      <c r="L171" s="0" t="n">
        <v>0</v>
      </c>
      <c r="M171" s="0" t="n">
        <v>0</v>
      </c>
      <c r="N171" s="0" t="n">
        <v>0.000541121759983269</v>
      </c>
      <c r="O171" s="0" t="n">
        <v>0</v>
      </c>
      <c r="P171" s="0" t="s">
        <v>10</v>
      </c>
      <c r="Q171" s="0" t="n">
        <f aca="false">O171/10</f>
        <v>0</v>
      </c>
    </row>
    <row r="172" customFormat="false" ht="12.8" hidden="false" customHeight="false" outlineLevel="0" collapsed="false">
      <c r="A172" s="0" t="s">
        <v>49</v>
      </c>
      <c r="B172" s="0" t="n">
        <v>603</v>
      </c>
      <c r="C172" s="0" t="n">
        <v>14</v>
      </c>
      <c r="D172" s="0" t="s">
        <v>20</v>
      </c>
      <c r="F172" s="0" t="s">
        <v>49</v>
      </c>
      <c r="G172" s="0" t="n">
        <f aca="false">B172-600</f>
        <v>3</v>
      </c>
      <c r="H172" s="0" t="n">
        <f aca="false">C172-10</f>
        <v>4</v>
      </c>
      <c r="I172" s="0" t="s">
        <v>20</v>
      </c>
      <c r="K172" s="0" t="s">
        <v>332</v>
      </c>
      <c r="L172" s="0" t="n">
        <v>0</v>
      </c>
      <c r="M172" s="0" t="n">
        <v>0</v>
      </c>
      <c r="N172" s="0" t="n">
        <v>0.000487009583984942</v>
      </c>
      <c r="O172" s="0" t="n">
        <v>0</v>
      </c>
      <c r="P172" s="0" t="s">
        <v>27</v>
      </c>
      <c r="Q172" s="0" t="n">
        <f aca="false">O172/10</f>
        <v>0</v>
      </c>
    </row>
    <row r="173" customFormat="false" ht="12.8" hidden="false" customHeight="false" outlineLevel="0" collapsed="false">
      <c r="A173" s="0" t="s">
        <v>51</v>
      </c>
      <c r="B173" s="0" t="n">
        <v>603</v>
      </c>
      <c r="C173" s="0" t="n">
        <v>14</v>
      </c>
      <c r="D173" s="0" t="s">
        <v>41</v>
      </c>
      <c r="F173" s="0" t="s">
        <v>51</v>
      </c>
      <c r="G173" s="0" t="n">
        <f aca="false">B173-600</f>
        <v>3</v>
      </c>
      <c r="H173" s="0" t="n">
        <f aca="false">C173-10</f>
        <v>4</v>
      </c>
      <c r="I173" s="0" t="s">
        <v>41</v>
      </c>
      <c r="K173" s="0" t="s">
        <v>332</v>
      </c>
      <c r="L173" s="0" t="n">
        <v>0</v>
      </c>
      <c r="M173" s="0" t="n">
        <v>0</v>
      </c>
      <c r="N173" s="0" t="n">
        <v>0.000438308625586447</v>
      </c>
      <c r="O173" s="0" t="n">
        <v>0</v>
      </c>
      <c r="P173" s="0" t="s">
        <v>27</v>
      </c>
      <c r="Q173" s="0" t="n">
        <f aca="false">O173/10</f>
        <v>0</v>
      </c>
    </row>
    <row r="174" customFormat="false" ht="12.8" hidden="false" customHeight="false" outlineLevel="0" collapsed="false">
      <c r="A174" s="0" t="s">
        <v>53</v>
      </c>
      <c r="B174" s="0" t="n">
        <v>602</v>
      </c>
      <c r="C174" s="0" t="n">
        <v>14</v>
      </c>
      <c r="D174" s="0" t="s">
        <v>41</v>
      </c>
      <c r="F174" s="0" t="s">
        <v>53</v>
      </c>
      <c r="G174" s="0" t="n">
        <f aca="false">B174-600</f>
        <v>2</v>
      </c>
      <c r="H174" s="0" t="n">
        <f aca="false">C174-10</f>
        <v>4</v>
      </c>
      <c r="I174" s="0" t="s">
        <v>41</v>
      </c>
      <c r="K174" s="0" t="s">
        <v>332</v>
      </c>
      <c r="L174" s="0" t="n">
        <v>0</v>
      </c>
      <c r="M174" s="0" t="n">
        <v>0</v>
      </c>
      <c r="N174" s="0" t="n">
        <v>0.000394477763027803</v>
      </c>
      <c r="O174" s="0" t="n">
        <v>0</v>
      </c>
      <c r="P174" s="0" t="s">
        <v>27</v>
      </c>
      <c r="Q174" s="0" t="n">
        <f aca="false">O174/10</f>
        <v>0</v>
      </c>
    </row>
    <row r="175" customFormat="false" ht="12.8" hidden="false" customHeight="false" outlineLevel="0" collapsed="false">
      <c r="A175" s="0" t="s">
        <v>55</v>
      </c>
      <c r="B175" s="0" t="n">
        <v>602</v>
      </c>
      <c r="C175" s="0" t="n">
        <v>13</v>
      </c>
      <c r="D175" s="0" t="s">
        <v>41</v>
      </c>
      <c r="F175" s="0" t="s">
        <v>55</v>
      </c>
      <c r="G175" s="0" t="n">
        <f aca="false">B175-600</f>
        <v>2</v>
      </c>
      <c r="H175" s="0" t="n">
        <f aca="false">C175-10</f>
        <v>3</v>
      </c>
      <c r="I175" s="0" t="s">
        <v>41</v>
      </c>
      <c r="K175" s="0" t="s">
        <v>332</v>
      </c>
      <c r="L175" s="0" t="n">
        <v>0</v>
      </c>
      <c r="M175" s="0" t="n">
        <v>0</v>
      </c>
      <c r="N175" s="0" t="n">
        <v>0.000355029986725022</v>
      </c>
      <c r="O175" s="0" t="n">
        <v>0</v>
      </c>
      <c r="P175" s="0" t="s">
        <v>27</v>
      </c>
      <c r="Q175" s="0" t="n">
        <f aca="false">O175/10</f>
        <v>0</v>
      </c>
    </row>
    <row r="176" customFormat="false" ht="12.8" hidden="false" customHeight="false" outlineLevel="0" collapsed="false">
      <c r="A176" s="0" t="s">
        <v>58</v>
      </c>
      <c r="B176" s="0" t="n">
        <v>602</v>
      </c>
      <c r="C176" s="0" t="n">
        <v>13</v>
      </c>
      <c r="D176" s="0" t="s">
        <v>41</v>
      </c>
      <c r="F176" s="0" t="s">
        <v>58</v>
      </c>
      <c r="G176" s="0" t="n">
        <f aca="false">B176-600</f>
        <v>2</v>
      </c>
      <c r="H176" s="0" t="n">
        <f aca="false">C176-10</f>
        <v>3</v>
      </c>
      <c r="I176" s="0" t="s">
        <v>41</v>
      </c>
      <c r="K176" s="0" t="s">
        <v>332</v>
      </c>
      <c r="L176" s="0" t="n">
        <v>0</v>
      </c>
      <c r="M176" s="0" t="n">
        <v>0</v>
      </c>
      <c r="N176" s="0" t="n">
        <v>0.00031952698805252</v>
      </c>
      <c r="O176" s="0" t="n">
        <v>0</v>
      </c>
      <c r="P176" s="0" t="s">
        <v>27</v>
      </c>
      <c r="Q176" s="0" t="n">
        <f aca="false">O176/10</f>
        <v>0</v>
      </c>
    </row>
    <row r="177" customFormat="false" ht="12.8" hidden="false" customHeight="false" outlineLevel="0" collapsed="false">
      <c r="A177" s="0" t="s">
        <v>60</v>
      </c>
      <c r="B177" s="0" t="n">
        <v>601</v>
      </c>
      <c r="C177" s="0" t="n">
        <v>13</v>
      </c>
      <c r="D177" s="0" t="s">
        <v>41</v>
      </c>
      <c r="F177" s="0" t="s">
        <v>60</v>
      </c>
      <c r="G177" s="0" t="n">
        <f aca="false">B177-600</f>
        <v>1</v>
      </c>
      <c r="H177" s="0" t="n">
        <f aca="false">C177-10</f>
        <v>3</v>
      </c>
      <c r="I177" s="0" t="s">
        <v>41</v>
      </c>
      <c r="K177" s="0" t="s">
        <v>332</v>
      </c>
      <c r="L177" s="0" t="n">
        <v>0</v>
      </c>
      <c r="M177" s="0" t="n">
        <v>0</v>
      </c>
      <c r="N177" s="0" t="n">
        <v>0.000287574289247268</v>
      </c>
      <c r="O177" s="0" t="n">
        <v>0</v>
      </c>
      <c r="P177" s="0" t="s">
        <v>27</v>
      </c>
      <c r="Q177" s="0" t="n">
        <f aca="false">O177/10</f>
        <v>0</v>
      </c>
    </row>
    <row r="178" customFormat="false" ht="12.8" hidden="false" customHeight="false" outlineLevel="0" collapsed="false">
      <c r="A178" s="0" t="s">
        <v>62</v>
      </c>
      <c r="B178" s="0" t="n">
        <v>601</v>
      </c>
      <c r="C178" s="0" t="n">
        <v>12</v>
      </c>
      <c r="D178" s="0" t="s">
        <v>12</v>
      </c>
      <c r="F178" s="0" t="s">
        <v>62</v>
      </c>
      <c r="G178" s="0" t="n">
        <f aca="false">B178-600</f>
        <v>1</v>
      </c>
      <c r="H178" s="0" t="n">
        <f aca="false">C178-10</f>
        <v>2</v>
      </c>
      <c r="I178" s="0" t="s">
        <v>12</v>
      </c>
      <c r="K178" s="0" t="s">
        <v>332</v>
      </c>
      <c r="L178" s="0" t="n">
        <v>3</v>
      </c>
      <c r="M178" s="0" t="n">
        <v>4</v>
      </c>
      <c r="N178" s="0" t="n">
        <v>0.200258816860323</v>
      </c>
      <c r="O178" s="0" t="n">
        <v>0</v>
      </c>
      <c r="P178" s="0" t="s">
        <v>15</v>
      </c>
      <c r="Q178" s="0" t="n">
        <f aca="false">O178/10</f>
        <v>0</v>
      </c>
    </row>
    <row r="179" customFormat="false" ht="12.8" hidden="false" customHeight="false" outlineLevel="0" collapsed="false">
      <c r="A179" s="0" t="s">
        <v>64</v>
      </c>
      <c r="B179" s="0" t="n">
        <v>601</v>
      </c>
      <c r="C179" s="0" t="n">
        <v>12</v>
      </c>
      <c r="D179" s="0" t="s">
        <v>12</v>
      </c>
      <c r="F179" s="0" t="s">
        <v>64</v>
      </c>
      <c r="G179" s="0" t="n">
        <f aca="false">B179-600</f>
        <v>1</v>
      </c>
      <c r="H179" s="0" t="n">
        <f aca="false">C179-10</f>
        <v>2</v>
      </c>
      <c r="I179" s="0" t="s">
        <v>12</v>
      </c>
      <c r="K179" s="0" t="s">
        <v>333</v>
      </c>
      <c r="L179" s="0" t="n">
        <v>2</v>
      </c>
      <c r="M179" s="0" t="n">
        <v>4</v>
      </c>
      <c r="N179" s="0" t="n">
        <v>0.18023293517429</v>
      </c>
      <c r="O179" s="0" t="n">
        <v>0</v>
      </c>
      <c r="P179" s="0" t="s">
        <v>27</v>
      </c>
      <c r="Q179" s="0" t="n">
        <f aca="false">O179/10</f>
        <v>0</v>
      </c>
    </row>
    <row r="180" customFormat="false" ht="12.8" hidden="false" customHeight="false" outlineLevel="0" collapsed="false">
      <c r="A180" s="0" t="s">
        <v>66</v>
      </c>
      <c r="B180" s="0" t="n">
        <v>601</v>
      </c>
      <c r="C180" s="0" t="n">
        <v>12</v>
      </c>
      <c r="D180" s="0" t="s">
        <v>20</v>
      </c>
      <c r="F180" s="0" t="s">
        <v>66</v>
      </c>
      <c r="G180" s="0" t="n">
        <f aca="false">B180-600</f>
        <v>1</v>
      </c>
      <c r="H180" s="0" t="n">
        <f aca="false">C180-10</f>
        <v>2</v>
      </c>
      <c r="I180" s="0" t="s">
        <v>20</v>
      </c>
      <c r="K180" s="0" t="s">
        <v>334</v>
      </c>
      <c r="L180" s="0" t="n">
        <v>2</v>
      </c>
      <c r="M180" s="0" t="n">
        <v>3</v>
      </c>
      <c r="N180" s="0" t="n">
        <v>0.162209641656861</v>
      </c>
      <c r="O180" s="0" t="n">
        <v>0</v>
      </c>
      <c r="P180" s="0" t="s">
        <v>10</v>
      </c>
      <c r="Q180" s="0" t="n">
        <f aca="false">O180/10</f>
        <v>0</v>
      </c>
    </row>
    <row r="181" customFormat="false" ht="12.8" hidden="false" customHeight="false" outlineLevel="0" collapsed="false">
      <c r="A181" s="0" t="s">
        <v>68</v>
      </c>
      <c r="B181" s="0" t="n">
        <v>601</v>
      </c>
      <c r="C181" s="0" t="n">
        <v>12</v>
      </c>
      <c r="D181" s="0" t="s">
        <v>20</v>
      </c>
      <c r="F181" s="0" t="s">
        <v>68</v>
      </c>
      <c r="G181" s="0" t="n">
        <f aca="false">B181-600</f>
        <v>1</v>
      </c>
      <c r="H181" s="0" t="n">
        <f aca="false">C181-10</f>
        <v>2</v>
      </c>
      <c r="I181" s="0" t="s">
        <v>20</v>
      </c>
      <c r="K181" s="0" t="s">
        <v>335</v>
      </c>
      <c r="L181" s="0" t="n">
        <v>2</v>
      </c>
      <c r="M181" s="0" t="n">
        <v>3</v>
      </c>
      <c r="N181" s="0" t="n">
        <v>0.145988677491175</v>
      </c>
      <c r="O181" s="0" t="n">
        <v>0</v>
      </c>
      <c r="P181" s="0" t="s">
        <v>10</v>
      </c>
      <c r="Q181" s="0" t="n">
        <f aca="false">O181/10</f>
        <v>0</v>
      </c>
    </row>
    <row r="182" customFormat="false" ht="12.8" hidden="false" customHeight="false" outlineLevel="0" collapsed="false">
      <c r="A182" s="0" t="s">
        <v>70</v>
      </c>
      <c r="B182" s="0" t="n">
        <v>601</v>
      </c>
      <c r="C182" s="0" t="n">
        <v>12</v>
      </c>
      <c r="D182" s="0" t="s">
        <v>20</v>
      </c>
      <c r="F182" s="0" t="s">
        <v>70</v>
      </c>
      <c r="G182" s="0" t="n">
        <f aca="false">B182-600</f>
        <v>1</v>
      </c>
      <c r="H182" s="0" t="n">
        <f aca="false">C182-10</f>
        <v>2</v>
      </c>
      <c r="I182" s="0" t="s">
        <v>20</v>
      </c>
      <c r="K182" s="0" t="s">
        <v>336</v>
      </c>
      <c r="L182" s="0" t="n">
        <v>1</v>
      </c>
      <c r="M182" s="0" t="n">
        <v>3</v>
      </c>
      <c r="N182" s="0" t="n">
        <v>0.131389809742058</v>
      </c>
      <c r="O182" s="0" t="n">
        <v>0</v>
      </c>
      <c r="P182" s="0" t="s">
        <v>10</v>
      </c>
      <c r="Q182" s="0" t="n">
        <f aca="false">O182/10</f>
        <v>0</v>
      </c>
    </row>
    <row r="183" customFormat="false" ht="12.8" hidden="false" customHeight="false" outlineLevel="0" collapsed="false">
      <c r="A183" s="0" t="s">
        <v>72</v>
      </c>
      <c r="B183" s="0" t="n">
        <v>601</v>
      </c>
      <c r="C183" s="0" t="n">
        <v>11</v>
      </c>
      <c r="D183" s="0" t="s">
        <v>12</v>
      </c>
      <c r="F183" s="0" t="s">
        <v>72</v>
      </c>
      <c r="G183" s="0" t="n">
        <f aca="false">B183-600</f>
        <v>1</v>
      </c>
      <c r="H183" s="0" t="n">
        <f aca="false">C183-10</f>
        <v>1</v>
      </c>
      <c r="I183" s="0" t="s">
        <v>12</v>
      </c>
      <c r="K183" s="0" t="s">
        <v>337</v>
      </c>
      <c r="L183" s="0" t="n">
        <v>1</v>
      </c>
      <c r="M183" s="0" t="n">
        <v>2</v>
      </c>
      <c r="N183" s="0" t="n">
        <v>0.118250828767852</v>
      </c>
      <c r="O183" s="0" t="n">
        <v>0</v>
      </c>
      <c r="P183" s="0" t="s">
        <v>10</v>
      </c>
      <c r="Q183" s="0" t="n">
        <f aca="false">O183/10</f>
        <v>0</v>
      </c>
    </row>
    <row r="184" customFormat="false" ht="12.8" hidden="false" customHeight="false" outlineLevel="0" collapsed="false">
      <c r="A184" s="0" t="s">
        <v>74</v>
      </c>
      <c r="B184" s="0" t="n">
        <v>600</v>
      </c>
      <c r="C184" s="0" t="n">
        <v>11</v>
      </c>
      <c r="D184" s="0" t="s">
        <v>12</v>
      </c>
      <c r="F184" s="0" t="s">
        <v>74</v>
      </c>
      <c r="G184" s="0" t="n">
        <f aca="false">B184-600</f>
        <v>0</v>
      </c>
      <c r="H184" s="0" t="n">
        <f aca="false">C184-10</f>
        <v>1</v>
      </c>
      <c r="I184" s="0" t="s">
        <v>12</v>
      </c>
      <c r="K184" s="0" t="s">
        <v>338</v>
      </c>
      <c r="L184" s="0" t="n">
        <v>1</v>
      </c>
      <c r="M184" s="0" t="n">
        <v>2</v>
      </c>
      <c r="N184" s="0" t="n">
        <v>0.106425745891067</v>
      </c>
      <c r="O184" s="0" t="n">
        <v>0</v>
      </c>
      <c r="P184" s="0" t="s">
        <v>10</v>
      </c>
      <c r="Q184" s="0" t="n">
        <f aca="false">O184/10</f>
        <v>0</v>
      </c>
    </row>
    <row r="185" customFormat="false" ht="12.8" hidden="false" customHeight="false" outlineLevel="0" collapsed="false">
      <c r="A185" s="0" t="s">
        <v>76</v>
      </c>
      <c r="B185" s="0" t="n">
        <v>600</v>
      </c>
      <c r="C185" s="0" t="n">
        <v>11</v>
      </c>
      <c r="D185" s="0" t="s">
        <v>12</v>
      </c>
      <c r="F185" s="0" t="s">
        <v>76</v>
      </c>
      <c r="G185" s="0" t="n">
        <f aca="false">B185-600</f>
        <v>0</v>
      </c>
      <c r="H185" s="0" t="n">
        <f aca="false">C185-10</f>
        <v>1</v>
      </c>
      <c r="I185" s="0" t="s">
        <v>12</v>
      </c>
      <c r="K185" s="0" t="s">
        <v>339</v>
      </c>
      <c r="L185" s="0" t="n">
        <v>1</v>
      </c>
      <c r="M185" s="0" t="n">
        <v>2</v>
      </c>
      <c r="N185" s="0" t="n">
        <v>0.09578317130196</v>
      </c>
      <c r="O185" s="0" t="n">
        <v>2</v>
      </c>
      <c r="P185" s="0" t="s">
        <v>239</v>
      </c>
      <c r="Q185" s="0" t="n">
        <f aca="false">O185/10</f>
        <v>0.2</v>
      </c>
    </row>
    <row r="186" customFormat="false" ht="12.8" hidden="false" customHeight="false" outlineLevel="0" collapsed="false">
      <c r="A186" s="0" t="s">
        <v>78</v>
      </c>
      <c r="B186" s="0" t="n">
        <v>600</v>
      </c>
      <c r="C186" s="0" t="n">
        <v>11</v>
      </c>
      <c r="D186" s="0" t="s">
        <v>12</v>
      </c>
      <c r="F186" s="0" t="s">
        <v>78</v>
      </c>
      <c r="G186" s="0" t="n">
        <f aca="false">B186-600</f>
        <v>0</v>
      </c>
      <c r="H186" s="0" t="n">
        <f aca="false">C186-10</f>
        <v>1</v>
      </c>
      <c r="I186" s="0" t="s">
        <v>12</v>
      </c>
      <c r="K186" s="0" t="s">
        <v>340</v>
      </c>
      <c r="L186" s="0" t="n">
        <v>1</v>
      </c>
      <c r="M186" s="0" t="n">
        <v>2</v>
      </c>
      <c r="N186" s="0" t="n">
        <v>0.086204854171764</v>
      </c>
      <c r="O186" s="0" t="n">
        <v>4</v>
      </c>
      <c r="P186" s="0" t="s">
        <v>239</v>
      </c>
      <c r="Q186" s="0" t="n">
        <f aca="false">O186/10</f>
        <v>0.4</v>
      </c>
    </row>
    <row r="187" customFormat="false" ht="12.8" hidden="false" customHeight="false" outlineLevel="0" collapsed="false">
      <c r="A187" s="0" t="s">
        <v>80</v>
      </c>
      <c r="B187" s="0" t="n">
        <v>600</v>
      </c>
      <c r="C187" s="0" t="n">
        <v>11</v>
      </c>
      <c r="D187" s="0" t="s">
        <v>12</v>
      </c>
      <c r="F187" s="0" t="s">
        <v>80</v>
      </c>
      <c r="G187" s="0" t="n">
        <f aca="false">B187-600</f>
        <v>0</v>
      </c>
      <c r="H187" s="0" t="n">
        <f aca="false">C187-10</f>
        <v>1</v>
      </c>
      <c r="I187" s="0" t="s">
        <v>12</v>
      </c>
      <c r="K187" s="0" t="s">
        <v>341</v>
      </c>
      <c r="L187" s="0" t="n">
        <v>1</v>
      </c>
      <c r="M187" s="0" t="n">
        <v>2</v>
      </c>
      <c r="N187" s="0" t="n">
        <v>0.0775843687545876</v>
      </c>
      <c r="O187" s="0" t="n">
        <v>6</v>
      </c>
      <c r="P187" s="0" t="s">
        <v>239</v>
      </c>
      <c r="Q187" s="0" t="n">
        <f aca="false">O187/10</f>
        <v>0.6</v>
      </c>
    </row>
    <row r="188" customFormat="false" ht="12.8" hidden="false" customHeight="false" outlineLevel="0" collapsed="false">
      <c r="A188" s="0" t="s">
        <v>82</v>
      </c>
      <c r="B188" s="0" t="n">
        <v>612</v>
      </c>
      <c r="C188" s="0" t="n">
        <v>27</v>
      </c>
      <c r="D188" s="0" t="s">
        <v>18</v>
      </c>
      <c r="F188" s="0" t="s">
        <v>82</v>
      </c>
      <c r="G188" s="0" t="n">
        <f aca="false">B188-600</f>
        <v>12</v>
      </c>
      <c r="H188" s="0" t="n">
        <f aca="false">C188-10</f>
        <v>17</v>
      </c>
      <c r="I188" s="0" t="s">
        <v>18</v>
      </c>
      <c r="K188" s="0" t="s">
        <v>342</v>
      </c>
      <c r="L188" s="0" t="n">
        <v>1</v>
      </c>
      <c r="M188" s="0" t="n">
        <v>1</v>
      </c>
      <c r="N188" s="0" t="n">
        <v>0.0698259318791288</v>
      </c>
      <c r="O188" s="0" t="n">
        <v>5.82</v>
      </c>
      <c r="P188" s="0" t="s">
        <v>10</v>
      </c>
      <c r="Q188" s="0" t="n">
        <f aca="false">O188/10</f>
        <v>0.582</v>
      </c>
    </row>
    <row r="189" customFormat="false" ht="12.8" hidden="false" customHeight="false" outlineLevel="0" collapsed="false">
      <c r="A189" s="0" t="s">
        <v>84</v>
      </c>
      <c r="B189" s="0" t="n">
        <v>614</v>
      </c>
      <c r="C189" s="0" t="n">
        <v>29</v>
      </c>
      <c r="D189" s="0" t="s">
        <v>15</v>
      </c>
      <c r="F189" s="0" t="s">
        <v>84</v>
      </c>
      <c r="G189" s="0" t="n">
        <f aca="false">B189-600</f>
        <v>14</v>
      </c>
      <c r="H189" s="0" t="n">
        <f aca="false">C189-10</f>
        <v>19</v>
      </c>
      <c r="I189" s="0" t="s">
        <v>15</v>
      </c>
      <c r="K189" s="0" t="s">
        <v>343</v>
      </c>
      <c r="L189" s="0" t="n">
        <v>0</v>
      </c>
      <c r="M189" s="0" t="n">
        <v>1</v>
      </c>
      <c r="N189" s="0" t="n">
        <v>0.0628433386912159</v>
      </c>
      <c r="O189" s="0" t="n">
        <v>5.6454</v>
      </c>
      <c r="P189" s="0" t="s">
        <v>10</v>
      </c>
      <c r="Q189" s="0" t="n">
        <f aca="false">O189/10</f>
        <v>0.56454</v>
      </c>
    </row>
    <row r="190" customFormat="false" ht="12.8" hidden="false" customHeight="false" outlineLevel="0" collapsed="false">
      <c r="A190" s="0" t="s">
        <v>86</v>
      </c>
      <c r="B190" s="0" t="n">
        <v>615</v>
      </c>
      <c r="C190" s="0" t="n">
        <v>31</v>
      </c>
      <c r="D190" s="0" t="s">
        <v>15</v>
      </c>
      <c r="F190" s="0" t="s">
        <v>86</v>
      </c>
      <c r="G190" s="0" t="n">
        <f aca="false">B190-600</f>
        <v>15</v>
      </c>
      <c r="H190" s="0" t="n">
        <f aca="false">C190-10</f>
        <v>21</v>
      </c>
      <c r="I190" s="0" t="s">
        <v>15</v>
      </c>
      <c r="K190" s="0" t="s">
        <v>344</v>
      </c>
      <c r="L190" s="0" t="n">
        <v>8</v>
      </c>
      <c r="M190" s="0" t="n">
        <v>11</v>
      </c>
      <c r="N190" s="0" t="n">
        <v>0.556559004822094</v>
      </c>
      <c r="O190" s="0" t="n">
        <v>0.6454</v>
      </c>
      <c r="P190" s="0" t="s">
        <v>20</v>
      </c>
      <c r="Q190" s="0" t="n">
        <f aca="false">O190/10</f>
        <v>0.06454</v>
      </c>
    </row>
    <row r="191" customFormat="false" ht="12.8" hidden="false" customHeight="false" outlineLevel="0" collapsed="false">
      <c r="A191" s="0" t="s">
        <v>88</v>
      </c>
      <c r="B191" s="0" t="n">
        <v>626</v>
      </c>
      <c r="C191" s="0" t="n">
        <v>45</v>
      </c>
      <c r="D191" s="0" t="s">
        <v>18</v>
      </c>
      <c r="F191" s="0" t="s">
        <v>88</v>
      </c>
      <c r="G191" s="0" t="n">
        <f aca="false">B191-600</f>
        <v>26</v>
      </c>
      <c r="H191" s="0" t="n">
        <f aca="false">C191-10</f>
        <v>35</v>
      </c>
      <c r="I191" s="0" t="s">
        <v>18</v>
      </c>
      <c r="K191" s="0" t="s">
        <v>345</v>
      </c>
      <c r="L191" s="0" t="n">
        <v>7</v>
      </c>
      <c r="M191" s="0" t="n">
        <v>10</v>
      </c>
      <c r="N191" s="0" t="n">
        <v>0.565443104339885</v>
      </c>
      <c r="O191" s="0" t="n">
        <v>0</v>
      </c>
      <c r="P191" s="0" t="s">
        <v>20</v>
      </c>
      <c r="Q191" s="0" t="n">
        <f aca="false">O191/10</f>
        <v>0</v>
      </c>
    </row>
    <row r="192" customFormat="false" ht="12.8" hidden="false" customHeight="false" outlineLevel="0" collapsed="false">
      <c r="A192" s="0" t="s">
        <v>90</v>
      </c>
      <c r="B192" s="0" t="n">
        <v>623</v>
      </c>
      <c r="C192" s="0" t="n">
        <v>42</v>
      </c>
      <c r="D192" s="0" t="s">
        <v>20</v>
      </c>
      <c r="F192" s="0" t="s">
        <v>90</v>
      </c>
      <c r="G192" s="0" t="n">
        <f aca="false">B192-600</f>
        <v>23</v>
      </c>
      <c r="H192" s="0" t="n">
        <f aca="false">C192-10</f>
        <v>32</v>
      </c>
      <c r="I192" s="0" t="s">
        <v>20</v>
      </c>
      <c r="K192" s="0" t="s">
        <v>346</v>
      </c>
      <c r="L192" s="0" t="n">
        <v>6</v>
      </c>
      <c r="M192" s="0" t="n">
        <v>9</v>
      </c>
      <c r="N192" s="0" t="n">
        <v>0.508898793905896</v>
      </c>
      <c r="O192" s="0" t="n">
        <v>0</v>
      </c>
      <c r="P192" s="0" t="s">
        <v>20</v>
      </c>
      <c r="Q192" s="0" t="n">
        <f aca="false">O192/10</f>
        <v>0</v>
      </c>
    </row>
    <row r="193" customFormat="false" ht="12.8" hidden="false" customHeight="false" outlineLevel="0" collapsed="false">
      <c r="A193" s="0" t="s">
        <v>92</v>
      </c>
      <c r="B193" s="0" t="n">
        <v>621</v>
      </c>
      <c r="C193" s="0" t="n">
        <v>38</v>
      </c>
      <c r="D193" s="0" t="s">
        <v>20</v>
      </c>
      <c r="F193" s="0" t="s">
        <v>92</v>
      </c>
      <c r="G193" s="0" t="n">
        <f aca="false">B193-600</f>
        <v>21</v>
      </c>
      <c r="H193" s="0" t="n">
        <f aca="false">C193-10</f>
        <v>28</v>
      </c>
      <c r="I193" s="0" t="s">
        <v>20</v>
      </c>
      <c r="K193" s="0" t="s">
        <v>347</v>
      </c>
      <c r="L193" s="0" t="n">
        <v>6</v>
      </c>
      <c r="M193" s="0" t="n">
        <v>8</v>
      </c>
      <c r="N193" s="0" t="n">
        <v>0.458008914515307</v>
      </c>
      <c r="O193" s="0" t="n">
        <v>0</v>
      </c>
      <c r="P193" s="0" t="s">
        <v>20</v>
      </c>
      <c r="Q193" s="0" t="n">
        <f aca="false">O193/10</f>
        <v>0</v>
      </c>
    </row>
    <row r="194" customFormat="false" ht="12.8" hidden="false" customHeight="false" outlineLevel="0" collapsed="false">
      <c r="A194" s="0" t="s">
        <v>94</v>
      </c>
      <c r="B194" s="0" t="n">
        <v>619</v>
      </c>
      <c r="C194" s="0" t="n">
        <v>36</v>
      </c>
      <c r="D194" s="0" t="s">
        <v>20</v>
      </c>
      <c r="F194" s="0" t="s">
        <v>94</v>
      </c>
      <c r="G194" s="0" t="n">
        <f aca="false">B194-600</f>
        <v>19</v>
      </c>
      <c r="H194" s="0" t="n">
        <f aca="false">C194-10</f>
        <v>26</v>
      </c>
      <c r="I194" s="0" t="s">
        <v>20</v>
      </c>
      <c r="K194" s="0" t="s">
        <v>348</v>
      </c>
      <c r="L194" s="0" t="n">
        <v>5</v>
      </c>
      <c r="M194" s="0" t="n">
        <v>7</v>
      </c>
      <c r="N194" s="0" t="n">
        <v>0.412208023063776</v>
      </c>
      <c r="O194" s="0" t="n">
        <v>0</v>
      </c>
      <c r="P194" s="0" t="s">
        <v>27</v>
      </c>
      <c r="Q194" s="0" t="n">
        <f aca="false">O194/10</f>
        <v>0</v>
      </c>
    </row>
    <row r="195" customFormat="false" ht="12.8" hidden="false" customHeight="false" outlineLevel="0" collapsed="false">
      <c r="A195" s="0" t="s">
        <v>96</v>
      </c>
      <c r="B195" s="0" t="n">
        <v>617</v>
      </c>
      <c r="C195" s="0" t="n">
        <v>33</v>
      </c>
      <c r="D195" s="0" t="s">
        <v>12</v>
      </c>
      <c r="F195" s="0" t="s">
        <v>96</v>
      </c>
      <c r="G195" s="0" t="n">
        <f aca="false">B195-600</f>
        <v>17</v>
      </c>
      <c r="H195" s="0" t="n">
        <f aca="false">C195-10</f>
        <v>23</v>
      </c>
      <c r="I195" s="0" t="s">
        <v>12</v>
      </c>
      <c r="K195" s="0" t="s">
        <v>349</v>
      </c>
      <c r="L195" s="0" t="n">
        <v>4</v>
      </c>
      <c r="M195" s="0" t="n">
        <v>7</v>
      </c>
      <c r="N195" s="0" t="n">
        <v>0.370987220757399</v>
      </c>
      <c r="O195" s="0" t="n">
        <v>0</v>
      </c>
      <c r="P195" s="0" t="s">
        <v>10</v>
      </c>
      <c r="Q195" s="0" t="n">
        <f aca="false">O195/10</f>
        <v>0</v>
      </c>
    </row>
    <row r="196" customFormat="false" ht="12.8" hidden="false" customHeight="false" outlineLevel="0" collapsed="false">
      <c r="A196" s="0" t="s">
        <v>98</v>
      </c>
      <c r="B196" s="0" t="n">
        <v>615</v>
      </c>
      <c r="C196" s="0" t="n">
        <v>31</v>
      </c>
      <c r="D196" s="0" t="s">
        <v>12</v>
      </c>
      <c r="F196" s="0" t="s">
        <v>98</v>
      </c>
      <c r="G196" s="0" t="n">
        <f aca="false">B196-600</f>
        <v>15</v>
      </c>
      <c r="H196" s="0" t="n">
        <f aca="false">C196-10</f>
        <v>21</v>
      </c>
      <c r="I196" s="0" t="s">
        <v>12</v>
      </c>
      <c r="K196" s="0" t="s">
        <v>350</v>
      </c>
      <c r="L196" s="0" t="n">
        <v>4</v>
      </c>
      <c r="M196" s="0" t="n">
        <v>6</v>
      </c>
      <c r="N196" s="0" t="n">
        <v>0.333888498681659</v>
      </c>
      <c r="O196" s="0" t="n">
        <v>0</v>
      </c>
      <c r="P196" s="0" t="s">
        <v>20</v>
      </c>
      <c r="Q196" s="0" t="n">
        <f aca="false">O196/10</f>
        <v>0</v>
      </c>
    </row>
    <row r="197" customFormat="false" ht="12.8" hidden="false" customHeight="false" outlineLevel="0" collapsed="false">
      <c r="A197" s="0" t="s">
        <v>100</v>
      </c>
      <c r="B197" s="0" t="n">
        <v>613</v>
      </c>
      <c r="C197" s="0" t="n">
        <v>29</v>
      </c>
      <c r="D197" s="0" t="s">
        <v>12</v>
      </c>
      <c r="F197" s="0" t="s">
        <v>100</v>
      </c>
      <c r="G197" s="0" t="n">
        <f aca="false">B197-600</f>
        <v>13</v>
      </c>
      <c r="H197" s="0" t="n">
        <f aca="false">C197-10</f>
        <v>19</v>
      </c>
      <c r="I197" s="0" t="s">
        <v>12</v>
      </c>
      <c r="K197" s="0" t="s">
        <v>351</v>
      </c>
      <c r="L197" s="0" t="n">
        <v>3</v>
      </c>
      <c r="M197" s="0" t="n">
        <v>5</v>
      </c>
      <c r="N197" s="0" t="n">
        <v>0.300499648813493</v>
      </c>
      <c r="O197" s="0" t="n">
        <v>0</v>
      </c>
      <c r="P197" s="0" t="s">
        <v>10</v>
      </c>
      <c r="Q197" s="0" t="n">
        <f aca="false">O197/10</f>
        <v>0</v>
      </c>
    </row>
    <row r="198" customFormat="false" ht="12.8" hidden="false" customHeight="false" outlineLevel="0" collapsed="false">
      <c r="A198" s="0" t="s">
        <v>102</v>
      </c>
      <c r="B198" s="0" t="n">
        <v>612</v>
      </c>
      <c r="C198" s="0" t="n">
        <v>27</v>
      </c>
      <c r="D198" s="0" t="s">
        <v>12</v>
      </c>
      <c r="F198" s="0" t="s">
        <v>102</v>
      </c>
      <c r="G198" s="0" t="n">
        <f aca="false">B198-600</f>
        <v>12</v>
      </c>
      <c r="H198" s="0" t="n">
        <f aca="false">C198-10</f>
        <v>17</v>
      </c>
      <c r="I198" s="0" t="s">
        <v>12</v>
      </c>
      <c r="K198" s="0" t="s">
        <v>352</v>
      </c>
      <c r="L198" s="0" t="n">
        <v>3</v>
      </c>
      <c r="M198" s="0" t="n">
        <v>5</v>
      </c>
      <c r="N198" s="0" t="n">
        <v>0.270449683932144</v>
      </c>
      <c r="O198" s="0" t="n">
        <v>0</v>
      </c>
      <c r="P198" s="0" t="s">
        <v>27</v>
      </c>
      <c r="Q198" s="0" t="n">
        <f aca="false">O198/10</f>
        <v>0</v>
      </c>
    </row>
    <row r="199" customFormat="false" ht="12.8" hidden="false" customHeight="false" outlineLevel="0" collapsed="false">
      <c r="A199" s="0" t="s">
        <v>104</v>
      </c>
      <c r="B199" s="0" t="n">
        <v>611</v>
      </c>
      <c r="C199" s="0" t="n">
        <v>25</v>
      </c>
      <c r="D199" s="0" t="s">
        <v>12</v>
      </c>
      <c r="F199" s="0" t="s">
        <v>104</v>
      </c>
      <c r="G199" s="0" t="n">
        <f aca="false">B199-600</f>
        <v>11</v>
      </c>
      <c r="H199" s="0" t="n">
        <f aca="false">C199-10</f>
        <v>15</v>
      </c>
      <c r="I199" s="0" t="s">
        <v>12</v>
      </c>
      <c r="K199" s="0" t="s">
        <v>353</v>
      </c>
      <c r="L199" s="0" t="n">
        <v>3</v>
      </c>
      <c r="M199" s="0" t="n">
        <v>4</v>
      </c>
      <c r="N199" s="0" t="n">
        <v>0.243404715538929</v>
      </c>
      <c r="O199" s="0" t="n">
        <v>0</v>
      </c>
      <c r="P199" s="0" t="s">
        <v>10</v>
      </c>
      <c r="Q199" s="0" t="n">
        <f aca="false">O199/10</f>
        <v>0</v>
      </c>
    </row>
    <row r="200" customFormat="false" ht="12.8" hidden="false" customHeight="false" outlineLevel="0" collapsed="false">
      <c r="A200" s="0" t="s">
        <v>106</v>
      </c>
      <c r="B200" s="0" t="n">
        <v>610</v>
      </c>
      <c r="C200" s="0" t="n">
        <v>24</v>
      </c>
      <c r="D200" s="0" t="s">
        <v>20</v>
      </c>
      <c r="F200" s="0" t="s">
        <v>106</v>
      </c>
      <c r="G200" s="0" t="n">
        <f aca="false">B200-600</f>
        <v>10</v>
      </c>
      <c r="H200" s="0" t="n">
        <f aca="false">C200-10</f>
        <v>14</v>
      </c>
      <c r="I200" s="0" t="s">
        <v>20</v>
      </c>
      <c r="K200" s="0" t="s">
        <v>354</v>
      </c>
      <c r="L200" s="0" t="n">
        <v>2</v>
      </c>
      <c r="M200" s="0" t="n">
        <v>4</v>
      </c>
      <c r="N200" s="0" t="n">
        <v>0.219064243985036</v>
      </c>
      <c r="O200" s="0" t="n">
        <v>0</v>
      </c>
      <c r="P200" s="0" t="s">
        <v>27</v>
      </c>
      <c r="Q200" s="0" t="n">
        <f aca="false">O200/10</f>
        <v>0</v>
      </c>
    </row>
    <row r="201" customFormat="false" ht="12.8" hidden="false" customHeight="false" outlineLevel="0" collapsed="false">
      <c r="A201" s="0" t="s">
        <v>108</v>
      </c>
      <c r="B201" s="0" t="n">
        <v>609</v>
      </c>
      <c r="C201" s="0" t="n">
        <v>22</v>
      </c>
      <c r="D201" s="0" t="s">
        <v>20</v>
      </c>
      <c r="F201" s="0" t="s">
        <v>108</v>
      </c>
      <c r="G201" s="0" t="n">
        <f aca="false">B201-600</f>
        <v>9</v>
      </c>
      <c r="H201" s="0" t="n">
        <f aca="false">C201-10</f>
        <v>12</v>
      </c>
      <c r="I201" s="0" t="s">
        <v>20</v>
      </c>
      <c r="K201" s="0" t="s">
        <v>355</v>
      </c>
      <c r="L201" s="0" t="n">
        <v>2</v>
      </c>
      <c r="M201" s="0" t="n">
        <v>3</v>
      </c>
      <c r="N201" s="0" t="n">
        <v>0.197157819586533</v>
      </c>
      <c r="O201" s="0" t="n">
        <v>0</v>
      </c>
      <c r="P201" s="0" t="s">
        <v>27</v>
      </c>
      <c r="Q201" s="0" t="n">
        <f aca="false">O201/10</f>
        <v>0</v>
      </c>
    </row>
    <row r="202" customFormat="false" ht="12.8" hidden="false" customHeight="false" outlineLevel="0" collapsed="false">
      <c r="A202" s="0" t="s">
        <v>110</v>
      </c>
      <c r="B202" s="0" t="n">
        <v>620</v>
      </c>
      <c r="C202" s="0" t="n">
        <v>37</v>
      </c>
      <c r="D202" s="0" t="s">
        <v>18</v>
      </c>
      <c r="F202" s="0" t="s">
        <v>110</v>
      </c>
      <c r="G202" s="0" t="n">
        <f aca="false">B202-600</f>
        <v>20</v>
      </c>
      <c r="H202" s="0" t="n">
        <f aca="false">C202-10</f>
        <v>27</v>
      </c>
      <c r="I202" s="0" t="s">
        <v>18</v>
      </c>
      <c r="K202" s="0" t="s">
        <v>356</v>
      </c>
      <c r="L202" s="0" t="n">
        <v>2</v>
      </c>
      <c r="M202" s="0" t="n">
        <v>3</v>
      </c>
      <c r="N202" s="0" t="n">
        <v>0.177442037627879</v>
      </c>
      <c r="O202" s="0" t="n">
        <v>0</v>
      </c>
      <c r="P202" s="0" t="s">
        <v>27</v>
      </c>
      <c r="Q202" s="0" t="n">
        <f aca="false">O202/10</f>
        <v>0</v>
      </c>
    </row>
    <row r="203" customFormat="false" ht="12.8" hidden="false" customHeight="false" outlineLevel="0" collapsed="false">
      <c r="A203" s="0" t="s">
        <v>112</v>
      </c>
      <c r="B203" s="0" t="n">
        <v>618</v>
      </c>
      <c r="C203" s="0" t="n">
        <v>34</v>
      </c>
      <c r="D203" s="0" t="s">
        <v>20</v>
      </c>
      <c r="F203" s="0" t="s">
        <v>112</v>
      </c>
      <c r="G203" s="0" t="n">
        <f aca="false">B203-600</f>
        <v>18</v>
      </c>
      <c r="H203" s="0" t="n">
        <f aca="false">C203-10</f>
        <v>24</v>
      </c>
      <c r="I203" s="0" t="s">
        <v>20</v>
      </c>
      <c r="K203" s="0" t="s">
        <v>357</v>
      </c>
      <c r="L203" s="0" t="n">
        <v>2</v>
      </c>
      <c r="M203" s="0" t="n">
        <v>3</v>
      </c>
      <c r="N203" s="0" t="n">
        <v>0.159697833865091</v>
      </c>
      <c r="O203" s="0" t="n">
        <v>0</v>
      </c>
      <c r="P203" s="0" t="s">
        <v>20</v>
      </c>
      <c r="Q203" s="0" t="n">
        <f aca="false">O203/10</f>
        <v>0</v>
      </c>
    </row>
    <row r="204" customFormat="false" ht="12.8" hidden="false" customHeight="false" outlineLevel="0" collapsed="false">
      <c r="A204" s="0" t="s">
        <v>114</v>
      </c>
      <c r="B204" s="0" t="n">
        <v>616</v>
      </c>
      <c r="C204" s="0" t="n">
        <v>32</v>
      </c>
      <c r="D204" s="0" t="s">
        <v>20</v>
      </c>
      <c r="F204" s="0" t="s">
        <v>114</v>
      </c>
      <c r="G204" s="0" t="n">
        <f aca="false">B204-600</f>
        <v>16</v>
      </c>
      <c r="H204" s="0" t="n">
        <f aca="false">C204-10</f>
        <v>22</v>
      </c>
      <c r="I204" s="0" t="s">
        <v>20</v>
      </c>
      <c r="K204" s="0" t="s">
        <v>358</v>
      </c>
      <c r="L204" s="0" t="n">
        <v>1</v>
      </c>
      <c r="M204" s="0" t="n">
        <v>3</v>
      </c>
      <c r="N204" s="0" t="n">
        <v>0.143728050478582</v>
      </c>
      <c r="O204" s="0" t="n">
        <v>0</v>
      </c>
      <c r="P204" s="0" t="s">
        <v>10</v>
      </c>
      <c r="Q204" s="0" t="n">
        <f aca="false">O204/10</f>
        <v>0</v>
      </c>
    </row>
    <row r="205" customFormat="false" ht="12.8" hidden="false" customHeight="false" outlineLevel="0" collapsed="false">
      <c r="A205" s="0" t="s">
        <v>116</v>
      </c>
      <c r="B205" s="0" t="n">
        <v>614</v>
      </c>
      <c r="C205" s="0" t="n">
        <v>30</v>
      </c>
      <c r="D205" s="0" t="s">
        <v>20</v>
      </c>
      <c r="F205" s="0" t="s">
        <v>116</v>
      </c>
      <c r="G205" s="0" t="n">
        <f aca="false">B205-600</f>
        <v>14</v>
      </c>
      <c r="H205" s="0" t="n">
        <f aca="false">C205-10</f>
        <v>20</v>
      </c>
      <c r="I205" s="0" t="s">
        <v>20</v>
      </c>
      <c r="K205" s="0" t="s">
        <v>359</v>
      </c>
      <c r="L205" s="0" t="n">
        <v>1</v>
      </c>
      <c r="M205" s="0" t="n">
        <v>2</v>
      </c>
      <c r="N205" s="0" t="n">
        <v>0.129355245430724</v>
      </c>
      <c r="O205" s="0" t="n">
        <v>0</v>
      </c>
      <c r="P205" s="0" t="s">
        <v>10</v>
      </c>
      <c r="Q205" s="0" t="n">
        <f aca="false">O205/10</f>
        <v>0</v>
      </c>
    </row>
    <row r="206" customFormat="false" ht="12.8" hidden="false" customHeight="false" outlineLevel="0" collapsed="false">
      <c r="A206" s="0" t="s">
        <v>118</v>
      </c>
      <c r="B206" s="0" t="n">
        <v>613</v>
      </c>
      <c r="C206" s="0" t="n">
        <v>28</v>
      </c>
      <c r="D206" s="0" t="s">
        <v>20</v>
      </c>
      <c r="F206" s="0" t="s">
        <v>118</v>
      </c>
      <c r="G206" s="0" t="n">
        <f aca="false">B206-600</f>
        <v>13</v>
      </c>
      <c r="H206" s="0" t="n">
        <f aca="false">C206-10</f>
        <v>18</v>
      </c>
      <c r="I206" s="0" t="s">
        <v>20</v>
      </c>
    </row>
    <row r="207" customFormat="false" ht="12.8" hidden="false" customHeight="false" outlineLevel="0" collapsed="false">
      <c r="A207" s="0" t="s">
        <v>120</v>
      </c>
      <c r="B207" s="0" t="n">
        <v>611</v>
      </c>
      <c r="C207" s="0" t="n">
        <v>26</v>
      </c>
      <c r="D207" s="0" t="s">
        <v>20</v>
      </c>
      <c r="F207" s="0" t="s">
        <v>120</v>
      </c>
      <c r="G207" s="0" t="n">
        <f aca="false">B207-600</f>
        <v>11</v>
      </c>
      <c r="H207" s="0" t="n">
        <f aca="false">C207-10</f>
        <v>16</v>
      </c>
      <c r="I207" s="0" t="s">
        <v>20</v>
      </c>
    </row>
    <row r="208" customFormat="false" ht="12.8" hidden="false" customHeight="false" outlineLevel="0" collapsed="false">
      <c r="A208" s="0" t="s">
        <v>122</v>
      </c>
      <c r="B208" s="0" t="n">
        <v>610</v>
      </c>
      <c r="C208" s="0" t="n">
        <v>24</v>
      </c>
      <c r="D208" s="0" t="s">
        <v>20</v>
      </c>
      <c r="F208" s="0" t="s">
        <v>122</v>
      </c>
      <c r="G208" s="0" t="n">
        <f aca="false">B208-600</f>
        <v>10</v>
      </c>
      <c r="H208" s="0" t="n">
        <f aca="false">C208-10</f>
        <v>14</v>
      </c>
      <c r="I208" s="0" t="s">
        <v>20</v>
      </c>
    </row>
    <row r="209" customFormat="false" ht="12.8" hidden="false" customHeight="false" outlineLevel="0" collapsed="false">
      <c r="A209" s="0" t="s">
        <v>124</v>
      </c>
      <c r="B209" s="0" t="n">
        <v>609</v>
      </c>
      <c r="C209" s="0" t="n">
        <v>23</v>
      </c>
      <c r="D209" s="0" t="s">
        <v>20</v>
      </c>
      <c r="F209" s="0" t="s">
        <v>124</v>
      </c>
      <c r="G209" s="0" t="n">
        <f aca="false">B209-600</f>
        <v>9</v>
      </c>
      <c r="H209" s="0" t="n">
        <f aca="false">C209-10</f>
        <v>13</v>
      </c>
      <c r="I209" s="0" t="s">
        <v>20</v>
      </c>
    </row>
    <row r="210" customFormat="false" ht="12.8" hidden="false" customHeight="false" outlineLevel="0" collapsed="false">
      <c r="A210" s="0" t="s">
        <v>126</v>
      </c>
      <c r="B210" s="0" t="n">
        <v>608</v>
      </c>
      <c r="C210" s="0" t="n">
        <v>22</v>
      </c>
      <c r="D210" s="0" t="s">
        <v>20</v>
      </c>
      <c r="F210" s="0" t="s">
        <v>126</v>
      </c>
      <c r="G210" s="0" t="n">
        <f aca="false">B210-600</f>
        <v>8</v>
      </c>
      <c r="H210" s="0" t="n">
        <f aca="false">C210-10</f>
        <v>12</v>
      </c>
      <c r="I210" s="0" t="s">
        <v>20</v>
      </c>
    </row>
    <row r="211" customFormat="false" ht="12.8" hidden="false" customHeight="false" outlineLevel="0" collapsed="false">
      <c r="A211" s="0" t="s">
        <v>128</v>
      </c>
      <c r="B211" s="0" t="n">
        <v>607</v>
      </c>
      <c r="C211" s="0" t="n">
        <v>20</v>
      </c>
      <c r="D211" s="0" t="s">
        <v>20</v>
      </c>
      <c r="F211" s="0" t="s">
        <v>128</v>
      </c>
      <c r="G211" s="0" t="n">
        <f aca="false">B211-600</f>
        <v>7</v>
      </c>
      <c r="H211" s="0" t="n">
        <f aca="false">C211-10</f>
        <v>10</v>
      </c>
      <c r="I211" s="0" t="s">
        <v>20</v>
      </c>
    </row>
    <row r="212" customFormat="false" ht="12.8" hidden="false" customHeight="false" outlineLevel="0" collapsed="false">
      <c r="A212" s="0" t="s">
        <v>130</v>
      </c>
      <c r="B212" s="0" t="n">
        <v>610</v>
      </c>
      <c r="C212" s="0" t="n">
        <v>23</v>
      </c>
      <c r="D212" s="0" t="s">
        <v>15</v>
      </c>
      <c r="F212" s="0" t="s">
        <v>130</v>
      </c>
      <c r="G212" s="0" t="n">
        <f aca="false">B212-600</f>
        <v>10</v>
      </c>
      <c r="H212" s="0" t="n">
        <f aca="false">C212-10</f>
        <v>13</v>
      </c>
      <c r="I212" s="0" t="s">
        <v>15</v>
      </c>
    </row>
    <row r="213" customFormat="false" ht="12.8" hidden="false" customHeight="false" outlineLevel="0" collapsed="false">
      <c r="A213" s="0" t="s">
        <v>132</v>
      </c>
      <c r="B213" s="0" t="n">
        <v>609</v>
      </c>
      <c r="C213" s="0" t="n">
        <v>22</v>
      </c>
      <c r="D213" s="0" t="s">
        <v>10</v>
      </c>
      <c r="F213" s="0" t="s">
        <v>132</v>
      </c>
      <c r="G213" s="0" t="n">
        <f aca="false">B213-600</f>
        <v>9</v>
      </c>
      <c r="H213" s="0" t="n">
        <f aca="false">C213-10</f>
        <v>12</v>
      </c>
      <c r="I213" s="0" t="s">
        <v>10</v>
      </c>
    </row>
    <row r="214" customFormat="false" ht="12.8" hidden="false" customHeight="false" outlineLevel="0" collapsed="false">
      <c r="A214" s="0" t="s">
        <v>134</v>
      </c>
      <c r="B214" s="0" t="n">
        <v>608</v>
      </c>
      <c r="C214" s="0" t="n">
        <v>21</v>
      </c>
      <c r="D214" s="0" t="s">
        <v>10</v>
      </c>
      <c r="F214" s="0" t="s">
        <v>134</v>
      </c>
      <c r="G214" s="0" t="n">
        <f aca="false">B214-600</f>
        <v>8</v>
      </c>
      <c r="H214" s="0" t="n">
        <f aca="false">C214-10</f>
        <v>11</v>
      </c>
      <c r="I214" s="0" t="s">
        <v>10</v>
      </c>
    </row>
    <row r="215" customFormat="false" ht="12.8" hidden="false" customHeight="false" outlineLevel="0" collapsed="false">
      <c r="A215" s="0" t="s">
        <v>136</v>
      </c>
      <c r="B215" s="0" t="n">
        <v>607</v>
      </c>
      <c r="C215" s="0" t="n">
        <v>20</v>
      </c>
      <c r="D215" s="0" t="s">
        <v>10</v>
      </c>
      <c r="F215" s="0" t="s">
        <v>136</v>
      </c>
      <c r="G215" s="0" t="n">
        <f aca="false">B215-600</f>
        <v>7</v>
      </c>
      <c r="H215" s="0" t="n">
        <f aca="false">C215-10</f>
        <v>10</v>
      </c>
      <c r="I215" s="0" t="s">
        <v>10</v>
      </c>
    </row>
    <row r="216" customFormat="false" ht="12.8" hidden="false" customHeight="false" outlineLevel="0" collapsed="false">
      <c r="A216" s="0" t="s">
        <v>138</v>
      </c>
      <c r="B216" s="0" t="n">
        <v>606</v>
      </c>
      <c r="C216" s="0" t="n">
        <v>19</v>
      </c>
      <c r="D216" s="0" t="s">
        <v>12</v>
      </c>
      <c r="F216" s="0" t="s">
        <v>138</v>
      </c>
      <c r="G216" s="0" t="n">
        <f aca="false">B216-600</f>
        <v>6</v>
      </c>
      <c r="H216" s="0" t="n">
        <f aca="false">C216-10</f>
        <v>9</v>
      </c>
      <c r="I216" s="0" t="s">
        <v>12</v>
      </c>
    </row>
    <row r="217" customFormat="false" ht="12.8" hidden="false" customHeight="false" outlineLevel="0" collapsed="false">
      <c r="A217" s="0" t="s">
        <v>140</v>
      </c>
      <c r="B217" s="0" t="n">
        <v>605</v>
      </c>
      <c r="C217" s="0" t="n">
        <v>18</v>
      </c>
      <c r="D217" s="0" t="s">
        <v>20</v>
      </c>
      <c r="F217" s="0" t="s">
        <v>140</v>
      </c>
      <c r="G217" s="0" t="n">
        <f aca="false">B217-600</f>
        <v>5</v>
      </c>
      <c r="H217" s="0" t="n">
        <f aca="false">C217-10</f>
        <v>8</v>
      </c>
      <c r="I217" s="0" t="s">
        <v>20</v>
      </c>
    </row>
    <row r="218" customFormat="false" ht="12.8" hidden="false" customHeight="false" outlineLevel="0" collapsed="false">
      <c r="A218" s="0" t="s">
        <v>142</v>
      </c>
      <c r="B218" s="0" t="n">
        <v>605</v>
      </c>
      <c r="C218" s="0" t="n">
        <v>17</v>
      </c>
      <c r="D218" s="0" t="s">
        <v>20</v>
      </c>
      <c r="F218" s="0" t="s">
        <v>142</v>
      </c>
      <c r="G218" s="0" t="n">
        <f aca="false">B218-600</f>
        <v>5</v>
      </c>
      <c r="H218" s="0" t="n">
        <f aca="false">C218-10</f>
        <v>7</v>
      </c>
      <c r="I218" s="0" t="s">
        <v>20</v>
      </c>
    </row>
    <row r="219" customFormat="false" ht="12.8" hidden="false" customHeight="false" outlineLevel="0" collapsed="false">
      <c r="A219" s="0" t="s">
        <v>144</v>
      </c>
      <c r="B219" s="0" t="n">
        <v>604</v>
      </c>
      <c r="C219" s="0" t="n">
        <v>16</v>
      </c>
      <c r="D219" s="0" t="s">
        <v>12</v>
      </c>
      <c r="F219" s="0" t="s">
        <v>144</v>
      </c>
      <c r="G219" s="0" t="n">
        <f aca="false">B219-600</f>
        <v>4</v>
      </c>
      <c r="H219" s="0" t="n">
        <f aca="false">C219-10</f>
        <v>6</v>
      </c>
      <c r="I219" s="0" t="s">
        <v>12</v>
      </c>
    </row>
    <row r="220" customFormat="false" ht="12.8" hidden="false" customHeight="false" outlineLevel="0" collapsed="false">
      <c r="A220" s="0" t="s">
        <v>146</v>
      </c>
      <c r="B220" s="0" t="n">
        <v>604</v>
      </c>
      <c r="C220" s="0" t="n">
        <v>16</v>
      </c>
      <c r="D220" s="0" t="s">
        <v>12</v>
      </c>
      <c r="F220" s="0" t="s">
        <v>146</v>
      </c>
      <c r="G220" s="0" t="n">
        <f aca="false">B220-600</f>
        <v>4</v>
      </c>
      <c r="H220" s="0" t="n">
        <f aca="false">C220-10</f>
        <v>6</v>
      </c>
      <c r="I220" s="0" t="s">
        <v>12</v>
      </c>
    </row>
    <row r="221" customFormat="false" ht="12.8" hidden="false" customHeight="false" outlineLevel="0" collapsed="false">
      <c r="A221" s="0" t="s">
        <v>148</v>
      </c>
      <c r="B221" s="0" t="n">
        <v>603</v>
      </c>
      <c r="C221" s="0" t="n">
        <v>15</v>
      </c>
      <c r="D221" s="0" t="s">
        <v>12</v>
      </c>
      <c r="F221" s="0" t="s">
        <v>148</v>
      </c>
      <c r="G221" s="0" t="n">
        <f aca="false">B221-600</f>
        <v>3</v>
      </c>
      <c r="H221" s="0" t="n">
        <f aca="false">C221-10</f>
        <v>5</v>
      </c>
      <c r="I221" s="0" t="s">
        <v>12</v>
      </c>
    </row>
    <row r="222" customFormat="false" ht="12.8" hidden="false" customHeight="false" outlineLevel="0" collapsed="false">
      <c r="A222" s="0" t="s">
        <v>150</v>
      </c>
      <c r="B222" s="0" t="n">
        <v>603</v>
      </c>
      <c r="C222" s="0" t="n">
        <v>15</v>
      </c>
      <c r="D222" s="0" t="s">
        <v>12</v>
      </c>
      <c r="F222" s="0" t="s">
        <v>150</v>
      </c>
      <c r="G222" s="0" t="n">
        <f aca="false">B222-600</f>
        <v>3</v>
      </c>
      <c r="H222" s="0" t="n">
        <f aca="false">C222-10</f>
        <v>5</v>
      </c>
      <c r="I222" s="0" t="s">
        <v>12</v>
      </c>
    </row>
    <row r="223" customFormat="false" ht="12.8" hidden="false" customHeight="false" outlineLevel="0" collapsed="false">
      <c r="A223" s="0" t="s">
        <v>152</v>
      </c>
      <c r="B223" s="0" t="n">
        <v>603</v>
      </c>
      <c r="C223" s="0" t="n">
        <v>14</v>
      </c>
      <c r="D223" s="0" t="s">
        <v>20</v>
      </c>
      <c r="F223" s="0" t="s">
        <v>152</v>
      </c>
      <c r="G223" s="0" t="n">
        <f aca="false">B223-600</f>
        <v>3</v>
      </c>
      <c r="H223" s="0" t="n">
        <f aca="false">C223-10</f>
        <v>4</v>
      </c>
      <c r="I223" s="0" t="s">
        <v>20</v>
      </c>
    </row>
    <row r="224" customFormat="false" ht="12.8" hidden="false" customHeight="false" outlineLevel="0" collapsed="false">
      <c r="A224" s="0" t="s">
        <v>154</v>
      </c>
      <c r="B224" s="0" t="n">
        <v>602</v>
      </c>
      <c r="C224" s="0" t="n">
        <v>14</v>
      </c>
      <c r="D224" s="0" t="s">
        <v>20</v>
      </c>
      <c r="F224" s="0" t="s">
        <v>154</v>
      </c>
      <c r="G224" s="0" t="n">
        <f aca="false">B224-600</f>
        <v>2</v>
      </c>
      <c r="H224" s="0" t="n">
        <f aca="false">C224-10</f>
        <v>4</v>
      </c>
      <c r="I224" s="0" t="s">
        <v>20</v>
      </c>
    </row>
    <row r="225" customFormat="false" ht="12.8" hidden="false" customHeight="false" outlineLevel="0" collapsed="false">
      <c r="A225" s="0" t="s">
        <v>156</v>
      </c>
      <c r="B225" s="0" t="n">
        <v>602</v>
      </c>
      <c r="C225" s="0" t="n">
        <v>13</v>
      </c>
      <c r="D225" s="0" t="s">
        <v>20</v>
      </c>
      <c r="F225" s="0" t="s">
        <v>156</v>
      </c>
      <c r="G225" s="0" t="n">
        <f aca="false">B225-600</f>
        <v>2</v>
      </c>
      <c r="H225" s="0" t="n">
        <f aca="false">C225-10</f>
        <v>3</v>
      </c>
      <c r="I225" s="0" t="s">
        <v>20</v>
      </c>
    </row>
    <row r="226" customFormat="false" ht="12.8" hidden="false" customHeight="false" outlineLevel="0" collapsed="false">
      <c r="A226" s="0" t="s">
        <v>158</v>
      </c>
      <c r="B226" s="0" t="n">
        <v>602</v>
      </c>
      <c r="C226" s="0" t="n">
        <v>13</v>
      </c>
      <c r="D226" s="0" t="s">
        <v>12</v>
      </c>
      <c r="F226" s="0" t="s">
        <v>158</v>
      </c>
      <c r="G226" s="0" t="n">
        <f aca="false">B226-600</f>
        <v>2</v>
      </c>
      <c r="H226" s="0" t="n">
        <f aca="false">C226-10</f>
        <v>3</v>
      </c>
      <c r="I226" s="0" t="s">
        <v>12</v>
      </c>
    </row>
    <row r="227" customFormat="false" ht="12.8" hidden="false" customHeight="false" outlineLevel="0" collapsed="false">
      <c r="A227" s="0" t="s">
        <v>160</v>
      </c>
      <c r="B227" s="0" t="n">
        <v>602</v>
      </c>
      <c r="C227" s="0" t="n">
        <v>13</v>
      </c>
      <c r="D227" s="0" t="s">
        <v>12</v>
      </c>
      <c r="F227" s="0" t="s">
        <v>160</v>
      </c>
      <c r="G227" s="0" t="n">
        <f aca="false">B227-600</f>
        <v>2</v>
      </c>
      <c r="H227" s="0" t="n">
        <f aca="false">C227-10</f>
        <v>3</v>
      </c>
      <c r="I227" s="0" t="s">
        <v>12</v>
      </c>
    </row>
    <row r="228" customFormat="false" ht="12.8" hidden="false" customHeight="false" outlineLevel="0" collapsed="false">
      <c r="A228" s="0" t="s">
        <v>162</v>
      </c>
      <c r="B228" s="0" t="n">
        <v>601</v>
      </c>
      <c r="C228" s="0" t="n">
        <v>12</v>
      </c>
      <c r="D228" s="0" t="s">
        <v>20</v>
      </c>
      <c r="F228" s="0" t="s">
        <v>162</v>
      </c>
      <c r="G228" s="0" t="n">
        <f aca="false">B228-600</f>
        <v>1</v>
      </c>
      <c r="H228" s="0" t="n">
        <f aca="false">C228-10</f>
        <v>2</v>
      </c>
      <c r="I228" s="0" t="s">
        <v>20</v>
      </c>
    </row>
    <row r="229" customFormat="false" ht="12.8" hidden="false" customHeight="false" outlineLevel="0" collapsed="false">
      <c r="A229" s="0" t="s">
        <v>164</v>
      </c>
      <c r="B229" s="0" t="n">
        <v>601</v>
      </c>
      <c r="C229" s="0" t="n">
        <v>12</v>
      </c>
      <c r="D229" s="0" t="s">
        <v>10</v>
      </c>
      <c r="F229" s="0" t="s">
        <v>164</v>
      </c>
      <c r="G229" s="0" t="n">
        <f aca="false">B229-600</f>
        <v>1</v>
      </c>
      <c r="H229" s="0" t="n">
        <f aca="false">C229-10</f>
        <v>2</v>
      </c>
      <c r="I229" s="0" t="s">
        <v>10</v>
      </c>
    </row>
    <row r="230" customFormat="false" ht="12.8" hidden="false" customHeight="false" outlineLevel="0" collapsed="false">
      <c r="A230" s="0" t="s">
        <v>166</v>
      </c>
      <c r="B230" s="0" t="n">
        <v>601</v>
      </c>
      <c r="C230" s="0" t="n">
        <v>12</v>
      </c>
      <c r="D230" s="0" t="s">
        <v>10</v>
      </c>
      <c r="F230" s="0" t="s">
        <v>166</v>
      </c>
      <c r="G230" s="0" t="n">
        <f aca="false">B230-600</f>
        <v>1</v>
      </c>
      <c r="H230" s="0" t="n">
        <f aca="false">C230-10</f>
        <v>2</v>
      </c>
      <c r="I230" s="0" t="s">
        <v>10</v>
      </c>
    </row>
    <row r="231" customFormat="false" ht="12.8" hidden="false" customHeight="false" outlineLevel="0" collapsed="false">
      <c r="A231" s="0" t="s">
        <v>168</v>
      </c>
      <c r="B231" s="0" t="n">
        <v>601</v>
      </c>
      <c r="C231" s="0" t="n">
        <v>12</v>
      </c>
      <c r="D231" s="0" t="s">
        <v>10</v>
      </c>
      <c r="F231" s="0" t="s">
        <v>168</v>
      </c>
      <c r="G231" s="0" t="n">
        <f aca="false">B231-600</f>
        <v>1</v>
      </c>
      <c r="H231" s="0" t="n">
        <f aca="false">C231-10</f>
        <v>2</v>
      </c>
      <c r="I231" s="0" t="s">
        <v>10</v>
      </c>
    </row>
    <row r="232" customFormat="false" ht="12.8" hidden="false" customHeight="false" outlineLevel="0" collapsed="false">
      <c r="A232" s="0" t="s">
        <v>170</v>
      </c>
      <c r="B232" s="0" t="n">
        <v>601</v>
      </c>
      <c r="C232" s="0" t="n">
        <v>12</v>
      </c>
      <c r="D232" s="0" t="s">
        <v>12</v>
      </c>
      <c r="F232" s="0" t="s">
        <v>170</v>
      </c>
      <c r="G232" s="0" t="n">
        <f aca="false">B232-600</f>
        <v>1</v>
      </c>
      <c r="H232" s="0" t="n">
        <f aca="false">C232-10</f>
        <v>2</v>
      </c>
      <c r="I232" s="0" t="s">
        <v>12</v>
      </c>
    </row>
    <row r="233" customFormat="false" ht="12.8" hidden="false" customHeight="false" outlineLevel="0" collapsed="false">
      <c r="A233" s="0" t="s">
        <v>172</v>
      </c>
      <c r="B233" s="0" t="n">
        <v>601</v>
      </c>
      <c r="C233" s="0" t="n">
        <v>11</v>
      </c>
      <c r="D233" s="0" t="s">
        <v>12</v>
      </c>
      <c r="F233" s="0" t="s">
        <v>172</v>
      </c>
      <c r="G233" s="0" t="n">
        <f aca="false">B233-600</f>
        <v>1</v>
      </c>
      <c r="H233" s="0" t="n">
        <f aca="false">C233-10</f>
        <v>1</v>
      </c>
      <c r="I233" s="0" t="s">
        <v>12</v>
      </c>
    </row>
    <row r="234" customFormat="false" ht="12.8" hidden="false" customHeight="false" outlineLevel="0" collapsed="false">
      <c r="A234" s="0" t="s">
        <v>174</v>
      </c>
      <c r="B234" s="0" t="n">
        <v>600</v>
      </c>
      <c r="C234" s="0" t="n">
        <v>11</v>
      </c>
      <c r="D234" s="0" t="s">
        <v>12</v>
      </c>
      <c r="F234" s="0" t="s">
        <v>174</v>
      </c>
      <c r="G234" s="0" t="n">
        <f aca="false">B234-600</f>
        <v>0</v>
      </c>
      <c r="H234" s="0" t="n">
        <f aca="false">C234-10</f>
        <v>1</v>
      </c>
      <c r="I234" s="0" t="s">
        <v>12</v>
      </c>
    </row>
    <row r="235" customFormat="false" ht="12.8" hidden="false" customHeight="false" outlineLevel="0" collapsed="false">
      <c r="A235" s="0" t="s">
        <v>176</v>
      </c>
      <c r="B235" s="0" t="n">
        <v>600</v>
      </c>
      <c r="C235" s="0" t="n">
        <v>11</v>
      </c>
      <c r="D235" s="0" t="s">
        <v>12</v>
      </c>
      <c r="F235" s="0" t="s">
        <v>176</v>
      </c>
      <c r="G235" s="0" t="n">
        <f aca="false">B235-600</f>
        <v>0</v>
      </c>
      <c r="H235" s="0" t="n">
        <f aca="false">C235-10</f>
        <v>1</v>
      </c>
      <c r="I235" s="0" t="s">
        <v>12</v>
      </c>
    </row>
    <row r="236" customFormat="false" ht="12.8" hidden="false" customHeight="false" outlineLevel="0" collapsed="false">
      <c r="A236" s="0" t="s">
        <v>178</v>
      </c>
      <c r="B236" s="0" t="n">
        <v>600</v>
      </c>
      <c r="C236" s="0" t="n">
        <v>11</v>
      </c>
      <c r="D236" s="0" t="s">
        <v>20</v>
      </c>
      <c r="F236" s="0" t="s">
        <v>178</v>
      </c>
      <c r="G236" s="0" t="n">
        <f aca="false">B236-600</f>
        <v>0</v>
      </c>
      <c r="H236" s="0" t="n">
        <f aca="false">C236-10</f>
        <v>1</v>
      </c>
      <c r="I236" s="0" t="s">
        <v>20</v>
      </c>
    </row>
    <row r="237" customFormat="false" ht="12.8" hidden="false" customHeight="false" outlineLevel="0" collapsed="false">
      <c r="A237" s="0" t="s">
        <v>180</v>
      </c>
      <c r="B237" s="0" t="n">
        <v>600</v>
      </c>
      <c r="C237" s="0" t="n">
        <v>11</v>
      </c>
      <c r="D237" s="0" t="s">
        <v>20</v>
      </c>
      <c r="F237" s="0" t="s">
        <v>180</v>
      </c>
      <c r="G237" s="0" t="n">
        <f aca="false">B237-600</f>
        <v>0</v>
      </c>
      <c r="H237" s="0" t="n">
        <f aca="false">C237-10</f>
        <v>1</v>
      </c>
      <c r="I237" s="0" t="s">
        <v>20</v>
      </c>
    </row>
    <row r="238" customFormat="false" ht="12.8" hidden="false" customHeight="false" outlineLevel="0" collapsed="false">
      <c r="A238" s="0" t="s">
        <v>182</v>
      </c>
      <c r="B238" s="0" t="n">
        <v>600</v>
      </c>
      <c r="C238" s="0" t="n">
        <v>11</v>
      </c>
      <c r="D238" s="0" t="s">
        <v>20</v>
      </c>
      <c r="F238" s="0" t="s">
        <v>182</v>
      </c>
      <c r="G238" s="0" t="n">
        <f aca="false">B238-600</f>
        <v>0</v>
      </c>
      <c r="H238" s="0" t="n">
        <f aca="false">C238-10</f>
        <v>1</v>
      </c>
      <c r="I238" s="0" t="s">
        <v>20</v>
      </c>
    </row>
    <row r="239" customFormat="false" ht="12.8" hidden="false" customHeight="false" outlineLevel="0" collapsed="false">
      <c r="A239" s="0" t="s">
        <v>184</v>
      </c>
      <c r="B239" s="0" t="n">
        <v>612</v>
      </c>
      <c r="C239" s="0" t="n">
        <v>27</v>
      </c>
      <c r="D239" s="0" t="s">
        <v>18</v>
      </c>
      <c r="F239" s="0" t="s">
        <v>184</v>
      </c>
      <c r="G239" s="0" t="n">
        <f aca="false">B239-600</f>
        <v>12</v>
      </c>
      <c r="H239" s="0" t="n">
        <f aca="false">C239-10</f>
        <v>17</v>
      </c>
      <c r="I239" s="0" t="s">
        <v>18</v>
      </c>
    </row>
    <row r="240" customFormat="false" ht="12.8" hidden="false" customHeight="false" outlineLevel="0" collapsed="false">
      <c r="A240" s="0" t="s">
        <v>186</v>
      </c>
      <c r="B240" s="0" t="n">
        <v>611</v>
      </c>
      <c r="C240" s="0" t="n">
        <v>25</v>
      </c>
      <c r="D240" s="0" t="s">
        <v>20</v>
      </c>
      <c r="F240" s="0" t="s">
        <v>186</v>
      </c>
      <c r="G240" s="0" t="n">
        <f aca="false">B240-600</f>
        <v>11</v>
      </c>
      <c r="H240" s="0" t="n">
        <f aca="false">C240-10</f>
        <v>15</v>
      </c>
      <c r="I240" s="0" t="s">
        <v>20</v>
      </c>
    </row>
    <row r="241" customFormat="false" ht="12.8" hidden="false" customHeight="false" outlineLevel="0" collapsed="false">
      <c r="A241" s="0" t="s">
        <v>188</v>
      </c>
      <c r="B241" s="0" t="n">
        <v>610</v>
      </c>
      <c r="C241" s="0" t="n">
        <v>24</v>
      </c>
      <c r="D241" s="0" t="s">
        <v>20</v>
      </c>
      <c r="F241" s="0" t="s">
        <v>188</v>
      </c>
      <c r="G241" s="0" t="n">
        <f aca="false">B241-600</f>
        <v>10</v>
      </c>
      <c r="H241" s="0" t="n">
        <f aca="false">C241-10</f>
        <v>14</v>
      </c>
      <c r="I241" s="0" t="s">
        <v>20</v>
      </c>
    </row>
    <row r="242" customFormat="false" ht="12.8" hidden="false" customHeight="false" outlineLevel="0" collapsed="false">
      <c r="A242" s="0" t="s">
        <v>190</v>
      </c>
      <c r="B242" s="0" t="n">
        <v>609</v>
      </c>
      <c r="C242" s="0" t="n">
        <v>22</v>
      </c>
      <c r="D242" s="0" t="s">
        <v>20</v>
      </c>
      <c r="F242" s="0" t="s">
        <v>190</v>
      </c>
      <c r="G242" s="0" t="n">
        <f aca="false">B242-600</f>
        <v>9</v>
      </c>
      <c r="H242" s="0" t="n">
        <f aca="false">C242-10</f>
        <v>12</v>
      </c>
      <c r="I242" s="0" t="s">
        <v>20</v>
      </c>
    </row>
    <row r="243" customFormat="false" ht="12.8" hidden="false" customHeight="false" outlineLevel="0" collapsed="false">
      <c r="A243" s="0" t="s">
        <v>192</v>
      </c>
      <c r="B243" s="0" t="n">
        <v>608</v>
      </c>
      <c r="C243" s="0" t="n">
        <v>21</v>
      </c>
      <c r="D243" s="0" t="s">
        <v>10</v>
      </c>
      <c r="F243" s="0" t="s">
        <v>192</v>
      </c>
      <c r="G243" s="0" t="n">
        <f aca="false">B243-600</f>
        <v>8</v>
      </c>
      <c r="H243" s="0" t="n">
        <f aca="false">C243-10</f>
        <v>11</v>
      </c>
      <c r="I243" s="0" t="s">
        <v>10</v>
      </c>
    </row>
    <row r="244" customFormat="false" ht="12.8" hidden="false" customHeight="false" outlineLevel="0" collapsed="false">
      <c r="A244" s="0" t="s">
        <v>194</v>
      </c>
      <c r="B244" s="0" t="n">
        <v>607</v>
      </c>
      <c r="C244" s="0" t="n">
        <v>20</v>
      </c>
      <c r="D244" s="0" t="s">
        <v>10</v>
      </c>
      <c r="F244" s="0" t="s">
        <v>194</v>
      </c>
      <c r="G244" s="0" t="n">
        <f aca="false">B244-600</f>
        <v>7</v>
      </c>
      <c r="H244" s="0" t="n">
        <f aca="false">C244-10</f>
        <v>10</v>
      </c>
      <c r="I244" s="0" t="s">
        <v>10</v>
      </c>
    </row>
    <row r="245" customFormat="false" ht="12.8" hidden="false" customHeight="false" outlineLevel="0" collapsed="false">
      <c r="A245" s="0" t="s">
        <v>196</v>
      </c>
      <c r="B245" s="0" t="n">
        <v>606</v>
      </c>
      <c r="C245" s="0" t="n">
        <v>19</v>
      </c>
      <c r="D245" s="0" t="s">
        <v>20</v>
      </c>
      <c r="F245" s="0" t="s">
        <v>196</v>
      </c>
      <c r="G245" s="0" t="n">
        <f aca="false">B245-600</f>
        <v>6</v>
      </c>
      <c r="H245" s="0" t="n">
        <f aca="false">C245-10</f>
        <v>9</v>
      </c>
      <c r="I245" s="0" t="s">
        <v>20</v>
      </c>
    </row>
    <row r="246" customFormat="false" ht="12.8" hidden="false" customHeight="false" outlineLevel="0" collapsed="false">
      <c r="A246" s="0" t="s">
        <v>198</v>
      </c>
      <c r="B246" s="0" t="n">
        <v>606</v>
      </c>
      <c r="C246" s="0" t="n">
        <v>18</v>
      </c>
      <c r="D246" s="0" t="s">
        <v>20</v>
      </c>
      <c r="F246" s="0" t="s">
        <v>198</v>
      </c>
      <c r="G246" s="0" t="n">
        <f aca="false">B246-600</f>
        <v>6</v>
      </c>
      <c r="H246" s="0" t="n">
        <f aca="false">C246-10</f>
        <v>8</v>
      </c>
      <c r="I246" s="0" t="s">
        <v>20</v>
      </c>
    </row>
    <row r="247" customFormat="false" ht="12.8" hidden="false" customHeight="false" outlineLevel="0" collapsed="false">
      <c r="A247" s="0" t="s">
        <v>200</v>
      </c>
      <c r="B247" s="0" t="n">
        <v>605</v>
      </c>
      <c r="C247" s="0" t="n">
        <v>17</v>
      </c>
      <c r="D247" s="0" t="s">
        <v>20</v>
      </c>
      <c r="F247" s="0" t="s">
        <v>200</v>
      </c>
      <c r="G247" s="0" t="n">
        <f aca="false">B247-600</f>
        <v>5</v>
      </c>
      <c r="H247" s="0" t="n">
        <f aca="false">C247-10</f>
        <v>7</v>
      </c>
      <c r="I247" s="0" t="s">
        <v>20</v>
      </c>
    </row>
    <row r="248" customFormat="false" ht="12.8" hidden="false" customHeight="false" outlineLevel="0" collapsed="false">
      <c r="A248" s="0" t="s">
        <v>202</v>
      </c>
      <c r="B248" s="0" t="n">
        <v>604</v>
      </c>
      <c r="C248" s="0" t="n">
        <v>17</v>
      </c>
      <c r="D248" s="0" t="s">
        <v>20</v>
      </c>
      <c r="F248" s="0" t="s">
        <v>202</v>
      </c>
      <c r="G248" s="0" t="n">
        <f aca="false">B248-600</f>
        <v>4</v>
      </c>
      <c r="H248" s="0" t="n">
        <f aca="false">C248-10</f>
        <v>7</v>
      </c>
      <c r="I248" s="0" t="s">
        <v>20</v>
      </c>
    </row>
    <row r="249" customFormat="false" ht="12.8" hidden="false" customHeight="false" outlineLevel="0" collapsed="false">
      <c r="A249" s="0" t="s">
        <v>204</v>
      </c>
      <c r="B249" s="0" t="n">
        <v>604</v>
      </c>
      <c r="C249" s="0" t="n">
        <v>16</v>
      </c>
      <c r="D249" s="0" t="s">
        <v>20</v>
      </c>
      <c r="F249" s="0" t="s">
        <v>204</v>
      </c>
      <c r="G249" s="0" t="n">
        <f aca="false">B249-600</f>
        <v>4</v>
      </c>
      <c r="H249" s="0" t="n">
        <f aca="false">C249-10</f>
        <v>6</v>
      </c>
      <c r="I249" s="0" t="s">
        <v>20</v>
      </c>
    </row>
    <row r="250" customFormat="false" ht="12.8" hidden="false" customHeight="false" outlineLevel="0" collapsed="false">
      <c r="A250" s="0" t="s">
        <v>206</v>
      </c>
      <c r="B250" s="0" t="n">
        <v>603</v>
      </c>
      <c r="C250" s="0" t="n">
        <v>15</v>
      </c>
      <c r="D250" s="0" t="s">
        <v>20</v>
      </c>
      <c r="F250" s="0" t="s">
        <v>206</v>
      </c>
      <c r="G250" s="0" t="n">
        <f aca="false">B250-600</f>
        <v>3</v>
      </c>
      <c r="H250" s="0" t="n">
        <f aca="false">C250-10</f>
        <v>5</v>
      </c>
      <c r="I250" s="0" t="s">
        <v>20</v>
      </c>
    </row>
    <row r="251" customFormat="false" ht="12.8" hidden="false" customHeight="false" outlineLevel="0" collapsed="false">
      <c r="A251" s="0" t="s">
        <v>208</v>
      </c>
      <c r="B251" s="0" t="n">
        <v>603</v>
      </c>
      <c r="C251" s="0" t="n">
        <v>15</v>
      </c>
      <c r="D251" s="0" t="s">
        <v>20</v>
      </c>
      <c r="F251" s="0" t="s">
        <v>208</v>
      </c>
      <c r="G251" s="0" t="n">
        <f aca="false">B251-600</f>
        <v>3</v>
      </c>
      <c r="H251" s="0" t="n">
        <f aca="false">C251-10</f>
        <v>5</v>
      </c>
      <c r="I251" s="0" t="s">
        <v>20</v>
      </c>
    </row>
    <row r="252" customFormat="false" ht="12.8" hidden="false" customHeight="false" outlineLevel="0" collapsed="false">
      <c r="A252" s="0" t="s">
        <v>210</v>
      </c>
      <c r="B252" s="0" t="n">
        <v>603</v>
      </c>
      <c r="C252" s="0" t="n">
        <v>14</v>
      </c>
      <c r="D252" s="0" t="s">
        <v>10</v>
      </c>
      <c r="F252" s="0" t="s">
        <v>210</v>
      </c>
      <c r="G252" s="0" t="n">
        <f aca="false">B252-600</f>
        <v>3</v>
      </c>
      <c r="H252" s="0" t="n">
        <f aca="false">C252-10</f>
        <v>4</v>
      </c>
      <c r="I252" s="0" t="s">
        <v>10</v>
      </c>
    </row>
    <row r="253" customFormat="false" ht="12.8" hidden="false" customHeight="false" outlineLevel="0" collapsed="false">
      <c r="A253" s="0" t="s">
        <v>212</v>
      </c>
      <c r="B253" s="0" t="n">
        <v>602</v>
      </c>
      <c r="C253" s="0" t="n">
        <v>14</v>
      </c>
      <c r="D253" s="0" t="s">
        <v>20</v>
      </c>
      <c r="F253" s="0" t="s">
        <v>212</v>
      </c>
      <c r="G253" s="0" t="n">
        <f aca="false">B253-600</f>
        <v>2</v>
      </c>
      <c r="H253" s="0" t="n">
        <f aca="false">C253-10</f>
        <v>4</v>
      </c>
      <c r="I253" s="0" t="s">
        <v>20</v>
      </c>
    </row>
    <row r="254" customFormat="false" ht="12.8" hidden="false" customHeight="false" outlineLevel="0" collapsed="false">
      <c r="A254" s="0" t="s">
        <v>214</v>
      </c>
      <c r="B254" s="0" t="n">
        <v>602</v>
      </c>
      <c r="C254" s="0" t="n">
        <v>13</v>
      </c>
      <c r="D254" s="0" t="s">
        <v>20</v>
      </c>
      <c r="F254" s="0" t="s">
        <v>214</v>
      </c>
      <c r="G254" s="0" t="n">
        <f aca="false">B254-600</f>
        <v>2</v>
      </c>
      <c r="H254" s="0" t="n">
        <f aca="false">C254-10</f>
        <v>3</v>
      </c>
      <c r="I254" s="0" t="s">
        <v>20</v>
      </c>
    </row>
    <row r="255" customFormat="false" ht="12.8" hidden="false" customHeight="false" outlineLevel="0" collapsed="false">
      <c r="A255" s="0" t="s">
        <v>216</v>
      </c>
      <c r="B255" s="0" t="n">
        <v>602</v>
      </c>
      <c r="C255" s="0" t="n">
        <v>13</v>
      </c>
      <c r="D255" s="0" t="s">
        <v>20</v>
      </c>
      <c r="F255" s="0" t="s">
        <v>216</v>
      </c>
      <c r="G255" s="0" t="n">
        <f aca="false">B255-600</f>
        <v>2</v>
      </c>
      <c r="H255" s="0" t="n">
        <f aca="false">C255-10</f>
        <v>3</v>
      </c>
      <c r="I255" s="0" t="s">
        <v>20</v>
      </c>
    </row>
    <row r="256" customFormat="false" ht="12.8" hidden="false" customHeight="false" outlineLevel="0" collapsed="false">
      <c r="A256" s="0" t="s">
        <v>218</v>
      </c>
      <c r="B256" s="0" t="n">
        <v>602</v>
      </c>
      <c r="C256" s="0" t="n">
        <v>13</v>
      </c>
      <c r="D256" s="0" t="s">
        <v>20</v>
      </c>
      <c r="F256" s="0" t="s">
        <v>218</v>
      </c>
      <c r="G256" s="0" t="n">
        <f aca="false">B256-600</f>
        <v>2</v>
      </c>
      <c r="H256" s="0" t="n">
        <f aca="false">C256-10</f>
        <v>3</v>
      </c>
      <c r="I256" s="0" t="s">
        <v>20</v>
      </c>
    </row>
    <row r="257" customFormat="false" ht="12.8" hidden="false" customHeight="false" outlineLevel="0" collapsed="false">
      <c r="A257" s="0" t="s">
        <v>220</v>
      </c>
      <c r="B257" s="0" t="n">
        <v>601</v>
      </c>
      <c r="C257" s="0" t="n">
        <v>13</v>
      </c>
      <c r="D257" s="0" t="s">
        <v>20</v>
      </c>
      <c r="F257" s="0" t="s">
        <v>220</v>
      </c>
      <c r="G257" s="0" t="n">
        <f aca="false">B257-600</f>
        <v>1</v>
      </c>
      <c r="H257" s="0" t="n">
        <f aca="false">C257-10</f>
        <v>3</v>
      </c>
      <c r="I257" s="0" t="s">
        <v>20</v>
      </c>
    </row>
    <row r="258" customFormat="false" ht="12.8" hidden="false" customHeight="false" outlineLevel="0" collapsed="false">
      <c r="A258" s="0" t="s">
        <v>222</v>
      </c>
      <c r="B258" s="0" t="n">
        <v>601</v>
      </c>
      <c r="C258" s="0" t="n">
        <v>12</v>
      </c>
      <c r="D258" s="0" t="s">
        <v>20</v>
      </c>
      <c r="F258" s="0" t="s">
        <v>222</v>
      </c>
      <c r="G258" s="0" t="n">
        <f aca="false">B258-600</f>
        <v>1</v>
      </c>
      <c r="H258" s="0" t="n">
        <f aca="false">C258-10</f>
        <v>2</v>
      </c>
      <c r="I258" s="0" t="s">
        <v>20</v>
      </c>
    </row>
    <row r="259" customFormat="false" ht="12.8" hidden="false" customHeight="false" outlineLevel="0" collapsed="false">
      <c r="A259" s="0" t="s">
        <v>224</v>
      </c>
      <c r="B259" s="0" t="n">
        <v>601</v>
      </c>
      <c r="C259" s="0" t="n">
        <v>12</v>
      </c>
      <c r="D259" s="0" t="s">
        <v>20</v>
      </c>
      <c r="F259" s="0" t="s">
        <v>224</v>
      </c>
      <c r="G259" s="0" t="n">
        <f aca="false">B259-600</f>
        <v>1</v>
      </c>
      <c r="H259" s="0" t="n">
        <f aca="false">C259-10</f>
        <v>2</v>
      </c>
      <c r="I259" s="0" t="s">
        <v>20</v>
      </c>
    </row>
    <row r="260" customFormat="false" ht="12.8" hidden="false" customHeight="false" outlineLevel="0" collapsed="false">
      <c r="A260" s="0" t="s">
        <v>226</v>
      </c>
      <c r="B260" s="0" t="n">
        <v>601</v>
      </c>
      <c r="C260" s="0" t="n">
        <v>12</v>
      </c>
      <c r="D260" s="0" t="s">
        <v>10</v>
      </c>
      <c r="F260" s="0" t="s">
        <v>226</v>
      </c>
      <c r="G260" s="0" t="n">
        <f aca="false">B260-600</f>
        <v>1</v>
      </c>
      <c r="H260" s="0" t="n">
        <f aca="false">C260-10</f>
        <v>2</v>
      </c>
      <c r="I260" s="0" t="s">
        <v>10</v>
      </c>
    </row>
    <row r="261" customFormat="false" ht="12.8" hidden="false" customHeight="false" outlineLevel="0" collapsed="false">
      <c r="A261" s="0" t="s">
        <v>228</v>
      </c>
      <c r="B261" s="0" t="n">
        <v>601</v>
      </c>
      <c r="C261" s="0" t="n">
        <v>12</v>
      </c>
      <c r="D261" s="0" t="s">
        <v>10</v>
      </c>
      <c r="F261" s="0" t="s">
        <v>228</v>
      </c>
      <c r="G261" s="0" t="n">
        <f aca="false">B261-600</f>
        <v>1</v>
      </c>
      <c r="H261" s="0" t="n">
        <f aca="false">C261-10</f>
        <v>2</v>
      </c>
      <c r="I261" s="0" t="s">
        <v>10</v>
      </c>
    </row>
    <row r="262" customFormat="false" ht="12.8" hidden="false" customHeight="false" outlineLevel="0" collapsed="false">
      <c r="A262" s="0" t="s">
        <v>230</v>
      </c>
      <c r="B262" s="0" t="n">
        <v>601</v>
      </c>
      <c r="C262" s="0" t="n">
        <v>11</v>
      </c>
      <c r="D262" s="0" t="s">
        <v>10</v>
      </c>
      <c r="F262" s="0" t="s">
        <v>230</v>
      </c>
      <c r="G262" s="0" t="n">
        <f aca="false">B262-600</f>
        <v>1</v>
      </c>
      <c r="H262" s="0" t="n">
        <f aca="false">C262-10</f>
        <v>1</v>
      </c>
      <c r="I262" s="0" t="s">
        <v>10</v>
      </c>
    </row>
    <row r="263" customFormat="false" ht="12.8" hidden="false" customHeight="false" outlineLevel="0" collapsed="false">
      <c r="A263" s="0" t="s">
        <v>232</v>
      </c>
      <c r="B263" s="0" t="n">
        <v>601</v>
      </c>
      <c r="C263" s="0" t="n">
        <v>11</v>
      </c>
      <c r="D263" s="0" t="s">
        <v>10</v>
      </c>
      <c r="F263" s="0" t="s">
        <v>232</v>
      </c>
      <c r="G263" s="0" t="n">
        <f aca="false">B263-600</f>
        <v>1</v>
      </c>
      <c r="H263" s="0" t="n">
        <f aca="false">C263-10</f>
        <v>1</v>
      </c>
      <c r="I263" s="0" t="s">
        <v>10</v>
      </c>
    </row>
    <row r="264" customFormat="false" ht="12.8" hidden="false" customHeight="false" outlineLevel="0" collapsed="false">
      <c r="A264" s="0" t="s">
        <v>234</v>
      </c>
      <c r="B264" s="0" t="n">
        <v>600</v>
      </c>
      <c r="C264" s="0" t="n">
        <v>11</v>
      </c>
      <c r="D264" s="0" t="s">
        <v>10</v>
      </c>
      <c r="F264" s="0" t="s">
        <v>234</v>
      </c>
      <c r="G264" s="0" t="n">
        <f aca="false">B264-600</f>
        <v>0</v>
      </c>
      <c r="H264" s="0" t="n">
        <f aca="false">C264-10</f>
        <v>1</v>
      </c>
      <c r="I264" s="0" t="s">
        <v>10</v>
      </c>
    </row>
    <row r="265" customFormat="false" ht="12.8" hidden="false" customHeight="false" outlineLevel="0" collapsed="false">
      <c r="A265" s="0" t="s">
        <v>236</v>
      </c>
      <c r="B265" s="0" t="n">
        <v>600</v>
      </c>
      <c r="C265" s="0" t="n">
        <v>11</v>
      </c>
      <c r="D265" s="0" t="s">
        <v>10</v>
      </c>
      <c r="F265" s="0" t="s">
        <v>236</v>
      </c>
      <c r="G265" s="0" t="n">
        <f aca="false">B265-600</f>
        <v>0</v>
      </c>
      <c r="H265" s="0" t="n">
        <f aca="false">C265-10</f>
        <v>1</v>
      </c>
      <c r="I265" s="0" t="s">
        <v>10</v>
      </c>
    </row>
    <row r="266" customFormat="false" ht="12.8" hidden="false" customHeight="false" outlineLevel="0" collapsed="false">
      <c r="A266" s="0" t="s">
        <v>238</v>
      </c>
      <c r="B266" s="0" t="n">
        <v>600</v>
      </c>
      <c r="C266" s="0" t="n">
        <v>11</v>
      </c>
      <c r="D266" s="0" t="s">
        <v>239</v>
      </c>
      <c r="F266" s="0" t="s">
        <v>238</v>
      </c>
      <c r="G266" s="0" t="n">
        <f aca="false">B266-600</f>
        <v>0</v>
      </c>
      <c r="H266" s="0" t="n">
        <f aca="false">C266-10</f>
        <v>1</v>
      </c>
      <c r="I266" s="0" t="s">
        <v>239</v>
      </c>
    </row>
    <row r="267" customFormat="false" ht="12.8" hidden="false" customHeight="false" outlineLevel="0" collapsed="false">
      <c r="A267" s="0" t="s">
        <v>241</v>
      </c>
      <c r="B267" s="0" t="n">
        <v>608</v>
      </c>
      <c r="C267" s="0" t="n">
        <v>21</v>
      </c>
      <c r="D267" s="0" t="s">
        <v>20</v>
      </c>
      <c r="F267" s="0" t="s">
        <v>241</v>
      </c>
      <c r="G267" s="0" t="n">
        <f aca="false">B267-600</f>
        <v>8</v>
      </c>
      <c r="H267" s="0" t="n">
        <f aca="false">C267-10</f>
        <v>11</v>
      </c>
      <c r="I267" s="0" t="s">
        <v>20</v>
      </c>
    </row>
    <row r="268" customFormat="false" ht="12.8" hidden="false" customHeight="false" outlineLevel="0" collapsed="false">
      <c r="A268" s="0" t="s">
        <v>243</v>
      </c>
      <c r="B268" s="0" t="n">
        <v>607</v>
      </c>
      <c r="C268" s="0" t="n">
        <v>20</v>
      </c>
      <c r="D268" s="0" t="s">
        <v>20</v>
      </c>
      <c r="F268" s="0" t="s">
        <v>243</v>
      </c>
      <c r="G268" s="0" t="n">
        <f aca="false">B268-600</f>
        <v>7</v>
      </c>
      <c r="H268" s="0" t="n">
        <f aca="false">C268-10</f>
        <v>10</v>
      </c>
      <c r="I268" s="0" t="s">
        <v>20</v>
      </c>
    </row>
    <row r="269" customFormat="false" ht="12.8" hidden="false" customHeight="false" outlineLevel="0" collapsed="false">
      <c r="A269" s="0" t="s">
        <v>245</v>
      </c>
      <c r="B269" s="0" t="n">
        <v>606</v>
      </c>
      <c r="C269" s="0" t="n">
        <v>19</v>
      </c>
      <c r="D269" s="0" t="s">
        <v>10</v>
      </c>
      <c r="F269" s="0" t="s">
        <v>245</v>
      </c>
      <c r="G269" s="0" t="n">
        <f aca="false">B269-600</f>
        <v>6</v>
      </c>
      <c r="H269" s="0" t="n">
        <f aca="false">C269-10</f>
        <v>9</v>
      </c>
      <c r="I269" s="0" t="s">
        <v>10</v>
      </c>
    </row>
    <row r="270" customFormat="false" ht="12.8" hidden="false" customHeight="false" outlineLevel="0" collapsed="false">
      <c r="A270" s="0" t="s">
        <v>247</v>
      </c>
      <c r="B270" s="0" t="n">
        <v>605</v>
      </c>
      <c r="C270" s="0" t="n">
        <v>18</v>
      </c>
      <c r="D270" s="0" t="s">
        <v>10</v>
      </c>
      <c r="F270" s="0" t="s">
        <v>247</v>
      </c>
      <c r="G270" s="0" t="n">
        <f aca="false">B270-600</f>
        <v>5</v>
      </c>
      <c r="H270" s="0" t="n">
        <f aca="false">C270-10</f>
        <v>8</v>
      </c>
      <c r="I270" s="0" t="s">
        <v>10</v>
      </c>
    </row>
    <row r="271" customFormat="false" ht="12.8" hidden="false" customHeight="false" outlineLevel="0" collapsed="false">
      <c r="A271" s="0" t="s">
        <v>249</v>
      </c>
      <c r="B271" s="0" t="n">
        <v>605</v>
      </c>
      <c r="C271" s="0" t="n">
        <v>17</v>
      </c>
      <c r="D271" s="0" t="s">
        <v>20</v>
      </c>
      <c r="F271" s="0" t="s">
        <v>249</v>
      </c>
      <c r="G271" s="0" t="n">
        <f aca="false">B271-600</f>
        <v>5</v>
      </c>
      <c r="H271" s="0" t="n">
        <f aca="false">C271-10</f>
        <v>7</v>
      </c>
      <c r="I271" s="0" t="s">
        <v>20</v>
      </c>
    </row>
    <row r="272" customFormat="false" ht="12.8" hidden="false" customHeight="false" outlineLevel="0" collapsed="false">
      <c r="A272" s="0" t="s">
        <v>251</v>
      </c>
      <c r="B272" s="0" t="n">
        <v>604</v>
      </c>
      <c r="C272" s="0" t="n">
        <v>16</v>
      </c>
      <c r="D272" s="0" t="s">
        <v>10</v>
      </c>
      <c r="F272" s="0" t="s">
        <v>251</v>
      </c>
      <c r="G272" s="0" t="n">
        <f aca="false">B272-600</f>
        <v>4</v>
      </c>
      <c r="H272" s="0" t="n">
        <f aca="false">C272-10</f>
        <v>6</v>
      </c>
      <c r="I272" s="0" t="s">
        <v>10</v>
      </c>
    </row>
    <row r="273" customFormat="false" ht="12.8" hidden="false" customHeight="false" outlineLevel="0" collapsed="false">
      <c r="A273" s="0" t="s">
        <v>253</v>
      </c>
      <c r="B273" s="0" t="n">
        <v>604</v>
      </c>
      <c r="C273" s="0" t="n">
        <v>16</v>
      </c>
      <c r="D273" s="0" t="s">
        <v>10</v>
      </c>
      <c r="F273" s="0" t="s">
        <v>253</v>
      </c>
      <c r="G273" s="0" t="n">
        <f aca="false">B273-600</f>
        <v>4</v>
      </c>
      <c r="H273" s="0" t="n">
        <f aca="false">C273-10</f>
        <v>6</v>
      </c>
      <c r="I273" s="0" t="s">
        <v>10</v>
      </c>
    </row>
    <row r="274" customFormat="false" ht="12.8" hidden="false" customHeight="false" outlineLevel="0" collapsed="false">
      <c r="A274" s="0" t="s">
        <v>255</v>
      </c>
      <c r="B274" s="0" t="n">
        <v>603</v>
      </c>
      <c r="C274" s="0" t="n">
        <v>15</v>
      </c>
      <c r="D274" s="0" t="s">
        <v>10</v>
      </c>
      <c r="F274" s="0" t="s">
        <v>255</v>
      </c>
      <c r="G274" s="0" t="n">
        <f aca="false">B274-600</f>
        <v>3</v>
      </c>
      <c r="H274" s="0" t="n">
        <f aca="false">C274-10</f>
        <v>5</v>
      </c>
      <c r="I274" s="0" t="s">
        <v>10</v>
      </c>
    </row>
    <row r="275" customFormat="false" ht="12.8" hidden="false" customHeight="false" outlineLevel="0" collapsed="false">
      <c r="A275" s="0" t="s">
        <v>257</v>
      </c>
      <c r="B275" s="0" t="n">
        <v>603</v>
      </c>
      <c r="C275" s="0" t="n">
        <v>15</v>
      </c>
      <c r="D275" s="0" t="s">
        <v>10</v>
      </c>
      <c r="F275" s="0" t="s">
        <v>257</v>
      </c>
      <c r="G275" s="0" t="n">
        <f aca="false">B275-600</f>
        <v>3</v>
      </c>
      <c r="H275" s="0" t="n">
        <f aca="false">C275-10</f>
        <v>5</v>
      </c>
      <c r="I275" s="0" t="s">
        <v>10</v>
      </c>
    </row>
    <row r="276" customFormat="false" ht="12.8" hidden="false" customHeight="false" outlineLevel="0" collapsed="false">
      <c r="A276" s="0" t="s">
        <v>259</v>
      </c>
      <c r="B276" s="0" t="n">
        <v>603</v>
      </c>
      <c r="C276" s="0" t="n">
        <v>14</v>
      </c>
      <c r="D276" s="0" t="s">
        <v>10</v>
      </c>
      <c r="F276" s="0" t="s">
        <v>259</v>
      </c>
      <c r="G276" s="0" t="n">
        <f aca="false">B276-600</f>
        <v>3</v>
      </c>
      <c r="H276" s="0" t="n">
        <f aca="false">C276-10</f>
        <v>4</v>
      </c>
      <c r="I276" s="0" t="s">
        <v>10</v>
      </c>
    </row>
    <row r="277" customFormat="false" ht="12.8" hidden="false" customHeight="false" outlineLevel="0" collapsed="false">
      <c r="A277" s="0" t="s">
        <v>261</v>
      </c>
      <c r="B277" s="0" t="n">
        <v>602</v>
      </c>
      <c r="C277" s="0" t="n">
        <v>14</v>
      </c>
      <c r="D277" s="0" t="s">
        <v>10</v>
      </c>
      <c r="F277" s="0" t="s">
        <v>261</v>
      </c>
      <c r="G277" s="0" t="n">
        <f aca="false">B277-600</f>
        <v>2</v>
      </c>
      <c r="H277" s="0" t="n">
        <f aca="false">C277-10</f>
        <v>4</v>
      </c>
      <c r="I277" s="0" t="s">
        <v>10</v>
      </c>
    </row>
    <row r="278" customFormat="false" ht="12.8" hidden="false" customHeight="false" outlineLevel="0" collapsed="false">
      <c r="A278" s="0" t="s">
        <v>263</v>
      </c>
      <c r="B278" s="0" t="n">
        <v>602</v>
      </c>
      <c r="C278" s="0" t="n">
        <v>13</v>
      </c>
      <c r="D278" s="0" t="s">
        <v>10</v>
      </c>
      <c r="F278" s="0" t="s">
        <v>263</v>
      </c>
      <c r="G278" s="0" t="n">
        <f aca="false">B278-600</f>
        <v>2</v>
      </c>
      <c r="H278" s="0" t="n">
        <f aca="false">C278-10</f>
        <v>3</v>
      </c>
      <c r="I278" s="0" t="s">
        <v>10</v>
      </c>
    </row>
    <row r="279" customFormat="false" ht="12.8" hidden="false" customHeight="false" outlineLevel="0" collapsed="false">
      <c r="A279" s="0" t="s">
        <v>265</v>
      </c>
      <c r="B279" s="0" t="n">
        <v>602</v>
      </c>
      <c r="C279" s="0" t="n">
        <v>13</v>
      </c>
      <c r="D279" s="0" t="s">
        <v>10</v>
      </c>
      <c r="F279" s="0" t="s">
        <v>265</v>
      </c>
      <c r="G279" s="0" t="n">
        <f aca="false">B279-600</f>
        <v>2</v>
      </c>
      <c r="H279" s="0" t="n">
        <f aca="false">C279-10</f>
        <v>3</v>
      </c>
      <c r="I279" s="0" t="s">
        <v>10</v>
      </c>
    </row>
    <row r="280" customFormat="false" ht="12.8" hidden="false" customHeight="false" outlineLevel="0" collapsed="false">
      <c r="A280" s="0" t="s">
        <v>267</v>
      </c>
      <c r="B280" s="0" t="n">
        <v>602</v>
      </c>
      <c r="C280" s="0" t="n">
        <v>13</v>
      </c>
      <c r="D280" s="0" t="s">
        <v>27</v>
      </c>
      <c r="F280" s="0" t="s">
        <v>267</v>
      </c>
      <c r="G280" s="0" t="n">
        <f aca="false">B280-600</f>
        <v>2</v>
      </c>
      <c r="H280" s="0" t="n">
        <f aca="false">C280-10</f>
        <v>3</v>
      </c>
      <c r="I280" s="0" t="s">
        <v>27</v>
      </c>
    </row>
    <row r="281" customFormat="false" ht="12.8" hidden="false" customHeight="false" outlineLevel="0" collapsed="false">
      <c r="A281" s="0" t="s">
        <v>269</v>
      </c>
      <c r="B281" s="0" t="n">
        <v>601</v>
      </c>
      <c r="C281" s="0" t="n">
        <v>12</v>
      </c>
      <c r="D281" s="0" t="s">
        <v>10</v>
      </c>
      <c r="F281" s="0" t="s">
        <v>269</v>
      </c>
      <c r="G281" s="0" t="n">
        <f aca="false">B281-600</f>
        <v>1</v>
      </c>
      <c r="H281" s="0" t="n">
        <f aca="false">C281-10</f>
        <v>2</v>
      </c>
      <c r="I281" s="0" t="s">
        <v>10</v>
      </c>
    </row>
    <row r="282" customFormat="false" ht="12.8" hidden="false" customHeight="false" outlineLevel="0" collapsed="false">
      <c r="A282" s="0" t="s">
        <v>271</v>
      </c>
      <c r="B282" s="0" t="n">
        <v>601</v>
      </c>
      <c r="C282" s="0" t="n">
        <v>12</v>
      </c>
      <c r="D282" s="0" t="s">
        <v>10</v>
      </c>
      <c r="F282" s="0" t="s">
        <v>271</v>
      </c>
      <c r="G282" s="0" t="n">
        <f aca="false">B282-600</f>
        <v>1</v>
      </c>
      <c r="H282" s="0" t="n">
        <f aca="false">C282-10</f>
        <v>2</v>
      </c>
      <c r="I282" s="0" t="s">
        <v>10</v>
      </c>
    </row>
    <row r="283" customFormat="false" ht="12.8" hidden="false" customHeight="false" outlineLevel="0" collapsed="false">
      <c r="A283" s="0" t="s">
        <v>273</v>
      </c>
      <c r="B283" s="0" t="n">
        <v>601</v>
      </c>
      <c r="C283" s="0" t="n">
        <v>12</v>
      </c>
      <c r="D283" s="0" t="s">
        <v>27</v>
      </c>
      <c r="F283" s="0" t="s">
        <v>273</v>
      </c>
      <c r="G283" s="0" t="n">
        <f aca="false">B283-600</f>
        <v>1</v>
      </c>
      <c r="H283" s="0" t="n">
        <f aca="false">C283-10</f>
        <v>2</v>
      </c>
      <c r="I283" s="0" t="s">
        <v>27</v>
      </c>
    </row>
    <row r="284" customFormat="false" ht="12.8" hidden="false" customHeight="false" outlineLevel="0" collapsed="false">
      <c r="A284" s="0" t="s">
        <v>275</v>
      </c>
      <c r="B284" s="0" t="n">
        <v>601</v>
      </c>
      <c r="C284" s="0" t="n">
        <v>12</v>
      </c>
      <c r="D284" s="0" t="s">
        <v>10</v>
      </c>
      <c r="F284" s="0" t="s">
        <v>275</v>
      </c>
      <c r="G284" s="0" t="n">
        <f aca="false">B284-600</f>
        <v>1</v>
      </c>
      <c r="H284" s="0" t="n">
        <f aca="false">C284-10</f>
        <v>2</v>
      </c>
      <c r="I284" s="0" t="s">
        <v>10</v>
      </c>
    </row>
    <row r="285" customFormat="false" ht="12.8" hidden="false" customHeight="false" outlineLevel="0" collapsed="false">
      <c r="A285" s="0" t="s">
        <v>277</v>
      </c>
      <c r="B285" s="0" t="n">
        <v>601</v>
      </c>
      <c r="C285" s="0" t="n">
        <v>12</v>
      </c>
      <c r="D285" s="0" t="s">
        <v>27</v>
      </c>
      <c r="F285" s="0" t="s">
        <v>277</v>
      </c>
      <c r="G285" s="0" t="n">
        <f aca="false">B285-600</f>
        <v>1</v>
      </c>
      <c r="H285" s="0" t="n">
        <f aca="false">C285-10</f>
        <v>2</v>
      </c>
      <c r="I285" s="0" t="s">
        <v>27</v>
      </c>
    </row>
    <row r="286" customFormat="false" ht="12.8" hidden="false" customHeight="false" outlineLevel="0" collapsed="false">
      <c r="A286" s="0" t="s">
        <v>279</v>
      </c>
      <c r="B286" s="0" t="n">
        <v>601</v>
      </c>
      <c r="C286" s="0" t="n">
        <v>11</v>
      </c>
      <c r="D286" s="0" t="s">
        <v>27</v>
      </c>
      <c r="F286" s="0" t="s">
        <v>279</v>
      </c>
      <c r="G286" s="0" t="n">
        <f aca="false">B286-600</f>
        <v>1</v>
      </c>
      <c r="H286" s="0" t="n">
        <f aca="false">C286-10</f>
        <v>1</v>
      </c>
      <c r="I286" s="0" t="s">
        <v>27</v>
      </c>
    </row>
    <row r="287" customFormat="false" ht="12.8" hidden="false" customHeight="false" outlineLevel="0" collapsed="false">
      <c r="A287" s="0" t="s">
        <v>281</v>
      </c>
      <c r="B287" s="0" t="n">
        <v>600</v>
      </c>
      <c r="C287" s="0" t="n">
        <v>11</v>
      </c>
      <c r="D287" s="0" t="s">
        <v>27</v>
      </c>
      <c r="F287" s="0" t="s">
        <v>281</v>
      </c>
      <c r="G287" s="0" t="n">
        <f aca="false">B287-600</f>
        <v>0</v>
      </c>
      <c r="H287" s="0" t="n">
        <f aca="false">C287-10</f>
        <v>1</v>
      </c>
      <c r="I287" s="0" t="s">
        <v>27</v>
      </c>
    </row>
    <row r="288" customFormat="false" ht="12.8" hidden="false" customHeight="false" outlineLevel="0" collapsed="false">
      <c r="A288" s="0" t="s">
        <v>283</v>
      </c>
      <c r="B288" s="0" t="n">
        <v>600</v>
      </c>
      <c r="C288" s="0" t="n">
        <v>11</v>
      </c>
      <c r="D288" s="0" t="s">
        <v>27</v>
      </c>
      <c r="F288" s="0" t="s">
        <v>283</v>
      </c>
      <c r="G288" s="0" t="n">
        <f aca="false">B288-600</f>
        <v>0</v>
      </c>
      <c r="H288" s="0" t="n">
        <f aca="false">C288-10</f>
        <v>1</v>
      </c>
      <c r="I288" s="0" t="s">
        <v>27</v>
      </c>
    </row>
    <row r="289" customFormat="false" ht="12.8" hidden="false" customHeight="false" outlineLevel="0" collapsed="false">
      <c r="A289" s="0" t="s">
        <v>285</v>
      </c>
      <c r="B289" s="0" t="n">
        <v>600</v>
      </c>
      <c r="C289" s="0" t="n">
        <v>11</v>
      </c>
      <c r="D289" s="0" t="s">
        <v>10</v>
      </c>
      <c r="F289" s="0" t="s">
        <v>285</v>
      </c>
      <c r="G289" s="0" t="n">
        <f aca="false">B289-600</f>
        <v>0</v>
      </c>
      <c r="H289" s="0" t="n">
        <f aca="false">C289-10</f>
        <v>1</v>
      </c>
      <c r="I289" s="0" t="s">
        <v>10</v>
      </c>
    </row>
    <row r="290" customFormat="false" ht="12.8" hidden="false" customHeight="false" outlineLevel="0" collapsed="false">
      <c r="A290" s="0" t="s">
        <v>287</v>
      </c>
      <c r="B290" s="0" t="n">
        <v>600</v>
      </c>
      <c r="C290" s="0" t="n">
        <v>11</v>
      </c>
      <c r="D290" s="0" t="s">
        <v>27</v>
      </c>
      <c r="F290" s="0" t="s">
        <v>287</v>
      </c>
      <c r="G290" s="0" t="n">
        <f aca="false">B290-600</f>
        <v>0</v>
      </c>
      <c r="H290" s="0" t="n">
        <f aca="false">C290-10</f>
        <v>1</v>
      </c>
      <c r="I290" s="0" t="s">
        <v>27</v>
      </c>
    </row>
    <row r="291" customFormat="false" ht="12.8" hidden="false" customHeight="false" outlineLevel="0" collapsed="false">
      <c r="A291" s="0" t="s">
        <v>289</v>
      </c>
      <c r="B291" s="0" t="n">
        <v>600</v>
      </c>
      <c r="C291" s="0" t="n">
        <v>11</v>
      </c>
      <c r="D291" s="0" t="s">
        <v>27</v>
      </c>
      <c r="F291" s="0" t="s">
        <v>289</v>
      </c>
      <c r="G291" s="0" t="n">
        <f aca="false">B291-600</f>
        <v>0</v>
      </c>
      <c r="H291" s="0" t="n">
        <f aca="false">C291-10</f>
        <v>1</v>
      </c>
      <c r="I291" s="0" t="s">
        <v>27</v>
      </c>
    </row>
    <row r="292" customFormat="false" ht="12.8" hidden="false" customHeight="false" outlineLevel="0" collapsed="false">
      <c r="A292" s="0" t="s">
        <v>291</v>
      </c>
      <c r="B292" s="0" t="n">
        <v>600</v>
      </c>
      <c r="C292" s="0" t="n">
        <v>11</v>
      </c>
      <c r="D292" s="0" t="s">
        <v>27</v>
      </c>
      <c r="F292" s="0" t="s">
        <v>291</v>
      </c>
      <c r="G292" s="0" t="n">
        <f aca="false">B292-600</f>
        <v>0</v>
      </c>
      <c r="H292" s="0" t="n">
        <f aca="false">C292-10</f>
        <v>1</v>
      </c>
      <c r="I292" s="0" t="s">
        <v>27</v>
      </c>
    </row>
    <row r="293" customFormat="false" ht="12.8" hidden="false" customHeight="false" outlineLevel="0" collapsed="false">
      <c r="A293" s="0" t="s">
        <v>293</v>
      </c>
      <c r="B293" s="0" t="n">
        <v>600</v>
      </c>
      <c r="C293" s="0" t="n">
        <v>11</v>
      </c>
      <c r="D293" s="0" t="s">
        <v>27</v>
      </c>
      <c r="F293" s="0" t="s">
        <v>293</v>
      </c>
      <c r="G293" s="0" t="n">
        <f aca="false">B293-600</f>
        <v>0</v>
      </c>
      <c r="H293" s="0" t="n">
        <f aca="false">C293-10</f>
        <v>1</v>
      </c>
      <c r="I293" s="0" t="s">
        <v>27</v>
      </c>
    </row>
    <row r="294" customFormat="false" ht="12.8" hidden="false" customHeight="false" outlineLevel="0" collapsed="false">
      <c r="A294" s="0" t="s">
        <v>295</v>
      </c>
      <c r="B294" s="0" t="n">
        <v>600</v>
      </c>
      <c r="C294" s="0" t="n">
        <v>11</v>
      </c>
      <c r="D294" s="0" t="s">
        <v>27</v>
      </c>
      <c r="F294" s="0" t="s">
        <v>295</v>
      </c>
      <c r="G294" s="0" t="n">
        <f aca="false">B294-600</f>
        <v>0</v>
      </c>
      <c r="H294" s="0" t="n">
        <f aca="false">C294-10</f>
        <v>1</v>
      </c>
      <c r="I294" s="0" t="s">
        <v>27</v>
      </c>
    </row>
    <row r="295" customFormat="false" ht="12.8" hidden="false" customHeight="false" outlineLevel="0" collapsed="false">
      <c r="A295" s="0" t="s">
        <v>297</v>
      </c>
      <c r="B295" s="0" t="n">
        <v>600</v>
      </c>
      <c r="C295" s="0" t="n">
        <v>11</v>
      </c>
      <c r="D295" s="0" t="s">
        <v>27</v>
      </c>
      <c r="F295" s="0" t="s">
        <v>297</v>
      </c>
      <c r="G295" s="0" t="n">
        <f aca="false">B295-600</f>
        <v>0</v>
      </c>
      <c r="H295" s="0" t="n">
        <f aca="false">C295-10</f>
        <v>1</v>
      </c>
      <c r="I295" s="0" t="s">
        <v>27</v>
      </c>
    </row>
    <row r="296" customFormat="false" ht="12.8" hidden="false" customHeight="false" outlineLevel="0" collapsed="false">
      <c r="A296" s="0" t="s">
        <v>299</v>
      </c>
      <c r="B296" s="0" t="n">
        <v>600</v>
      </c>
      <c r="C296" s="0" t="n">
        <v>11</v>
      </c>
      <c r="D296" s="0" t="s">
        <v>27</v>
      </c>
      <c r="F296" s="0" t="s">
        <v>299</v>
      </c>
      <c r="G296" s="0" t="n">
        <f aca="false">B296-600</f>
        <v>0</v>
      </c>
      <c r="H296" s="0" t="n">
        <f aca="false">C296-10</f>
        <v>1</v>
      </c>
      <c r="I296" s="0" t="s">
        <v>27</v>
      </c>
    </row>
    <row r="297" customFormat="false" ht="12.8" hidden="false" customHeight="false" outlineLevel="0" collapsed="false">
      <c r="A297" s="0" t="s">
        <v>301</v>
      </c>
      <c r="B297" s="0" t="n">
        <v>600</v>
      </c>
      <c r="C297" s="0" t="n">
        <v>10</v>
      </c>
      <c r="D297" s="0" t="s">
        <v>27</v>
      </c>
      <c r="F297" s="0" t="s">
        <v>301</v>
      </c>
      <c r="G297" s="0" t="n">
        <f aca="false">B297-600</f>
        <v>0</v>
      </c>
      <c r="H297" s="0" t="n">
        <f aca="false">C297-10</f>
        <v>0</v>
      </c>
      <c r="I297" s="0" t="s">
        <v>27</v>
      </c>
    </row>
    <row r="298" customFormat="false" ht="12.8" hidden="false" customHeight="false" outlineLevel="0" collapsed="false">
      <c r="A298" s="0" t="s">
        <v>303</v>
      </c>
      <c r="B298" s="0" t="n">
        <v>600</v>
      </c>
      <c r="C298" s="0" t="n">
        <v>10</v>
      </c>
      <c r="D298" s="0" t="s">
        <v>27</v>
      </c>
      <c r="F298" s="0" t="s">
        <v>303</v>
      </c>
      <c r="G298" s="0" t="n">
        <f aca="false">B298-600</f>
        <v>0</v>
      </c>
      <c r="H298" s="0" t="n">
        <f aca="false">C298-10</f>
        <v>0</v>
      </c>
      <c r="I298" s="0" t="s">
        <v>27</v>
      </c>
    </row>
    <row r="299" customFormat="false" ht="12.8" hidden="false" customHeight="false" outlineLevel="0" collapsed="false">
      <c r="A299" s="0" t="s">
        <v>305</v>
      </c>
      <c r="B299" s="0" t="n">
        <v>600</v>
      </c>
      <c r="C299" s="0" t="n">
        <v>10</v>
      </c>
      <c r="D299" s="0" t="s">
        <v>27</v>
      </c>
      <c r="F299" s="0" t="s">
        <v>305</v>
      </c>
      <c r="G299" s="0" t="n">
        <f aca="false">B299-600</f>
        <v>0</v>
      </c>
      <c r="H299" s="0" t="n">
        <f aca="false">C299-10</f>
        <v>0</v>
      </c>
      <c r="I299" s="0" t="s">
        <v>27</v>
      </c>
    </row>
    <row r="300" customFormat="false" ht="12.8" hidden="false" customHeight="false" outlineLevel="0" collapsed="false">
      <c r="A300" s="0" t="s">
        <v>307</v>
      </c>
      <c r="B300" s="0" t="n">
        <v>600</v>
      </c>
      <c r="C300" s="0" t="n">
        <v>10</v>
      </c>
      <c r="D300" s="0" t="s">
        <v>27</v>
      </c>
      <c r="F300" s="0" t="s">
        <v>307</v>
      </c>
      <c r="G300" s="0" t="n">
        <f aca="false">B300-600</f>
        <v>0</v>
      </c>
      <c r="H300" s="0" t="n">
        <f aca="false">C300-10</f>
        <v>0</v>
      </c>
      <c r="I300" s="0" t="s">
        <v>27</v>
      </c>
    </row>
    <row r="301" customFormat="false" ht="12.8" hidden="false" customHeight="false" outlineLevel="0" collapsed="false">
      <c r="A301" s="0" t="s">
        <v>309</v>
      </c>
      <c r="B301" s="0" t="n">
        <v>600</v>
      </c>
      <c r="C301" s="0" t="n">
        <v>10</v>
      </c>
      <c r="D301" s="0" t="s">
        <v>10</v>
      </c>
      <c r="F301" s="0" t="s">
        <v>309</v>
      </c>
      <c r="G301" s="0" t="n">
        <f aca="false">B301-600</f>
        <v>0</v>
      </c>
      <c r="H301" s="0" t="n">
        <f aca="false">C301-10</f>
        <v>0</v>
      </c>
      <c r="I301" s="0" t="s">
        <v>10</v>
      </c>
    </row>
    <row r="302" customFormat="false" ht="12.8" hidden="false" customHeight="false" outlineLevel="0" collapsed="false">
      <c r="A302" s="0" t="s">
        <v>311</v>
      </c>
      <c r="B302" s="0" t="n">
        <v>600</v>
      </c>
      <c r="C302" s="0" t="n">
        <v>10</v>
      </c>
      <c r="D302" s="0" t="s">
        <v>10</v>
      </c>
      <c r="F302" s="0" t="s">
        <v>311</v>
      </c>
      <c r="G302" s="0" t="n">
        <f aca="false">B302-600</f>
        <v>0</v>
      </c>
      <c r="H302" s="0" t="n">
        <f aca="false">C302-10</f>
        <v>0</v>
      </c>
      <c r="I302" s="0" t="s">
        <v>10</v>
      </c>
    </row>
    <row r="303" customFormat="false" ht="12.8" hidden="false" customHeight="false" outlineLevel="0" collapsed="false">
      <c r="A303" s="0" t="s">
        <v>313</v>
      </c>
      <c r="B303" s="0" t="n">
        <v>600</v>
      </c>
      <c r="C303" s="0" t="n">
        <v>10</v>
      </c>
      <c r="D303" s="0" t="s">
        <v>10</v>
      </c>
      <c r="F303" s="0" t="s">
        <v>313</v>
      </c>
      <c r="G303" s="0" t="n">
        <f aca="false">B303-600</f>
        <v>0</v>
      </c>
      <c r="H303" s="0" t="n">
        <f aca="false">C303-10</f>
        <v>0</v>
      </c>
      <c r="I303" s="0" t="s">
        <v>10</v>
      </c>
    </row>
    <row r="304" customFormat="false" ht="12.8" hidden="false" customHeight="false" outlineLevel="0" collapsed="false">
      <c r="A304" s="0" t="s">
        <v>315</v>
      </c>
      <c r="B304" s="0" t="n">
        <v>600</v>
      </c>
      <c r="C304" s="0" t="n">
        <v>10</v>
      </c>
      <c r="D304" s="0" t="s">
        <v>10</v>
      </c>
      <c r="F304" s="0" t="s">
        <v>315</v>
      </c>
      <c r="G304" s="0" t="n">
        <f aca="false">B304-600</f>
        <v>0</v>
      </c>
      <c r="H304" s="0" t="n">
        <f aca="false">C304-10</f>
        <v>0</v>
      </c>
      <c r="I304" s="0" t="s">
        <v>10</v>
      </c>
    </row>
    <row r="305" customFormat="false" ht="12.8" hidden="false" customHeight="false" outlineLevel="0" collapsed="false">
      <c r="A305" s="0" t="s">
        <v>317</v>
      </c>
      <c r="B305" s="0" t="n">
        <v>600</v>
      </c>
      <c r="C305" s="0" t="n">
        <v>10</v>
      </c>
      <c r="D305" s="0" t="s">
        <v>10</v>
      </c>
      <c r="F305" s="0" t="s">
        <v>317</v>
      </c>
      <c r="G305" s="0" t="n">
        <f aca="false">B305-600</f>
        <v>0</v>
      </c>
      <c r="H305" s="0" t="n">
        <f aca="false">C305-10</f>
        <v>0</v>
      </c>
      <c r="I305" s="0" t="s">
        <v>10</v>
      </c>
    </row>
    <row r="306" customFormat="false" ht="12.8" hidden="false" customHeight="false" outlineLevel="0" collapsed="false">
      <c r="A306" s="0" t="s">
        <v>319</v>
      </c>
      <c r="B306" s="0" t="n">
        <v>600</v>
      </c>
      <c r="C306" s="0" t="n">
        <v>10</v>
      </c>
      <c r="D306" s="0" t="s">
        <v>10</v>
      </c>
      <c r="F306" s="0" t="s">
        <v>319</v>
      </c>
      <c r="G306" s="0" t="n">
        <f aca="false">B306-600</f>
        <v>0</v>
      </c>
      <c r="H306" s="0" t="n">
        <f aca="false">C306-10</f>
        <v>0</v>
      </c>
      <c r="I306" s="0" t="s">
        <v>10</v>
      </c>
    </row>
    <row r="307" customFormat="false" ht="12.8" hidden="false" customHeight="false" outlineLevel="0" collapsed="false">
      <c r="A307" s="0" t="s">
        <v>321</v>
      </c>
      <c r="B307" s="0" t="n">
        <v>600</v>
      </c>
      <c r="C307" s="0" t="n">
        <v>10</v>
      </c>
      <c r="D307" s="0" t="s">
        <v>27</v>
      </c>
      <c r="F307" s="0" t="s">
        <v>321</v>
      </c>
      <c r="G307" s="0" t="n">
        <f aca="false">B307-600</f>
        <v>0</v>
      </c>
      <c r="H307" s="0" t="n">
        <f aca="false">C307-10</f>
        <v>0</v>
      </c>
      <c r="I307" s="0" t="s">
        <v>27</v>
      </c>
    </row>
    <row r="308" customFormat="false" ht="12.8" hidden="false" customHeight="false" outlineLevel="0" collapsed="false">
      <c r="A308" s="0" t="s">
        <v>323</v>
      </c>
      <c r="B308" s="0" t="n">
        <v>600</v>
      </c>
      <c r="C308" s="0" t="n">
        <v>10</v>
      </c>
      <c r="D308" s="0" t="s">
        <v>10</v>
      </c>
      <c r="F308" s="0" t="s">
        <v>323</v>
      </c>
      <c r="G308" s="0" t="n">
        <f aca="false">B308-600</f>
        <v>0</v>
      </c>
      <c r="H308" s="0" t="n">
        <f aca="false">C308-10</f>
        <v>0</v>
      </c>
      <c r="I308" s="0" t="s">
        <v>10</v>
      </c>
    </row>
    <row r="309" customFormat="false" ht="12.8" hidden="false" customHeight="false" outlineLevel="0" collapsed="false">
      <c r="A309" s="0" t="s">
        <v>325</v>
      </c>
      <c r="B309" s="0" t="n">
        <v>600</v>
      </c>
      <c r="C309" s="0" t="n">
        <v>10</v>
      </c>
      <c r="D309" s="0" t="s">
        <v>10</v>
      </c>
      <c r="F309" s="0" t="s">
        <v>325</v>
      </c>
      <c r="G309" s="0" t="n">
        <f aca="false">B309-600</f>
        <v>0</v>
      </c>
      <c r="H309" s="0" t="n">
        <f aca="false">C309-10</f>
        <v>0</v>
      </c>
      <c r="I309" s="0" t="s">
        <v>10</v>
      </c>
    </row>
    <row r="310" customFormat="false" ht="12.8" hidden="false" customHeight="false" outlineLevel="0" collapsed="false">
      <c r="A310" s="0" t="s">
        <v>326</v>
      </c>
      <c r="B310" s="0" t="n">
        <v>600</v>
      </c>
      <c r="C310" s="0" t="n">
        <v>10</v>
      </c>
      <c r="D310" s="0" t="s">
        <v>10</v>
      </c>
      <c r="F310" s="0" t="s">
        <v>326</v>
      </c>
      <c r="G310" s="0" t="n">
        <f aca="false">B310-600</f>
        <v>0</v>
      </c>
      <c r="H310" s="0" t="n">
        <f aca="false">C310-10</f>
        <v>0</v>
      </c>
      <c r="I310" s="0" t="s">
        <v>10</v>
      </c>
    </row>
    <row r="311" customFormat="false" ht="12.8" hidden="false" customHeight="false" outlineLevel="0" collapsed="false">
      <c r="A311" s="0" t="s">
        <v>327</v>
      </c>
      <c r="B311" s="0" t="n">
        <v>600</v>
      </c>
      <c r="C311" s="0" t="n">
        <v>10</v>
      </c>
      <c r="D311" s="0" t="s">
        <v>10</v>
      </c>
      <c r="F311" s="0" t="s">
        <v>327</v>
      </c>
      <c r="G311" s="0" t="n">
        <f aca="false">B311-600</f>
        <v>0</v>
      </c>
      <c r="H311" s="0" t="n">
        <f aca="false">C311-10</f>
        <v>0</v>
      </c>
      <c r="I311" s="0" t="s">
        <v>10</v>
      </c>
    </row>
    <row r="312" customFormat="false" ht="12.8" hidden="false" customHeight="false" outlineLevel="0" collapsed="false">
      <c r="A312" s="0" t="s">
        <v>328</v>
      </c>
      <c r="B312" s="0" t="n">
        <v>600</v>
      </c>
      <c r="C312" s="0" t="n">
        <v>10</v>
      </c>
      <c r="D312" s="0" t="s">
        <v>10</v>
      </c>
      <c r="F312" s="0" t="s">
        <v>328</v>
      </c>
      <c r="G312" s="0" t="n">
        <f aca="false">B312-600</f>
        <v>0</v>
      </c>
      <c r="H312" s="0" t="n">
        <f aca="false">C312-10</f>
        <v>0</v>
      </c>
      <c r="I312" s="0" t="s">
        <v>10</v>
      </c>
    </row>
    <row r="313" customFormat="false" ht="12.8" hidden="false" customHeight="false" outlineLevel="0" collapsed="false">
      <c r="A313" s="0" t="s">
        <v>329</v>
      </c>
      <c r="B313" s="0" t="n">
        <v>600</v>
      </c>
      <c r="C313" s="0" t="n">
        <v>10</v>
      </c>
      <c r="D313" s="0" t="s">
        <v>10</v>
      </c>
      <c r="F313" s="0" t="s">
        <v>329</v>
      </c>
      <c r="G313" s="0" t="n">
        <f aca="false">B313-600</f>
        <v>0</v>
      </c>
      <c r="H313" s="0" t="n">
        <f aca="false">C313-10</f>
        <v>0</v>
      </c>
      <c r="I313" s="0" t="s">
        <v>10</v>
      </c>
    </row>
    <row r="314" customFormat="false" ht="12.8" hidden="false" customHeight="false" outlineLevel="0" collapsed="false">
      <c r="A314" s="0" t="s">
        <v>330</v>
      </c>
      <c r="B314" s="0" t="n">
        <v>600</v>
      </c>
      <c r="C314" s="0" t="n">
        <v>10</v>
      </c>
      <c r="D314" s="0" t="s">
        <v>10</v>
      </c>
      <c r="F314" s="0" t="s">
        <v>330</v>
      </c>
      <c r="G314" s="0" t="n">
        <f aca="false">B314-600</f>
        <v>0</v>
      </c>
      <c r="H314" s="0" t="n">
        <f aca="false">C314-10</f>
        <v>0</v>
      </c>
      <c r="I314" s="0" t="s">
        <v>10</v>
      </c>
    </row>
    <row r="315" customFormat="false" ht="12.8" hidden="false" customHeight="false" outlineLevel="0" collapsed="false">
      <c r="A315" s="0" t="s">
        <v>331</v>
      </c>
      <c r="B315" s="0" t="n">
        <v>600</v>
      </c>
      <c r="C315" s="0" t="n">
        <v>10</v>
      </c>
      <c r="D315" s="0" t="s">
        <v>10</v>
      </c>
      <c r="F315" s="0" t="s">
        <v>331</v>
      </c>
      <c r="G315" s="0" t="n">
        <f aca="false">B315-600</f>
        <v>0</v>
      </c>
      <c r="H315" s="0" t="n">
        <f aca="false">C315-10</f>
        <v>0</v>
      </c>
      <c r="I315" s="0" t="s">
        <v>10</v>
      </c>
    </row>
    <row r="316" customFormat="false" ht="12.8" hidden="false" customHeight="false" outlineLevel="0" collapsed="false">
      <c r="A316" s="0" t="s">
        <v>332</v>
      </c>
      <c r="B316" s="0" t="n">
        <v>600</v>
      </c>
      <c r="C316" s="0" t="n">
        <v>10</v>
      </c>
      <c r="D316" s="0" t="s">
        <v>27</v>
      </c>
      <c r="F316" s="0" t="s">
        <v>332</v>
      </c>
      <c r="G316" s="0" t="n">
        <f aca="false">B316-600</f>
        <v>0</v>
      </c>
      <c r="H316" s="0" t="n">
        <f aca="false">C316-10</f>
        <v>0</v>
      </c>
      <c r="I316" s="0" t="s">
        <v>27</v>
      </c>
    </row>
    <row r="317" customFormat="false" ht="12.8" hidden="false" customHeight="false" outlineLevel="0" collapsed="false">
      <c r="A317" s="0" t="s">
        <v>332</v>
      </c>
      <c r="B317" s="0" t="n">
        <v>600</v>
      </c>
      <c r="C317" s="0" t="n">
        <v>10</v>
      </c>
      <c r="D317" s="0" t="s">
        <v>10</v>
      </c>
      <c r="F317" s="0" t="s">
        <v>332</v>
      </c>
      <c r="G317" s="0" t="n">
        <f aca="false">B317-600</f>
        <v>0</v>
      </c>
      <c r="H317" s="0" t="n">
        <f aca="false">C317-10</f>
        <v>0</v>
      </c>
      <c r="I317" s="0" t="s">
        <v>10</v>
      </c>
    </row>
    <row r="318" customFormat="false" ht="12.8" hidden="false" customHeight="false" outlineLevel="0" collapsed="false">
      <c r="A318" s="0" t="s">
        <v>332</v>
      </c>
      <c r="B318" s="0" t="n">
        <v>600</v>
      </c>
      <c r="C318" s="0" t="n">
        <v>10</v>
      </c>
      <c r="D318" s="0" t="s">
        <v>10</v>
      </c>
      <c r="F318" s="0" t="s">
        <v>332</v>
      </c>
      <c r="G318" s="0" t="n">
        <f aca="false">B318-600</f>
        <v>0</v>
      </c>
      <c r="H318" s="0" t="n">
        <f aca="false">C318-10</f>
        <v>0</v>
      </c>
      <c r="I318" s="0" t="s">
        <v>10</v>
      </c>
    </row>
    <row r="319" customFormat="false" ht="12.8" hidden="false" customHeight="false" outlineLevel="0" collapsed="false">
      <c r="A319" s="0" t="s">
        <v>332</v>
      </c>
      <c r="B319" s="0" t="n">
        <v>600</v>
      </c>
      <c r="C319" s="0" t="n">
        <v>10</v>
      </c>
      <c r="D319" s="0" t="s">
        <v>10</v>
      </c>
      <c r="F319" s="0" t="s">
        <v>332</v>
      </c>
      <c r="G319" s="0" t="n">
        <f aca="false">B319-600</f>
        <v>0</v>
      </c>
      <c r="H319" s="0" t="n">
        <f aca="false">C319-10</f>
        <v>0</v>
      </c>
      <c r="I319" s="0" t="s">
        <v>10</v>
      </c>
    </row>
    <row r="320" customFormat="false" ht="12.8" hidden="false" customHeight="false" outlineLevel="0" collapsed="false">
      <c r="A320" s="0" t="s">
        <v>332</v>
      </c>
      <c r="B320" s="0" t="n">
        <v>600</v>
      </c>
      <c r="C320" s="0" t="n">
        <v>10</v>
      </c>
      <c r="D320" s="0" t="s">
        <v>10</v>
      </c>
      <c r="F320" s="0" t="s">
        <v>332</v>
      </c>
      <c r="G320" s="0" t="n">
        <f aca="false">B320-600</f>
        <v>0</v>
      </c>
      <c r="H320" s="0" t="n">
        <f aca="false">C320-10</f>
        <v>0</v>
      </c>
      <c r="I320" s="0" t="s">
        <v>10</v>
      </c>
    </row>
    <row r="321" customFormat="false" ht="12.8" hidden="false" customHeight="false" outlineLevel="0" collapsed="false">
      <c r="A321" s="0" t="s">
        <v>332</v>
      </c>
      <c r="B321" s="0" t="n">
        <v>600</v>
      </c>
      <c r="C321" s="0" t="n">
        <v>10</v>
      </c>
      <c r="D321" s="0" t="s">
        <v>10</v>
      </c>
      <c r="F321" s="0" t="s">
        <v>332</v>
      </c>
      <c r="G321" s="0" t="n">
        <f aca="false">B321-600</f>
        <v>0</v>
      </c>
      <c r="H321" s="0" t="n">
        <f aca="false">C321-10</f>
        <v>0</v>
      </c>
      <c r="I321" s="0" t="s">
        <v>10</v>
      </c>
    </row>
    <row r="322" customFormat="false" ht="12.8" hidden="false" customHeight="false" outlineLevel="0" collapsed="false">
      <c r="A322" s="0" t="s">
        <v>332</v>
      </c>
      <c r="B322" s="0" t="n">
        <v>600</v>
      </c>
      <c r="C322" s="0" t="n">
        <v>10</v>
      </c>
      <c r="D322" s="0" t="s">
        <v>10</v>
      </c>
      <c r="F322" s="0" t="s">
        <v>332</v>
      </c>
      <c r="G322" s="0" t="n">
        <f aca="false">B322-600</f>
        <v>0</v>
      </c>
      <c r="H322" s="0" t="n">
        <f aca="false">C322-10</f>
        <v>0</v>
      </c>
      <c r="I322" s="0" t="s">
        <v>10</v>
      </c>
    </row>
    <row r="323" customFormat="false" ht="12.8" hidden="false" customHeight="false" outlineLevel="0" collapsed="false">
      <c r="A323" s="0" t="s">
        <v>332</v>
      </c>
      <c r="B323" s="0" t="n">
        <v>600</v>
      </c>
      <c r="C323" s="0" t="n">
        <v>10</v>
      </c>
      <c r="D323" s="0" t="s">
        <v>10</v>
      </c>
      <c r="F323" s="0" t="s">
        <v>332</v>
      </c>
      <c r="G323" s="0" t="n">
        <f aca="false">B323-600</f>
        <v>0</v>
      </c>
      <c r="H323" s="0" t="n">
        <f aca="false">C323-10</f>
        <v>0</v>
      </c>
      <c r="I323" s="0" t="s">
        <v>10</v>
      </c>
    </row>
    <row r="324" customFormat="false" ht="12.8" hidden="false" customHeight="false" outlineLevel="0" collapsed="false">
      <c r="A324" s="0" t="s">
        <v>332</v>
      </c>
      <c r="B324" s="0" t="n">
        <v>600</v>
      </c>
      <c r="C324" s="0" t="n">
        <v>10</v>
      </c>
      <c r="D324" s="0" t="s">
        <v>10</v>
      </c>
      <c r="F324" s="0" t="s">
        <v>332</v>
      </c>
      <c r="G324" s="0" t="n">
        <f aca="false">B324-600</f>
        <v>0</v>
      </c>
      <c r="H324" s="0" t="n">
        <f aca="false">C324-10</f>
        <v>0</v>
      </c>
      <c r="I324" s="0" t="s">
        <v>10</v>
      </c>
    </row>
    <row r="325" customFormat="false" ht="12.8" hidden="false" customHeight="false" outlineLevel="0" collapsed="false">
      <c r="A325" s="0" t="s">
        <v>332</v>
      </c>
      <c r="B325" s="0" t="n">
        <v>600</v>
      </c>
      <c r="C325" s="0" t="n">
        <v>10</v>
      </c>
      <c r="D325" s="0" t="s">
        <v>10</v>
      </c>
      <c r="F325" s="0" t="s">
        <v>332</v>
      </c>
      <c r="G325" s="0" t="n">
        <f aca="false">B325-600</f>
        <v>0</v>
      </c>
      <c r="H325" s="0" t="n">
        <f aca="false">C325-10</f>
        <v>0</v>
      </c>
      <c r="I325" s="0" t="s">
        <v>10</v>
      </c>
    </row>
    <row r="326" customFormat="false" ht="12.8" hidden="false" customHeight="false" outlineLevel="0" collapsed="false">
      <c r="A326" s="0" t="s">
        <v>332</v>
      </c>
      <c r="B326" s="0" t="n">
        <v>600</v>
      </c>
      <c r="C326" s="0" t="n">
        <v>10</v>
      </c>
      <c r="D326" s="0" t="s">
        <v>27</v>
      </c>
      <c r="F326" s="0" t="s">
        <v>332</v>
      </c>
      <c r="G326" s="0" t="n">
        <f aca="false">B326-600</f>
        <v>0</v>
      </c>
      <c r="H326" s="0" t="n">
        <f aca="false">C326-10</f>
        <v>0</v>
      </c>
      <c r="I326" s="0" t="s">
        <v>27</v>
      </c>
    </row>
    <row r="327" customFormat="false" ht="12.8" hidden="false" customHeight="false" outlineLevel="0" collapsed="false">
      <c r="A327" s="0" t="s">
        <v>332</v>
      </c>
      <c r="B327" s="0" t="n">
        <v>600</v>
      </c>
      <c r="C327" s="0" t="n">
        <v>10</v>
      </c>
      <c r="D327" s="0" t="s">
        <v>27</v>
      </c>
      <c r="F327" s="0" t="s">
        <v>332</v>
      </c>
      <c r="G327" s="0" t="n">
        <f aca="false">B327-600</f>
        <v>0</v>
      </c>
      <c r="H327" s="0" t="n">
        <f aca="false">C327-10</f>
        <v>0</v>
      </c>
      <c r="I327" s="0" t="s">
        <v>27</v>
      </c>
    </row>
    <row r="328" customFormat="false" ht="12.8" hidden="false" customHeight="false" outlineLevel="0" collapsed="false">
      <c r="A328" s="0" t="s">
        <v>332</v>
      </c>
      <c r="B328" s="0" t="n">
        <v>600</v>
      </c>
      <c r="C328" s="0" t="n">
        <v>10</v>
      </c>
      <c r="D328" s="0" t="s">
        <v>27</v>
      </c>
      <c r="F328" s="0" t="s">
        <v>332</v>
      </c>
      <c r="G328" s="0" t="n">
        <f aca="false">B328-600</f>
        <v>0</v>
      </c>
      <c r="H328" s="0" t="n">
        <f aca="false">C328-10</f>
        <v>0</v>
      </c>
      <c r="I328" s="0" t="s">
        <v>27</v>
      </c>
    </row>
    <row r="329" customFormat="false" ht="12.8" hidden="false" customHeight="false" outlineLevel="0" collapsed="false">
      <c r="A329" s="0" t="s">
        <v>332</v>
      </c>
      <c r="B329" s="0" t="n">
        <v>600</v>
      </c>
      <c r="C329" s="0" t="n">
        <v>10</v>
      </c>
      <c r="D329" s="0" t="s">
        <v>27</v>
      </c>
      <c r="F329" s="0" t="s">
        <v>332</v>
      </c>
      <c r="G329" s="0" t="n">
        <f aca="false">B329-600</f>
        <v>0</v>
      </c>
      <c r="H329" s="0" t="n">
        <f aca="false">C329-10</f>
        <v>0</v>
      </c>
      <c r="I329" s="0" t="s">
        <v>27</v>
      </c>
    </row>
    <row r="330" customFormat="false" ht="12.8" hidden="false" customHeight="false" outlineLevel="0" collapsed="false">
      <c r="A330" s="0" t="s">
        <v>332</v>
      </c>
      <c r="B330" s="0" t="n">
        <v>600</v>
      </c>
      <c r="C330" s="0" t="n">
        <v>10</v>
      </c>
      <c r="D330" s="0" t="s">
        <v>27</v>
      </c>
      <c r="F330" s="0" t="s">
        <v>332</v>
      </c>
      <c r="G330" s="0" t="n">
        <f aca="false">B330-600</f>
        <v>0</v>
      </c>
      <c r="H330" s="0" t="n">
        <f aca="false">C330-10</f>
        <v>0</v>
      </c>
      <c r="I330" s="0" t="s">
        <v>27</v>
      </c>
    </row>
    <row r="331" customFormat="false" ht="12.8" hidden="false" customHeight="false" outlineLevel="0" collapsed="false">
      <c r="A331" s="0" t="s">
        <v>332</v>
      </c>
      <c r="B331" s="0" t="n">
        <v>600</v>
      </c>
      <c r="C331" s="0" t="n">
        <v>10</v>
      </c>
      <c r="D331" s="0" t="s">
        <v>27</v>
      </c>
      <c r="F331" s="0" t="s">
        <v>332</v>
      </c>
      <c r="G331" s="0" t="n">
        <f aca="false">B331-600</f>
        <v>0</v>
      </c>
      <c r="H331" s="0" t="n">
        <f aca="false">C331-10</f>
        <v>0</v>
      </c>
      <c r="I331" s="0" t="s">
        <v>27</v>
      </c>
    </row>
    <row r="332" customFormat="false" ht="12.8" hidden="false" customHeight="false" outlineLevel="0" collapsed="false">
      <c r="A332" s="0" t="s">
        <v>332</v>
      </c>
      <c r="B332" s="0" t="n">
        <v>603</v>
      </c>
      <c r="C332" s="0" t="n">
        <v>14</v>
      </c>
      <c r="D332" s="0" t="s">
        <v>15</v>
      </c>
      <c r="F332" s="0" t="s">
        <v>332</v>
      </c>
      <c r="G332" s="0" t="n">
        <f aca="false">B332-600</f>
        <v>3</v>
      </c>
      <c r="H332" s="0" t="n">
        <f aca="false">C332-10</f>
        <v>4</v>
      </c>
      <c r="I332" s="0" t="s">
        <v>15</v>
      </c>
    </row>
    <row r="333" customFormat="false" ht="12.8" hidden="false" customHeight="false" outlineLevel="0" collapsed="false">
      <c r="A333" s="0" t="s">
        <v>333</v>
      </c>
      <c r="B333" s="0" t="n">
        <v>602</v>
      </c>
      <c r="C333" s="0" t="n">
        <v>14</v>
      </c>
      <c r="D333" s="0" t="s">
        <v>27</v>
      </c>
      <c r="F333" s="0" t="s">
        <v>333</v>
      </c>
      <c r="G333" s="0" t="n">
        <f aca="false">B333-600</f>
        <v>2</v>
      </c>
      <c r="H333" s="0" t="n">
        <f aca="false">C333-10</f>
        <v>4</v>
      </c>
      <c r="I333" s="0" t="s">
        <v>27</v>
      </c>
    </row>
    <row r="334" customFormat="false" ht="12.8" hidden="false" customHeight="false" outlineLevel="0" collapsed="false">
      <c r="A334" s="0" t="s">
        <v>334</v>
      </c>
      <c r="B334" s="0" t="n">
        <v>602</v>
      </c>
      <c r="C334" s="0" t="n">
        <v>13</v>
      </c>
      <c r="D334" s="0" t="s">
        <v>10</v>
      </c>
      <c r="F334" s="0" t="s">
        <v>334</v>
      </c>
      <c r="G334" s="0" t="n">
        <f aca="false">B334-600</f>
        <v>2</v>
      </c>
      <c r="H334" s="0" t="n">
        <f aca="false">C334-10</f>
        <v>3</v>
      </c>
      <c r="I334" s="0" t="s">
        <v>10</v>
      </c>
    </row>
    <row r="335" customFormat="false" ht="12.8" hidden="false" customHeight="false" outlineLevel="0" collapsed="false">
      <c r="A335" s="0" t="s">
        <v>335</v>
      </c>
      <c r="B335" s="0" t="n">
        <v>602</v>
      </c>
      <c r="C335" s="0" t="n">
        <v>13</v>
      </c>
      <c r="D335" s="0" t="s">
        <v>10</v>
      </c>
      <c r="F335" s="0" t="s">
        <v>335</v>
      </c>
      <c r="G335" s="0" t="n">
        <f aca="false">B335-600</f>
        <v>2</v>
      </c>
      <c r="H335" s="0" t="n">
        <f aca="false">C335-10</f>
        <v>3</v>
      </c>
      <c r="I335" s="0" t="s">
        <v>10</v>
      </c>
    </row>
    <row r="336" customFormat="false" ht="12.8" hidden="false" customHeight="false" outlineLevel="0" collapsed="false">
      <c r="A336" s="0" t="s">
        <v>336</v>
      </c>
      <c r="B336" s="0" t="n">
        <v>601</v>
      </c>
      <c r="C336" s="0" t="n">
        <v>13</v>
      </c>
      <c r="D336" s="0" t="s">
        <v>10</v>
      </c>
      <c r="F336" s="0" t="s">
        <v>336</v>
      </c>
      <c r="G336" s="0" t="n">
        <f aca="false">B336-600</f>
        <v>1</v>
      </c>
      <c r="H336" s="0" t="n">
        <f aca="false">C336-10</f>
        <v>3</v>
      </c>
      <c r="I336" s="0" t="s">
        <v>10</v>
      </c>
    </row>
    <row r="337" customFormat="false" ht="12.8" hidden="false" customHeight="false" outlineLevel="0" collapsed="false">
      <c r="A337" s="0" t="s">
        <v>337</v>
      </c>
      <c r="B337" s="0" t="n">
        <v>601</v>
      </c>
      <c r="C337" s="0" t="n">
        <v>12</v>
      </c>
      <c r="D337" s="0" t="s">
        <v>10</v>
      </c>
      <c r="F337" s="0" t="s">
        <v>337</v>
      </c>
      <c r="G337" s="0" t="n">
        <f aca="false">B337-600</f>
        <v>1</v>
      </c>
      <c r="H337" s="0" t="n">
        <f aca="false">C337-10</f>
        <v>2</v>
      </c>
      <c r="I337" s="0" t="s">
        <v>10</v>
      </c>
    </row>
    <row r="338" customFormat="false" ht="12.8" hidden="false" customHeight="false" outlineLevel="0" collapsed="false">
      <c r="A338" s="0" t="s">
        <v>338</v>
      </c>
      <c r="B338" s="0" t="n">
        <v>601</v>
      </c>
      <c r="C338" s="0" t="n">
        <v>12</v>
      </c>
      <c r="D338" s="0" t="s">
        <v>10</v>
      </c>
      <c r="F338" s="0" t="s">
        <v>338</v>
      </c>
      <c r="G338" s="0" t="n">
        <f aca="false">B338-600</f>
        <v>1</v>
      </c>
      <c r="H338" s="0" t="n">
        <f aca="false">C338-10</f>
        <v>2</v>
      </c>
      <c r="I338" s="0" t="s">
        <v>10</v>
      </c>
    </row>
    <row r="339" customFormat="false" ht="12.8" hidden="false" customHeight="false" outlineLevel="0" collapsed="false">
      <c r="A339" s="0" t="s">
        <v>339</v>
      </c>
      <c r="B339" s="0" t="n">
        <v>601</v>
      </c>
      <c r="C339" s="0" t="n">
        <v>12</v>
      </c>
      <c r="D339" s="0" t="s">
        <v>239</v>
      </c>
      <c r="F339" s="0" t="s">
        <v>339</v>
      </c>
      <c r="G339" s="0" t="n">
        <f aca="false">B339-600</f>
        <v>1</v>
      </c>
      <c r="H339" s="0" t="n">
        <f aca="false">C339-10</f>
        <v>2</v>
      </c>
      <c r="I339" s="0" t="s">
        <v>239</v>
      </c>
    </row>
    <row r="340" customFormat="false" ht="12.8" hidden="false" customHeight="false" outlineLevel="0" collapsed="false">
      <c r="A340" s="0" t="s">
        <v>340</v>
      </c>
      <c r="B340" s="0" t="n">
        <v>601</v>
      </c>
      <c r="C340" s="0" t="n">
        <v>12</v>
      </c>
      <c r="D340" s="0" t="s">
        <v>239</v>
      </c>
      <c r="F340" s="0" t="s">
        <v>340</v>
      </c>
      <c r="G340" s="0" t="n">
        <f aca="false">B340-600</f>
        <v>1</v>
      </c>
      <c r="H340" s="0" t="n">
        <f aca="false">C340-10</f>
        <v>2</v>
      </c>
      <c r="I340" s="0" t="s">
        <v>239</v>
      </c>
    </row>
    <row r="341" customFormat="false" ht="12.8" hidden="false" customHeight="false" outlineLevel="0" collapsed="false">
      <c r="A341" s="0" t="s">
        <v>341</v>
      </c>
      <c r="B341" s="0" t="n">
        <v>601</v>
      </c>
      <c r="C341" s="0" t="n">
        <v>12</v>
      </c>
      <c r="D341" s="0" t="s">
        <v>239</v>
      </c>
      <c r="F341" s="0" t="s">
        <v>341</v>
      </c>
      <c r="G341" s="0" t="n">
        <f aca="false">B341-600</f>
        <v>1</v>
      </c>
      <c r="H341" s="0" t="n">
        <f aca="false">C341-10</f>
        <v>2</v>
      </c>
      <c r="I341" s="0" t="s">
        <v>239</v>
      </c>
    </row>
    <row r="342" customFormat="false" ht="12.8" hidden="false" customHeight="false" outlineLevel="0" collapsed="false">
      <c r="A342" s="0" t="s">
        <v>342</v>
      </c>
      <c r="B342" s="0" t="n">
        <v>601</v>
      </c>
      <c r="C342" s="0" t="n">
        <v>11</v>
      </c>
      <c r="D342" s="0" t="s">
        <v>10</v>
      </c>
      <c r="F342" s="0" t="s">
        <v>342</v>
      </c>
      <c r="G342" s="0" t="n">
        <f aca="false">B342-600</f>
        <v>1</v>
      </c>
      <c r="H342" s="0" t="n">
        <f aca="false">C342-10</f>
        <v>1</v>
      </c>
      <c r="I342" s="0" t="s">
        <v>10</v>
      </c>
    </row>
    <row r="343" customFormat="false" ht="12.8" hidden="false" customHeight="false" outlineLevel="0" collapsed="false">
      <c r="A343" s="0" t="s">
        <v>343</v>
      </c>
      <c r="B343" s="0" t="n">
        <v>600</v>
      </c>
      <c r="C343" s="0" t="n">
        <v>11</v>
      </c>
      <c r="D343" s="0" t="s">
        <v>10</v>
      </c>
      <c r="F343" s="0" t="s">
        <v>343</v>
      </c>
      <c r="G343" s="0" t="n">
        <f aca="false">B343-600</f>
        <v>0</v>
      </c>
      <c r="H343" s="0" t="n">
        <f aca="false">C343-10</f>
        <v>1</v>
      </c>
      <c r="I343" s="0" t="s">
        <v>10</v>
      </c>
    </row>
    <row r="344" customFormat="false" ht="12.8" hidden="false" customHeight="false" outlineLevel="0" collapsed="false">
      <c r="A344" s="0" t="s">
        <v>344</v>
      </c>
      <c r="B344" s="0" t="n">
        <v>608</v>
      </c>
      <c r="C344" s="0" t="n">
        <v>21</v>
      </c>
      <c r="D344" s="0" t="s">
        <v>20</v>
      </c>
      <c r="F344" s="0" t="s">
        <v>344</v>
      </c>
      <c r="G344" s="0" t="n">
        <f aca="false">B344-600</f>
        <v>8</v>
      </c>
      <c r="H344" s="0" t="n">
        <f aca="false">C344-10</f>
        <v>11</v>
      </c>
      <c r="I344" s="0" t="s">
        <v>20</v>
      </c>
    </row>
    <row r="345" customFormat="false" ht="12.8" hidden="false" customHeight="false" outlineLevel="0" collapsed="false">
      <c r="A345" s="0" t="s">
        <v>345</v>
      </c>
      <c r="B345" s="0" t="n">
        <v>607</v>
      </c>
      <c r="C345" s="0" t="n">
        <v>20</v>
      </c>
      <c r="D345" s="0" t="s">
        <v>20</v>
      </c>
      <c r="F345" s="0" t="s">
        <v>345</v>
      </c>
      <c r="G345" s="0" t="n">
        <f aca="false">B345-600</f>
        <v>7</v>
      </c>
      <c r="H345" s="0" t="n">
        <f aca="false">C345-10</f>
        <v>10</v>
      </c>
      <c r="I345" s="0" t="s">
        <v>20</v>
      </c>
    </row>
    <row r="346" customFormat="false" ht="12.8" hidden="false" customHeight="false" outlineLevel="0" collapsed="false">
      <c r="A346" s="0" t="s">
        <v>346</v>
      </c>
      <c r="B346" s="0" t="n">
        <v>606</v>
      </c>
      <c r="C346" s="0" t="n">
        <v>19</v>
      </c>
      <c r="D346" s="0" t="s">
        <v>20</v>
      </c>
      <c r="F346" s="0" t="s">
        <v>346</v>
      </c>
      <c r="G346" s="0" t="n">
        <f aca="false">B346-600</f>
        <v>6</v>
      </c>
      <c r="H346" s="0" t="n">
        <f aca="false">C346-10</f>
        <v>9</v>
      </c>
      <c r="I346" s="0" t="s">
        <v>20</v>
      </c>
    </row>
    <row r="347" customFormat="false" ht="12.8" hidden="false" customHeight="false" outlineLevel="0" collapsed="false">
      <c r="A347" s="0" t="s">
        <v>347</v>
      </c>
      <c r="B347" s="0" t="n">
        <v>606</v>
      </c>
      <c r="C347" s="0" t="n">
        <v>18</v>
      </c>
      <c r="D347" s="0" t="s">
        <v>20</v>
      </c>
      <c r="F347" s="0" t="s">
        <v>347</v>
      </c>
      <c r="G347" s="0" t="n">
        <f aca="false">B347-600</f>
        <v>6</v>
      </c>
      <c r="H347" s="0" t="n">
        <f aca="false">C347-10</f>
        <v>8</v>
      </c>
      <c r="I347" s="0" t="s">
        <v>20</v>
      </c>
    </row>
    <row r="348" customFormat="false" ht="12.8" hidden="false" customHeight="false" outlineLevel="0" collapsed="false">
      <c r="A348" s="0" t="s">
        <v>348</v>
      </c>
      <c r="B348" s="0" t="n">
        <v>605</v>
      </c>
      <c r="C348" s="0" t="n">
        <v>17</v>
      </c>
      <c r="D348" s="0" t="s">
        <v>27</v>
      </c>
      <c r="F348" s="0" t="s">
        <v>348</v>
      </c>
      <c r="G348" s="0" t="n">
        <f aca="false">B348-600</f>
        <v>5</v>
      </c>
      <c r="H348" s="0" t="n">
        <f aca="false">C348-10</f>
        <v>7</v>
      </c>
      <c r="I348" s="0" t="s">
        <v>27</v>
      </c>
    </row>
    <row r="349" customFormat="false" ht="12.8" hidden="false" customHeight="false" outlineLevel="0" collapsed="false">
      <c r="A349" s="0" t="s">
        <v>349</v>
      </c>
      <c r="B349" s="0" t="n">
        <v>604</v>
      </c>
      <c r="C349" s="0" t="n">
        <v>17</v>
      </c>
      <c r="D349" s="0" t="s">
        <v>10</v>
      </c>
      <c r="F349" s="0" t="s">
        <v>349</v>
      </c>
      <c r="G349" s="0" t="n">
        <f aca="false">B349-600</f>
        <v>4</v>
      </c>
      <c r="H349" s="0" t="n">
        <f aca="false">C349-10</f>
        <v>7</v>
      </c>
      <c r="I349" s="0" t="s">
        <v>10</v>
      </c>
    </row>
    <row r="350" customFormat="false" ht="12.8" hidden="false" customHeight="false" outlineLevel="0" collapsed="false">
      <c r="A350" s="0" t="s">
        <v>350</v>
      </c>
      <c r="B350" s="0" t="n">
        <v>604</v>
      </c>
      <c r="C350" s="0" t="n">
        <v>16</v>
      </c>
      <c r="D350" s="0" t="s">
        <v>20</v>
      </c>
      <c r="F350" s="0" t="s">
        <v>350</v>
      </c>
      <c r="G350" s="0" t="n">
        <f aca="false">B350-600</f>
        <v>4</v>
      </c>
      <c r="H350" s="0" t="n">
        <f aca="false">C350-10</f>
        <v>6</v>
      </c>
      <c r="I350" s="0" t="s">
        <v>20</v>
      </c>
    </row>
    <row r="351" customFormat="false" ht="12.8" hidden="false" customHeight="false" outlineLevel="0" collapsed="false">
      <c r="A351" s="0" t="s">
        <v>351</v>
      </c>
      <c r="B351" s="0" t="n">
        <v>603</v>
      </c>
      <c r="C351" s="0" t="n">
        <v>15</v>
      </c>
      <c r="D351" s="0" t="s">
        <v>10</v>
      </c>
      <c r="F351" s="0" t="s">
        <v>351</v>
      </c>
      <c r="G351" s="0" t="n">
        <f aca="false">B351-600</f>
        <v>3</v>
      </c>
      <c r="H351" s="0" t="n">
        <f aca="false">C351-10</f>
        <v>5</v>
      </c>
      <c r="I351" s="0" t="s">
        <v>10</v>
      </c>
    </row>
    <row r="352" customFormat="false" ht="12.8" hidden="false" customHeight="false" outlineLevel="0" collapsed="false">
      <c r="A352" s="0" t="s">
        <v>352</v>
      </c>
      <c r="B352" s="0" t="n">
        <v>603</v>
      </c>
      <c r="C352" s="0" t="n">
        <v>15</v>
      </c>
      <c r="D352" s="0" t="s">
        <v>27</v>
      </c>
      <c r="F352" s="0" t="s">
        <v>352</v>
      </c>
      <c r="G352" s="0" t="n">
        <f aca="false">B352-600</f>
        <v>3</v>
      </c>
      <c r="H352" s="0" t="n">
        <f aca="false">C352-10</f>
        <v>5</v>
      </c>
      <c r="I352" s="0" t="s">
        <v>27</v>
      </c>
    </row>
    <row r="353" customFormat="false" ht="12.8" hidden="false" customHeight="false" outlineLevel="0" collapsed="false">
      <c r="A353" s="0" t="s">
        <v>353</v>
      </c>
      <c r="B353" s="0" t="n">
        <v>603</v>
      </c>
      <c r="C353" s="0" t="n">
        <v>14</v>
      </c>
      <c r="D353" s="0" t="s">
        <v>10</v>
      </c>
      <c r="F353" s="0" t="s">
        <v>353</v>
      </c>
      <c r="G353" s="0" t="n">
        <f aca="false">B353-600</f>
        <v>3</v>
      </c>
      <c r="H353" s="0" t="n">
        <f aca="false">C353-10</f>
        <v>4</v>
      </c>
      <c r="I353" s="0" t="s">
        <v>10</v>
      </c>
    </row>
    <row r="354" customFormat="false" ht="12.8" hidden="false" customHeight="false" outlineLevel="0" collapsed="false">
      <c r="A354" s="0" t="s">
        <v>354</v>
      </c>
      <c r="B354" s="0" t="n">
        <v>602</v>
      </c>
      <c r="C354" s="0" t="n">
        <v>14</v>
      </c>
      <c r="D354" s="0" t="s">
        <v>27</v>
      </c>
      <c r="F354" s="0" t="s">
        <v>354</v>
      </c>
      <c r="G354" s="0" t="n">
        <f aca="false">B354-600</f>
        <v>2</v>
      </c>
      <c r="H354" s="0" t="n">
        <f aca="false">C354-10</f>
        <v>4</v>
      </c>
      <c r="I354" s="0" t="s">
        <v>27</v>
      </c>
    </row>
    <row r="355" customFormat="false" ht="12.8" hidden="false" customHeight="false" outlineLevel="0" collapsed="false">
      <c r="A355" s="0" t="s">
        <v>355</v>
      </c>
      <c r="B355" s="0" t="n">
        <v>602</v>
      </c>
      <c r="C355" s="0" t="n">
        <v>13</v>
      </c>
      <c r="D355" s="0" t="s">
        <v>27</v>
      </c>
      <c r="F355" s="0" t="s">
        <v>355</v>
      </c>
      <c r="G355" s="0" t="n">
        <f aca="false">B355-600</f>
        <v>2</v>
      </c>
      <c r="H355" s="0" t="n">
        <f aca="false">C355-10</f>
        <v>3</v>
      </c>
      <c r="I355" s="0" t="s">
        <v>27</v>
      </c>
    </row>
    <row r="356" customFormat="false" ht="12.8" hidden="false" customHeight="false" outlineLevel="0" collapsed="false">
      <c r="A356" s="0" t="s">
        <v>356</v>
      </c>
      <c r="B356" s="0" t="n">
        <v>602</v>
      </c>
      <c r="C356" s="0" t="n">
        <v>13</v>
      </c>
      <c r="D356" s="0" t="s">
        <v>27</v>
      </c>
      <c r="F356" s="0" t="s">
        <v>356</v>
      </c>
      <c r="G356" s="0" t="n">
        <f aca="false">B356-600</f>
        <v>2</v>
      </c>
      <c r="H356" s="0" t="n">
        <f aca="false">C356-10</f>
        <v>3</v>
      </c>
      <c r="I356" s="0" t="s">
        <v>27</v>
      </c>
    </row>
    <row r="357" customFormat="false" ht="12.8" hidden="false" customHeight="false" outlineLevel="0" collapsed="false">
      <c r="A357" s="0" t="s">
        <v>357</v>
      </c>
      <c r="B357" s="0" t="n">
        <v>602</v>
      </c>
      <c r="C357" s="0" t="n">
        <v>13</v>
      </c>
      <c r="D357" s="0" t="s">
        <v>20</v>
      </c>
      <c r="F357" s="0" t="s">
        <v>357</v>
      </c>
      <c r="G357" s="0" t="n">
        <f aca="false">B357-600</f>
        <v>2</v>
      </c>
      <c r="H357" s="0" t="n">
        <f aca="false">C357-10</f>
        <v>3</v>
      </c>
      <c r="I357" s="0" t="s">
        <v>20</v>
      </c>
    </row>
    <row r="358" customFormat="false" ht="12.8" hidden="false" customHeight="false" outlineLevel="0" collapsed="false">
      <c r="A358" s="0" t="s">
        <v>358</v>
      </c>
      <c r="B358" s="0" t="n">
        <v>601</v>
      </c>
      <c r="C358" s="0" t="n">
        <v>13</v>
      </c>
      <c r="D358" s="0" t="s">
        <v>10</v>
      </c>
      <c r="F358" s="0" t="s">
        <v>358</v>
      </c>
      <c r="G358" s="0" t="n">
        <f aca="false">B358-600</f>
        <v>1</v>
      </c>
      <c r="H358" s="0" t="n">
        <f aca="false">C358-10</f>
        <v>3</v>
      </c>
      <c r="I358" s="0" t="s">
        <v>10</v>
      </c>
    </row>
    <row r="359" customFormat="false" ht="12.8" hidden="false" customHeight="false" outlineLevel="0" collapsed="false">
      <c r="A359" s="0" t="s">
        <v>359</v>
      </c>
      <c r="B359" s="0" t="n">
        <v>601</v>
      </c>
      <c r="C359" s="0" t="n">
        <v>12</v>
      </c>
      <c r="D359" s="0" t="s">
        <v>10</v>
      </c>
      <c r="F359" s="0" t="s">
        <v>359</v>
      </c>
      <c r="G359" s="0" t="n">
        <f aca="false">B359-600</f>
        <v>1</v>
      </c>
      <c r="H359" s="0" t="n">
        <f aca="false">C359-10</f>
        <v>2</v>
      </c>
      <c r="I359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0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7" activeCellId="0" sqref="J37"/>
    </sheetView>
  </sheetViews>
  <sheetFormatPr defaultColWidth="7.30078125" defaultRowHeight="12.8" zeroHeight="false" outlineLevelRow="0" outlineLevelCol="0"/>
  <cols>
    <col collapsed="false" customWidth="false" hidden="false" outlineLevel="0" max="2" min="2" style="1" width="7.3"/>
    <col collapsed="false" customWidth="false" hidden="false" outlineLevel="0" max="3" min="3" style="2" width="7.3"/>
    <col collapsed="false" customWidth="false" hidden="false" outlineLevel="0" max="5" min="5" style="1" width="7.3"/>
    <col collapsed="false" customWidth="false" hidden="false" outlineLevel="0" max="6" min="6" style="2" width="7.3"/>
    <col collapsed="false" customWidth="true" hidden="false" outlineLevel="0" max="7" min="7" style="3" width="7.08"/>
    <col collapsed="false" customWidth="false" hidden="false" outlineLevel="0" max="8" min="8" style="3" width="7.3"/>
    <col collapsed="false" customWidth="false" hidden="false" outlineLevel="0" max="9" min="9" style="1" width="7.3"/>
    <col collapsed="false" customWidth="false" hidden="false" outlineLevel="0" max="10" min="10" style="2" width="7.3"/>
    <col collapsed="false" customWidth="false" hidden="false" outlineLevel="0" max="12" min="11" style="4" width="7.3"/>
    <col collapsed="false" customWidth="false" hidden="false" outlineLevel="0" max="13" min="13" style="1" width="7.3"/>
    <col collapsed="false" customWidth="true" hidden="false" outlineLevel="0" max="14" min="14" style="1" width="4.09"/>
    <col collapsed="false" customWidth="false" hidden="false" outlineLevel="0" max="16" min="15" style="2" width="7.3"/>
  </cols>
  <sheetData>
    <row r="1" customFormat="false" ht="12.8" hidden="false" customHeight="false" outlineLevel="0" collapsed="false">
      <c r="A1" s="0" t="s">
        <v>0</v>
      </c>
      <c r="B1" s="1" t="s">
        <v>360</v>
      </c>
      <c r="C1" s="2" t="s">
        <v>361</v>
      </c>
      <c r="D1" s="0" t="s">
        <v>3</v>
      </c>
      <c r="E1" s="1" t="s">
        <v>362</v>
      </c>
      <c r="F1" s="2" t="s">
        <v>363</v>
      </c>
      <c r="G1" s="3" t="s">
        <v>364</v>
      </c>
      <c r="K1" s="4" t="s">
        <v>365</v>
      </c>
      <c r="L1" s="4" t="s">
        <v>366</v>
      </c>
      <c r="M1" s="1" t="s">
        <v>367</v>
      </c>
    </row>
    <row r="2" customFormat="false" ht="12.8" hidden="false" customHeight="false" outlineLevel="0" collapsed="false">
      <c r="A2" s="0" t="s">
        <v>11</v>
      </c>
      <c r="B2" s="1" t="n">
        <v>600</v>
      </c>
      <c r="C2" s="2" t="n">
        <v>10</v>
      </c>
      <c r="D2" s="0" t="s">
        <v>12</v>
      </c>
      <c r="E2" s="1" t="n">
        <v>0</v>
      </c>
      <c r="F2" s="2" t="n">
        <v>0</v>
      </c>
      <c r="G2" s="3" t="n">
        <v>0.0016565520050146</v>
      </c>
      <c r="H2" s="3" t="n">
        <f aca="false">_xlfn.FLOOR.MATH(G2/0.1)</f>
        <v>0</v>
      </c>
      <c r="I2" s="1" t="n">
        <f aca="false">_xlfn.FLOOR.MATH(H2*3/2)</f>
        <v>0</v>
      </c>
      <c r="J2" s="2" t="n">
        <f aca="false">_xlfn.FLOOR.MATH(2*H2)</f>
        <v>0</v>
      </c>
      <c r="K2" s="4" t="n">
        <v>0</v>
      </c>
      <c r="L2" s="4" t="n">
        <f aca="false">K2/10</f>
        <v>0</v>
      </c>
      <c r="M2" s="1" t="n">
        <f aca="false">G2*15</f>
        <v>0.024848280075219</v>
      </c>
      <c r="N2" s="1" t="n">
        <f aca="false">_xlfn.FLOOR.MATH(M2)</f>
        <v>0</v>
      </c>
      <c r="O2" s="2" t="n">
        <f aca="false">G2*20</f>
        <v>0.033131040100292</v>
      </c>
      <c r="P2" s="2" t="n">
        <f aca="false">_xlfn.FLOOR.MATH(O2)</f>
        <v>0</v>
      </c>
      <c r="Q2" s="5" t="b">
        <f aca="false">P2=F2</f>
        <v>1</v>
      </c>
      <c r="R2" s="0" t="n">
        <f aca="false">P2-F2</f>
        <v>0</v>
      </c>
    </row>
    <row r="3" customFormat="false" ht="12.8" hidden="false" customHeight="false" outlineLevel="0" collapsed="false">
      <c r="A3" s="0" t="s">
        <v>14</v>
      </c>
      <c r="B3" s="1" t="n">
        <v>603</v>
      </c>
      <c r="C3" s="2" t="n">
        <v>14</v>
      </c>
      <c r="D3" s="0" t="s">
        <v>15</v>
      </c>
      <c r="E3" s="1" t="n">
        <v>3</v>
      </c>
      <c r="F3" s="2" t="n">
        <v>4</v>
      </c>
      <c r="G3" s="3" t="n">
        <v>0.201490896804513</v>
      </c>
      <c r="H3" s="3" t="n">
        <f aca="false">_xlfn.FLOOR.MATH(G3/0.1)</f>
        <v>2</v>
      </c>
      <c r="I3" s="1" t="n">
        <f aca="false">_xlfn.FLOOR.MATH(H3*3/2)</f>
        <v>3</v>
      </c>
      <c r="J3" s="2" t="n">
        <f aca="false">_xlfn.FLOOR.MATH(2*H3)</f>
        <v>4</v>
      </c>
      <c r="K3" s="4" t="n">
        <v>0</v>
      </c>
      <c r="L3" s="4" t="n">
        <f aca="false">K3/10</f>
        <v>0</v>
      </c>
      <c r="M3" s="1" t="n">
        <f aca="false">G3*15</f>
        <v>3.0223634520677</v>
      </c>
      <c r="N3" s="1" t="n">
        <f aca="false">_xlfn.FLOOR.MATH(M3)</f>
        <v>3</v>
      </c>
      <c r="O3" s="2" t="n">
        <f aca="false">G3*20</f>
        <v>4.02981793609026</v>
      </c>
      <c r="P3" s="2" t="n">
        <f aca="false">_xlfn.FLOOR.MATH(O3)</f>
        <v>4</v>
      </c>
      <c r="Q3" s="5" t="n">
        <f aca="false">P3=F3</f>
        <v>1</v>
      </c>
      <c r="R3" s="0" t="n">
        <f aca="false">P3-F3</f>
        <v>0</v>
      </c>
    </row>
    <row r="4" customFormat="false" ht="12.8" hidden="false" customHeight="false" outlineLevel="0" collapsed="false">
      <c r="A4" s="0" t="s">
        <v>17</v>
      </c>
      <c r="B4" s="1" t="n">
        <v>614</v>
      </c>
      <c r="C4" s="2" t="n">
        <v>30</v>
      </c>
      <c r="D4" s="0" t="s">
        <v>18</v>
      </c>
      <c r="E4" s="1" t="n">
        <v>14</v>
      </c>
      <c r="F4" s="2" t="n">
        <v>20</v>
      </c>
      <c r="G4" s="3" t="n">
        <v>0.981341807124062</v>
      </c>
      <c r="H4" s="3" t="n">
        <f aca="false">_xlfn.FLOOR.MATH(G4/0.1)</f>
        <v>9</v>
      </c>
      <c r="I4" s="1" t="n">
        <f aca="false">_xlfn.FLOOR.MATH(H4*3/2)</f>
        <v>13</v>
      </c>
      <c r="J4" s="2" t="n">
        <f aca="false">_xlfn.FLOOR.MATH(2*H4)</f>
        <v>18</v>
      </c>
      <c r="K4" s="4" t="n">
        <v>0</v>
      </c>
      <c r="L4" s="4" t="n">
        <f aca="false">K4/10</f>
        <v>0</v>
      </c>
      <c r="M4" s="1" t="n">
        <f aca="false">G4*15</f>
        <v>14.7201271068609</v>
      </c>
      <c r="N4" s="1" t="n">
        <f aca="false">_xlfn.FLOOR.MATH(M4)</f>
        <v>14</v>
      </c>
      <c r="O4" s="2" t="n">
        <f aca="false">G4*20</f>
        <v>19.6268361424812</v>
      </c>
      <c r="P4" s="2" t="n">
        <f aca="false">_xlfn.FLOOR.MATH(O4)</f>
        <v>19</v>
      </c>
      <c r="Q4" s="5" t="n">
        <f aca="false">P4=F4</f>
        <v>0</v>
      </c>
      <c r="R4" s="0" t="n">
        <f aca="false">P4-F4</f>
        <v>-1</v>
      </c>
    </row>
    <row r="5" customFormat="false" ht="12.8" hidden="false" customHeight="false" outlineLevel="0" collapsed="false">
      <c r="A5" s="0" t="s">
        <v>21</v>
      </c>
      <c r="B5" s="1" t="n">
        <v>613</v>
      </c>
      <c r="C5" s="2" t="n">
        <v>28</v>
      </c>
      <c r="D5" s="0" t="s">
        <v>20</v>
      </c>
      <c r="E5" s="1" t="n">
        <v>13</v>
      </c>
      <c r="F5" s="2" t="n">
        <v>18</v>
      </c>
      <c r="G5" s="3" t="n">
        <v>0.883207626411656</v>
      </c>
      <c r="H5" s="3" t="n">
        <f aca="false">_xlfn.FLOOR.MATH(G5/0.1)</f>
        <v>8</v>
      </c>
      <c r="I5" s="1" t="n">
        <f aca="false">_xlfn.FLOOR.MATH(H5*3/2)</f>
        <v>12</v>
      </c>
      <c r="J5" s="2" t="n">
        <f aca="false">_xlfn.FLOOR.MATH(2*H5)</f>
        <v>16</v>
      </c>
      <c r="K5" s="4" t="n">
        <v>0</v>
      </c>
      <c r="L5" s="4" t="n">
        <f aca="false">K5/10</f>
        <v>0</v>
      </c>
      <c r="M5" s="1" t="n">
        <f aca="false">G5*15</f>
        <v>13.2481143961748</v>
      </c>
      <c r="N5" s="1" t="n">
        <f aca="false">_xlfn.FLOOR.MATH(M5)</f>
        <v>13</v>
      </c>
      <c r="O5" s="2" t="n">
        <f aca="false">G5*20</f>
        <v>17.6641525282331</v>
      </c>
      <c r="P5" s="2" t="n">
        <f aca="false">_xlfn.FLOOR.MATH(O5)</f>
        <v>17</v>
      </c>
      <c r="Q5" s="5" t="n">
        <f aca="false">P5=F5</f>
        <v>0</v>
      </c>
      <c r="R5" s="0" t="n">
        <f aca="false">P5-F5</f>
        <v>-1</v>
      </c>
    </row>
    <row r="6" customFormat="false" ht="12.8" hidden="false" customHeight="false" outlineLevel="0" collapsed="false">
      <c r="A6" s="0" t="s">
        <v>23</v>
      </c>
      <c r="B6" s="1" t="n">
        <v>611</v>
      </c>
      <c r="C6" s="2" t="n">
        <v>26</v>
      </c>
      <c r="D6" s="0" t="s">
        <v>12</v>
      </c>
      <c r="E6" s="1" t="n">
        <v>11</v>
      </c>
      <c r="F6" s="2" t="n">
        <v>16</v>
      </c>
      <c r="G6" s="3" t="n">
        <v>0.79488686377049</v>
      </c>
      <c r="H6" s="3" t="n">
        <f aca="false">_xlfn.FLOOR.MATH(G6/0.1)</f>
        <v>7</v>
      </c>
      <c r="I6" s="1" t="n">
        <f aca="false">_xlfn.FLOOR.MATH(H6*3/2)</f>
        <v>10</v>
      </c>
      <c r="J6" s="2" t="n">
        <f aca="false">_xlfn.FLOOR.MATH(2*H6)</f>
        <v>14</v>
      </c>
      <c r="K6" s="4" t="n">
        <v>0</v>
      </c>
      <c r="L6" s="4" t="n">
        <f aca="false">K6/10</f>
        <v>0</v>
      </c>
      <c r="M6" s="1" t="n">
        <f aca="false">G6*15</f>
        <v>11.9233029565574</v>
      </c>
      <c r="N6" s="1" t="n">
        <f aca="false">_xlfn.FLOOR.MATH(M6)</f>
        <v>11</v>
      </c>
      <c r="O6" s="2" t="n">
        <f aca="false">G6*20</f>
        <v>15.8977372754098</v>
      </c>
      <c r="P6" s="2" t="n">
        <f aca="false">_xlfn.FLOOR.MATH(O6)</f>
        <v>15</v>
      </c>
      <c r="Q6" s="5" t="n">
        <f aca="false">P6=F6</f>
        <v>0</v>
      </c>
      <c r="R6" s="0" t="n">
        <f aca="false">P6-F6</f>
        <v>-1</v>
      </c>
    </row>
    <row r="7" customFormat="false" ht="12.8" hidden="false" customHeight="false" outlineLevel="0" collapsed="false">
      <c r="A7" s="0" t="s">
        <v>25</v>
      </c>
      <c r="B7" s="1" t="n">
        <v>610</v>
      </c>
      <c r="C7" s="2" t="n">
        <v>24</v>
      </c>
      <c r="D7" s="0" t="s">
        <v>12</v>
      </c>
      <c r="E7" s="1" t="n">
        <v>10</v>
      </c>
      <c r="F7" s="2" t="n">
        <v>14</v>
      </c>
      <c r="G7" s="3" t="n">
        <v>0.715398177393441</v>
      </c>
      <c r="H7" s="3" t="n">
        <f aca="false">_xlfn.FLOOR.MATH(G7/0.1)</f>
        <v>7</v>
      </c>
      <c r="I7" s="1" t="n">
        <f aca="false">_xlfn.FLOOR.MATH(H7*3/2)</f>
        <v>10</v>
      </c>
      <c r="J7" s="2" t="n">
        <f aca="false">_xlfn.FLOOR.MATH(2*H7)</f>
        <v>14</v>
      </c>
      <c r="K7" s="4" t="n">
        <v>0</v>
      </c>
      <c r="L7" s="4" t="n">
        <f aca="false">K7/10</f>
        <v>0</v>
      </c>
      <c r="M7" s="1" t="n">
        <f aca="false">G7*15</f>
        <v>10.7309726609016</v>
      </c>
      <c r="N7" s="1" t="n">
        <f aca="false">_xlfn.FLOOR.MATH(M7)</f>
        <v>10</v>
      </c>
      <c r="O7" s="2" t="n">
        <f aca="false">G7*20</f>
        <v>14.3079635478688</v>
      </c>
      <c r="P7" s="2" t="n">
        <f aca="false">_xlfn.FLOOR.MATH(O7)</f>
        <v>14</v>
      </c>
      <c r="Q7" s="5" t="n">
        <f aca="false">P7=F7</f>
        <v>1</v>
      </c>
      <c r="R7" s="0" t="n">
        <f aca="false">P7-F7</f>
        <v>0</v>
      </c>
    </row>
    <row r="8" customFormat="false" ht="12.8" hidden="false" customHeight="false" outlineLevel="0" collapsed="false">
      <c r="A8" s="0" t="s">
        <v>28</v>
      </c>
      <c r="B8" s="1" t="n">
        <v>609</v>
      </c>
      <c r="C8" s="2" t="n">
        <v>23</v>
      </c>
      <c r="D8" s="0" t="s">
        <v>12</v>
      </c>
      <c r="E8" s="1" t="n">
        <v>9</v>
      </c>
      <c r="F8" s="2" t="n">
        <v>13</v>
      </c>
      <c r="G8" s="3" t="n">
        <v>0.643858359654097</v>
      </c>
      <c r="H8" s="3" t="n">
        <f aca="false">_xlfn.FLOOR.MATH(G8/0.1)</f>
        <v>6</v>
      </c>
      <c r="I8" s="1" t="n">
        <f aca="false">_xlfn.FLOOR.MATH(H8*3/2)</f>
        <v>9</v>
      </c>
      <c r="J8" s="2" t="n">
        <f aca="false">_xlfn.FLOOR.MATH(2*H8)</f>
        <v>12</v>
      </c>
      <c r="K8" s="4" t="n">
        <v>0</v>
      </c>
      <c r="L8" s="4" t="n">
        <f aca="false">K8/10</f>
        <v>0</v>
      </c>
      <c r="M8" s="1" t="n">
        <f aca="false">G8*15</f>
        <v>9.65787539481145</v>
      </c>
      <c r="N8" s="1" t="n">
        <f aca="false">_xlfn.FLOOR.MATH(M8)</f>
        <v>9</v>
      </c>
      <c r="O8" s="2" t="n">
        <f aca="false">G8*20</f>
        <v>12.8771671930819</v>
      </c>
      <c r="P8" s="2" t="n">
        <f aca="false">_xlfn.FLOOR.MATH(O8)</f>
        <v>12</v>
      </c>
      <c r="Q8" s="5" t="n">
        <f aca="false">P8=F8</f>
        <v>0</v>
      </c>
      <c r="R8" s="0" t="n">
        <f aca="false">P8-F8</f>
        <v>-1</v>
      </c>
    </row>
    <row r="9" customFormat="false" ht="12.8" hidden="false" customHeight="false" outlineLevel="0" collapsed="false">
      <c r="A9" s="0" t="s">
        <v>30</v>
      </c>
      <c r="B9" s="1" t="n">
        <v>608</v>
      </c>
      <c r="C9" s="2" t="n">
        <v>22</v>
      </c>
      <c r="D9" s="0" t="s">
        <v>12</v>
      </c>
      <c r="E9" s="1" t="n">
        <v>8</v>
      </c>
      <c r="F9" s="2" t="n">
        <v>12</v>
      </c>
      <c r="G9" s="3" t="n">
        <v>0.579472523688687</v>
      </c>
      <c r="H9" s="3" t="n">
        <f aca="false">_xlfn.FLOOR.MATH(G9/0.1)</f>
        <v>5</v>
      </c>
      <c r="I9" s="1" t="n">
        <f aca="false">_xlfn.FLOOR.MATH(H9*3/2)</f>
        <v>7</v>
      </c>
      <c r="J9" s="2" t="n">
        <f aca="false">_xlfn.FLOOR.MATH(2*H9)</f>
        <v>10</v>
      </c>
      <c r="K9" s="4" t="n">
        <v>0</v>
      </c>
      <c r="L9" s="4" t="n">
        <f aca="false">K9/10</f>
        <v>0</v>
      </c>
      <c r="M9" s="1" t="n">
        <f aca="false">G9*15</f>
        <v>8.69208785533031</v>
      </c>
      <c r="N9" s="1" t="n">
        <f aca="false">_xlfn.FLOOR.MATH(M9)</f>
        <v>8</v>
      </c>
      <c r="O9" s="2" t="n">
        <f aca="false">G9*20</f>
        <v>11.5894504737737</v>
      </c>
      <c r="P9" s="2" t="n">
        <f aca="false">_xlfn.FLOOR.MATH(O9)</f>
        <v>11</v>
      </c>
      <c r="Q9" s="5" t="n">
        <f aca="false">P9=F9</f>
        <v>0</v>
      </c>
      <c r="R9" s="0" t="n">
        <f aca="false">P9-F9</f>
        <v>-1</v>
      </c>
    </row>
    <row r="10" customFormat="false" ht="12.8" hidden="false" customHeight="false" outlineLevel="0" collapsed="false">
      <c r="A10" s="0" t="s">
        <v>32</v>
      </c>
      <c r="B10" s="1" t="n">
        <v>607</v>
      </c>
      <c r="C10" s="2" t="n">
        <v>20</v>
      </c>
      <c r="D10" s="0" t="s">
        <v>20</v>
      </c>
      <c r="E10" s="1" t="n">
        <v>7</v>
      </c>
      <c r="F10" s="2" t="n">
        <v>10</v>
      </c>
      <c r="G10" s="3" t="n">
        <v>0.521525271319818</v>
      </c>
      <c r="H10" s="3" t="n">
        <f aca="false">_xlfn.FLOOR.MATH(G10/0.1)</f>
        <v>5</v>
      </c>
      <c r="I10" s="1" t="n">
        <f aca="false">_xlfn.FLOOR.MATH(H10*3/2)</f>
        <v>7</v>
      </c>
      <c r="J10" s="2" t="n">
        <f aca="false">_xlfn.FLOOR.MATH(2*H10)</f>
        <v>10</v>
      </c>
      <c r="K10" s="4" t="n">
        <v>0</v>
      </c>
      <c r="L10" s="4" t="n">
        <f aca="false">K10/10</f>
        <v>0</v>
      </c>
      <c r="M10" s="1" t="n">
        <f aca="false">G10*15</f>
        <v>7.82287906979728</v>
      </c>
      <c r="N10" s="1" t="n">
        <f aca="false">_xlfn.FLOOR.MATH(M10)</f>
        <v>7</v>
      </c>
      <c r="O10" s="2" t="n">
        <f aca="false">G10*20</f>
        <v>10.4305054263964</v>
      </c>
      <c r="P10" s="2" t="n">
        <f aca="false">_xlfn.FLOOR.MATH(O10)</f>
        <v>10</v>
      </c>
      <c r="Q10" s="5" t="n">
        <f aca="false">P10=F10</f>
        <v>1</v>
      </c>
      <c r="R10" s="0" t="n">
        <f aca="false">P10-F10</f>
        <v>0</v>
      </c>
    </row>
    <row r="11" customFormat="false" ht="12.8" hidden="false" customHeight="false" outlineLevel="0" collapsed="false">
      <c r="A11" s="0" t="s">
        <v>34</v>
      </c>
      <c r="B11" s="1" t="n">
        <v>607</v>
      </c>
      <c r="C11" s="2" t="n">
        <v>19</v>
      </c>
      <c r="D11" s="0" t="s">
        <v>20</v>
      </c>
      <c r="E11" s="1" t="n">
        <v>7</v>
      </c>
      <c r="F11" s="2" t="n">
        <v>9</v>
      </c>
      <c r="G11" s="3" t="n">
        <v>0.469372744187837</v>
      </c>
      <c r="H11" s="3" t="n">
        <f aca="false">_xlfn.FLOOR.MATH(G11/0.1)</f>
        <v>4</v>
      </c>
      <c r="I11" s="1" t="n">
        <f aca="false">_xlfn.FLOOR.MATH(H11*3/2)</f>
        <v>6</v>
      </c>
      <c r="J11" s="2" t="n">
        <f aca="false">_xlfn.FLOOR.MATH(2*H11)</f>
        <v>8</v>
      </c>
      <c r="K11" s="4" t="n">
        <v>0</v>
      </c>
      <c r="L11" s="4" t="n">
        <f aca="false">K11/10</f>
        <v>0</v>
      </c>
      <c r="M11" s="1" t="n">
        <f aca="false">G11*15</f>
        <v>7.04059116281755</v>
      </c>
      <c r="N11" s="1" t="n">
        <f aca="false">_xlfn.FLOOR.MATH(M11)</f>
        <v>7</v>
      </c>
      <c r="O11" s="2" t="n">
        <f aca="false">G11*20</f>
        <v>9.38745488375673</v>
      </c>
      <c r="P11" s="2" t="n">
        <f aca="false">_xlfn.FLOOR.MATH(O11)</f>
        <v>9</v>
      </c>
      <c r="Q11" s="5" t="n">
        <f aca="false">P11=F11</f>
        <v>1</v>
      </c>
      <c r="R11" s="0" t="n">
        <f aca="false">P11-F11</f>
        <v>0</v>
      </c>
    </row>
    <row r="12" customFormat="false" ht="12.8" hidden="false" customHeight="false" outlineLevel="0" collapsed="false">
      <c r="A12" s="0" t="s">
        <v>36</v>
      </c>
      <c r="B12" s="1" t="n">
        <v>606</v>
      </c>
      <c r="C12" s="2" t="n">
        <v>18</v>
      </c>
      <c r="D12" s="0" t="s">
        <v>20</v>
      </c>
      <c r="E12" s="1" t="n">
        <v>6</v>
      </c>
      <c r="F12" s="2" t="n">
        <v>8</v>
      </c>
      <c r="G12" s="3" t="n">
        <v>0.422435469769053</v>
      </c>
      <c r="H12" s="3" t="n">
        <f aca="false">_xlfn.FLOOR.MATH(G12/0.1)</f>
        <v>4</v>
      </c>
      <c r="I12" s="1" t="n">
        <f aca="false">_xlfn.FLOOR.MATH(H12*3/2)</f>
        <v>6</v>
      </c>
      <c r="J12" s="2" t="n">
        <f aca="false">_xlfn.FLOOR.MATH(2*H12)</f>
        <v>8</v>
      </c>
      <c r="K12" s="4" t="n">
        <v>0</v>
      </c>
      <c r="L12" s="4" t="n">
        <f aca="false">K12/10</f>
        <v>0</v>
      </c>
      <c r="M12" s="1" t="n">
        <f aca="false">G12*15</f>
        <v>6.33653204653579</v>
      </c>
      <c r="N12" s="1" t="n">
        <f aca="false">_xlfn.FLOOR.MATH(M12)</f>
        <v>6</v>
      </c>
      <c r="O12" s="2" t="n">
        <f aca="false">G12*20</f>
        <v>8.44870939538106</v>
      </c>
      <c r="P12" s="2" t="n">
        <f aca="false">_xlfn.FLOOR.MATH(O12)</f>
        <v>8</v>
      </c>
      <c r="Q12" s="5" t="n">
        <f aca="false">P12=F12</f>
        <v>1</v>
      </c>
      <c r="R12" s="0" t="n">
        <f aca="false">P12-F12</f>
        <v>0</v>
      </c>
    </row>
    <row r="13" customFormat="false" ht="12.8" hidden="false" customHeight="false" outlineLevel="0" collapsed="false">
      <c r="A13" s="0" t="s">
        <v>38</v>
      </c>
      <c r="B13" s="1" t="n">
        <v>605</v>
      </c>
      <c r="C13" s="2" t="n">
        <v>18</v>
      </c>
      <c r="D13" s="0" t="s">
        <v>20</v>
      </c>
      <c r="E13" s="1" t="n">
        <v>5</v>
      </c>
      <c r="F13" s="2" t="n">
        <v>8</v>
      </c>
      <c r="G13" s="3" t="n">
        <v>0.380191922792148</v>
      </c>
      <c r="H13" s="3" t="n">
        <f aca="false">_xlfn.FLOOR.MATH(G13/0.1)</f>
        <v>3</v>
      </c>
      <c r="I13" s="1" t="n">
        <f aca="false">_xlfn.FLOOR.MATH(H13*3/2)</f>
        <v>4</v>
      </c>
      <c r="J13" s="2" t="n">
        <f aca="false">_xlfn.FLOOR.MATH(2*H13)</f>
        <v>6</v>
      </c>
      <c r="K13" s="4" t="n">
        <v>0</v>
      </c>
      <c r="L13" s="4" t="n">
        <f aca="false">K13/10</f>
        <v>0</v>
      </c>
      <c r="M13" s="1" t="n">
        <f aca="false">G13*15</f>
        <v>5.70287884188222</v>
      </c>
      <c r="N13" s="1" t="n">
        <f aca="false">_xlfn.FLOOR.MATH(M13)</f>
        <v>5</v>
      </c>
      <c r="O13" s="2" t="n">
        <f aca="false">G13*20</f>
        <v>7.60383845584295</v>
      </c>
      <c r="P13" s="2" t="n">
        <f aca="false">_xlfn.FLOOR.MATH(O13)</f>
        <v>7</v>
      </c>
      <c r="Q13" s="5" t="n">
        <f aca="false">P13=F13</f>
        <v>0</v>
      </c>
      <c r="R13" s="0" t="n">
        <f aca="false">P13-F13</f>
        <v>-1</v>
      </c>
    </row>
    <row r="14" customFormat="false" ht="12.8" hidden="false" customHeight="false" outlineLevel="0" collapsed="false">
      <c r="A14" s="0" t="s">
        <v>40</v>
      </c>
      <c r="B14" s="1" t="n">
        <v>605</v>
      </c>
      <c r="C14" s="2" t="n">
        <v>17</v>
      </c>
      <c r="D14" s="0" t="s">
        <v>41</v>
      </c>
      <c r="E14" s="1" t="n">
        <v>5</v>
      </c>
      <c r="F14" s="2" t="n">
        <v>7</v>
      </c>
      <c r="G14" s="3" t="n">
        <v>0.342172730512933</v>
      </c>
      <c r="H14" s="3" t="n">
        <f aca="false">_xlfn.FLOOR.MATH(G14/0.1)</f>
        <v>3</v>
      </c>
      <c r="I14" s="1" t="n">
        <f aca="false">_xlfn.FLOOR.MATH(H14*3/2)</f>
        <v>4</v>
      </c>
      <c r="J14" s="2" t="n">
        <f aca="false">_xlfn.FLOOR.MATH(2*H14)</f>
        <v>6</v>
      </c>
      <c r="K14" s="4" t="n">
        <v>0</v>
      </c>
      <c r="L14" s="4" t="n">
        <f aca="false">K14/10</f>
        <v>0</v>
      </c>
      <c r="M14" s="1" t="n">
        <f aca="false">G14*15</f>
        <v>5.13259095769399</v>
      </c>
      <c r="N14" s="1" t="n">
        <f aca="false">_xlfn.FLOOR.MATH(M14)</f>
        <v>5</v>
      </c>
      <c r="O14" s="2" t="n">
        <f aca="false">G14*20</f>
        <v>6.84345461025866</v>
      </c>
      <c r="P14" s="2" t="n">
        <f aca="false">_xlfn.FLOOR.MATH(O14)</f>
        <v>6</v>
      </c>
      <c r="Q14" s="5" t="n">
        <f aca="false">P14=F14</f>
        <v>0</v>
      </c>
      <c r="R14" s="0" t="n">
        <f aca="false">P14-F14</f>
        <v>-1</v>
      </c>
    </row>
    <row r="15" customFormat="false" ht="12.8" hidden="false" customHeight="false" outlineLevel="0" collapsed="false">
      <c r="A15" s="0" t="s">
        <v>43</v>
      </c>
      <c r="B15" s="1" t="n">
        <v>604</v>
      </c>
      <c r="C15" s="2" t="n">
        <v>16</v>
      </c>
      <c r="D15" s="0" t="s">
        <v>41</v>
      </c>
      <c r="E15" s="1" t="n">
        <v>4</v>
      </c>
      <c r="F15" s="2" t="n">
        <v>6</v>
      </c>
      <c r="G15" s="3" t="n">
        <v>0.30795545746164</v>
      </c>
      <c r="H15" s="3" t="n">
        <f aca="false">_xlfn.FLOOR.MATH(G15/0.1)</f>
        <v>3</v>
      </c>
      <c r="I15" s="1" t="n">
        <f aca="false">_xlfn.FLOOR.MATH(H15*3/2)</f>
        <v>4</v>
      </c>
      <c r="J15" s="2" t="n">
        <f aca="false">_xlfn.FLOOR.MATH(2*H15)</f>
        <v>6</v>
      </c>
      <c r="K15" s="4" t="n">
        <v>0</v>
      </c>
      <c r="L15" s="4" t="n">
        <f aca="false">K15/10</f>
        <v>0</v>
      </c>
      <c r="M15" s="1" t="n">
        <f aca="false">G15*15</f>
        <v>4.61933186192459</v>
      </c>
      <c r="N15" s="1" t="n">
        <f aca="false">_xlfn.FLOOR.MATH(M15)</f>
        <v>4</v>
      </c>
      <c r="O15" s="2" t="n">
        <f aca="false">G15*20</f>
        <v>6.15910914923279</v>
      </c>
      <c r="P15" s="2" t="n">
        <f aca="false">_xlfn.FLOOR.MATH(O15)</f>
        <v>6</v>
      </c>
      <c r="Q15" s="5" t="n">
        <f aca="false">P15=F15</f>
        <v>1</v>
      </c>
      <c r="R15" s="0" t="n">
        <f aca="false">P15-F15</f>
        <v>0</v>
      </c>
    </row>
    <row r="16" customFormat="false" ht="12.8" hidden="false" customHeight="false" outlineLevel="0" collapsed="false">
      <c r="A16" s="0" t="s">
        <v>45</v>
      </c>
      <c r="B16" s="1" t="n">
        <v>604</v>
      </c>
      <c r="C16" s="2" t="n">
        <v>16</v>
      </c>
      <c r="D16" s="0" t="s">
        <v>12</v>
      </c>
      <c r="E16" s="1" t="n">
        <v>4</v>
      </c>
      <c r="F16" s="2" t="n">
        <v>6</v>
      </c>
      <c r="G16" s="3" t="n">
        <v>0.277159911715476</v>
      </c>
      <c r="H16" s="3" t="n">
        <f aca="false">_xlfn.FLOOR.MATH(G16/0.1)</f>
        <v>2</v>
      </c>
      <c r="I16" s="1" t="n">
        <f aca="false">_xlfn.FLOOR.MATH(H16*3/2)</f>
        <v>3</v>
      </c>
      <c r="J16" s="2" t="n">
        <f aca="false">_xlfn.FLOOR.MATH(2*H16)</f>
        <v>4</v>
      </c>
      <c r="K16" s="4" t="n">
        <v>0</v>
      </c>
      <c r="L16" s="4" t="n">
        <f aca="false">K16/10</f>
        <v>0</v>
      </c>
      <c r="M16" s="1" t="n">
        <f aca="false">G16*15</f>
        <v>4.15739867573213</v>
      </c>
      <c r="N16" s="1" t="n">
        <f aca="false">_xlfn.FLOOR.MATH(M16)</f>
        <v>4</v>
      </c>
      <c r="O16" s="2" t="n">
        <f aca="false">G16*20</f>
        <v>5.54319823430951</v>
      </c>
      <c r="P16" s="2" t="n">
        <f aca="false">_xlfn.FLOOR.MATH(O16)</f>
        <v>5</v>
      </c>
      <c r="Q16" s="5" t="n">
        <f aca="false">P16=F16</f>
        <v>0</v>
      </c>
      <c r="R16" s="0" t="n">
        <f aca="false">P16-F16</f>
        <v>-1</v>
      </c>
    </row>
    <row r="17" customFormat="false" ht="12.8" hidden="false" customHeight="false" outlineLevel="0" collapsed="false">
      <c r="A17" s="0" t="s">
        <v>47</v>
      </c>
      <c r="B17" s="1" t="n">
        <v>603</v>
      </c>
      <c r="C17" s="2" t="n">
        <v>15</v>
      </c>
      <c r="D17" s="0" t="s">
        <v>20</v>
      </c>
      <c r="E17" s="1" t="n">
        <v>3</v>
      </c>
      <c r="F17" s="2" t="n">
        <v>5</v>
      </c>
      <c r="G17" s="3" t="n">
        <v>0.249443920543928</v>
      </c>
      <c r="H17" s="3" t="n">
        <f aca="false">_xlfn.FLOOR.MATH(G17/0.1)</f>
        <v>2</v>
      </c>
      <c r="I17" s="1" t="n">
        <f aca="false">_xlfn.FLOOR.MATH(H17*3/2)</f>
        <v>3</v>
      </c>
      <c r="J17" s="2" t="n">
        <f aca="false">_xlfn.FLOOR.MATH(2*H17)</f>
        <v>4</v>
      </c>
      <c r="K17" s="4" t="n">
        <v>0</v>
      </c>
      <c r="L17" s="4" t="n">
        <f aca="false">K17/10</f>
        <v>0</v>
      </c>
      <c r="M17" s="1" t="n">
        <f aca="false">G17*15</f>
        <v>3.74165880815892</v>
      </c>
      <c r="N17" s="1" t="n">
        <f aca="false">_xlfn.FLOOR.MATH(M17)</f>
        <v>3</v>
      </c>
      <c r="O17" s="2" t="n">
        <f aca="false">G17*20</f>
        <v>4.98887841087856</v>
      </c>
      <c r="P17" s="2" t="n">
        <f aca="false">_xlfn.FLOOR.MATH(O17)</f>
        <v>4</v>
      </c>
      <c r="Q17" s="5" t="n">
        <f aca="false">P17=F17</f>
        <v>0</v>
      </c>
      <c r="R17" s="0" t="n">
        <f aca="false">P17-F17</f>
        <v>-1</v>
      </c>
    </row>
    <row r="18" customFormat="false" ht="12.8" hidden="false" customHeight="false" outlineLevel="0" collapsed="false">
      <c r="A18" s="0" t="s">
        <v>49</v>
      </c>
      <c r="B18" s="1" t="n">
        <v>603</v>
      </c>
      <c r="C18" s="2" t="n">
        <v>14</v>
      </c>
      <c r="D18" s="0" t="s">
        <v>20</v>
      </c>
      <c r="E18" s="1" t="n">
        <v>3</v>
      </c>
      <c r="F18" s="2" t="n">
        <v>4</v>
      </c>
      <c r="G18" s="3" t="n">
        <v>0.224499528489535</v>
      </c>
      <c r="H18" s="3" t="n">
        <f aca="false">_xlfn.FLOOR.MATH(G18/0.1)</f>
        <v>2</v>
      </c>
      <c r="I18" s="1" t="n">
        <f aca="false">_xlfn.FLOOR.MATH(H18*3/2)</f>
        <v>3</v>
      </c>
      <c r="J18" s="2" t="n">
        <f aca="false">_xlfn.FLOOR.MATH(2*H18)</f>
        <v>4</v>
      </c>
      <c r="K18" s="4" t="n">
        <v>0</v>
      </c>
      <c r="L18" s="4" t="n">
        <f aca="false">K18/10</f>
        <v>0</v>
      </c>
      <c r="M18" s="1" t="n">
        <f aca="false">G18*15</f>
        <v>3.36749292734303</v>
      </c>
      <c r="N18" s="1" t="n">
        <f aca="false">_xlfn.FLOOR.MATH(M18)</f>
        <v>3</v>
      </c>
      <c r="O18" s="2" t="n">
        <f aca="false">G18*20</f>
        <v>4.48999056979071</v>
      </c>
      <c r="P18" s="2" t="n">
        <f aca="false">_xlfn.FLOOR.MATH(O18)</f>
        <v>4</v>
      </c>
      <c r="Q18" s="5" t="n">
        <f aca="false">P18=F18</f>
        <v>1</v>
      </c>
      <c r="R18" s="0" t="n">
        <f aca="false">P18-F18</f>
        <v>0</v>
      </c>
    </row>
    <row r="19" customFormat="false" ht="12.8" hidden="false" customHeight="false" outlineLevel="0" collapsed="false">
      <c r="A19" s="0" t="s">
        <v>51</v>
      </c>
      <c r="B19" s="1" t="n">
        <v>603</v>
      </c>
      <c r="C19" s="2" t="n">
        <v>14</v>
      </c>
      <c r="D19" s="0" t="s">
        <v>41</v>
      </c>
      <c r="E19" s="1" t="n">
        <v>3</v>
      </c>
      <c r="F19" s="2" t="n">
        <v>4</v>
      </c>
      <c r="G19" s="3" t="n">
        <v>0.202049575640582</v>
      </c>
      <c r="H19" s="3" t="n">
        <f aca="false">_xlfn.FLOOR.MATH(G19/0.1)</f>
        <v>2</v>
      </c>
      <c r="I19" s="1" t="n">
        <f aca="false">_xlfn.FLOOR.MATH(H19*3/2)</f>
        <v>3</v>
      </c>
      <c r="J19" s="2" t="n">
        <f aca="false">_xlfn.FLOOR.MATH(2*H19)</f>
        <v>4</v>
      </c>
      <c r="K19" s="4" t="n">
        <v>0</v>
      </c>
      <c r="L19" s="4" t="n">
        <f aca="false">K19/10</f>
        <v>0</v>
      </c>
      <c r="M19" s="1" t="n">
        <f aca="false">G19*15</f>
        <v>3.03074363460873</v>
      </c>
      <c r="N19" s="1" t="n">
        <f aca="false">_xlfn.FLOOR.MATH(M19)</f>
        <v>3</v>
      </c>
      <c r="O19" s="2" t="n">
        <f aca="false">G19*20</f>
        <v>4.04099151281164</v>
      </c>
      <c r="P19" s="2" t="n">
        <f aca="false">_xlfn.FLOOR.MATH(O19)</f>
        <v>4</v>
      </c>
      <c r="Q19" s="5" t="n">
        <f aca="false">P19=F19</f>
        <v>1</v>
      </c>
      <c r="R19" s="0" t="n">
        <f aca="false">P19-F19</f>
        <v>0</v>
      </c>
    </row>
    <row r="20" customFormat="false" ht="12.8" hidden="false" customHeight="false" outlineLevel="0" collapsed="false">
      <c r="A20" s="0" t="s">
        <v>53</v>
      </c>
      <c r="B20" s="1" t="n">
        <v>602</v>
      </c>
      <c r="C20" s="2" t="n">
        <v>14</v>
      </c>
      <c r="D20" s="0" t="s">
        <v>41</v>
      </c>
      <c r="E20" s="1" t="n">
        <v>2</v>
      </c>
      <c r="F20" s="2" t="n">
        <v>4</v>
      </c>
      <c r="G20" s="3" t="n">
        <v>0.181844618076524</v>
      </c>
      <c r="H20" s="3" t="n">
        <f aca="false">_xlfn.FLOOR.MATH(G20/0.1)</f>
        <v>1</v>
      </c>
      <c r="I20" s="1" t="n">
        <f aca="false">_xlfn.FLOOR.MATH(H20*3/2)</f>
        <v>1</v>
      </c>
      <c r="J20" s="2" t="n">
        <f aca="false">_xlfn.FLOOR.MATH(2*H20)</f>
        <v>2</v>
      </c>
      <c r="K20" s="4" t="n">
        <v>0</v>
      </c>
      <c r="L20" s="4" t="n">
        <f aca="false">K20/10</f>
        <v>0</v>
      </c>
      <c r="M20" s="1" t="n">
        <f aca="false">G20*15</f>
        <v>2.72766927114785</v>
      </c>
      <c r="N20" s="1" t="n">
        <f aca="false">_xlfn.FLOOR.MATH(M20)</f>
        <v>2</v>
      </c>
      <c r="O20" s="2" t="n">
        <f aca="false">G20*20</f>
        <v>3.63689236153047</v>
      </c>
      <c r="P20" s="2" t="n">
        <f aca="false">_xlfn.FLOOR.MATH(O20)</f>
        <v>3</v>
      </c>
      <c r="Q20" s="5" t="n">
        <f aca="false">P20=F20</f>
        <v>0</v>
      </c>
      <c r="R20" s="0" t="n">
        <f aca="false">P20-F20</f>
        <v>-1</v>
      </c>
    </row>
    <row r="21" customFormat="false" ht="12.8" hidden="false" customHeight="false" outlineLevel="0" collapsed="false">
      <c r="A21" s="0" t="s">
        <v>55</v>
      </c>
      <c r="B21" s="1" t="n">
        <v>602</v>
      </c>
      <c r="C21" s="2" t="n">
        <v>13</v>
      </c>
      <c r="D21" s="0" t="s">
        <v>41</v>
      </c>
      <c r="E21" s="1" t="n">
        <v>2</v>
      </c>
      <c r="F21" s="2" t="n">
        <v>3</v>
      </c>
      <c r="G21" s="3" t="n">
        <v>0.163660156268871</v>
      </c>
      <c r="H21" s="3" t="n">
        <f aca="false">_xlfn.FLOOR.MATH(G21/0.1)</f>
        <v>1</v>
      </c>
      <c r="I21" s="1" t="n">
        <f aca="false">_xlfn.FLOOR.MATH(H21*3/2)</f>
        <v>1</v>
      </c>
      <c r="J21" s="2" t="n">
        <f aca="false">_xlfn.FLOOR.MATH(2*H21)</f>
        <v>2</v>
      </c>
      <c r="K21" s="4" t="n">
        <v>0</v>
      </c>
      <c r="L21" s="4" t="n">
        <f aca="false">K21/10</f>
        <v>0</v>
      </c>
      <c r="M21" s="1" t="n">
        <f aca="false">G21*15</f>
        <v>2.45490234403307</v>
      </c>
      <c r="N21" s="1" t="n">
        <f aca="false">_xlfn.FLOOR.MATH(M21)</f>
        <v>2</v>
      </c>
      <c r="O21" s="2" t="n">
        <f aca="false">G21*20</f>
        <v>3.27320312537742</v>
      </c>
      <c r="P21" s="2" t="n">
        <f aca="false">_xlfn.FLOOR.MATH(O21)</f>
        <v>3</v>
      </c>
      <c r="Q21" s="5" t="n">
        <f aca="false">P21=F21</f>
        <v>1</v>
      </c>
      <c r="R21" s="0" t="n">
        <f aca="false">P21-F21</f>
        <v>0</v>
      </c>
    </row>
    <row r="22" customFormat="false" ht="12.8" hidden="false" customHeight="false" outlineLevel="0" collapsed="false">
      <c r="A22" s="0" t="s">
        <v>58</v>
      </c>
      <c r="B22" s="1" t="n">
        <v>602</v>
      </c>
      <c r="C22" s="2" t="n">
        <v>13</v>
      </c>
      <c r="D22" s="0" t="s">
        <v>41</v>
      </c>
      <c r="E22" s="1" t="n">
        <v>2</v>
      </c>
      <c r="F22" s="2" t="n">
        <v>3</v>
      </c>
      <c r="G22" s="3" t="n">
        <v>0.147294140641984</v>
      </c>
      <c r="H22" s="3" t="n">
        <f aca="false">_xlfn.FLOOR.MATH(G22/0.1)</f>
        <v>1</v>
      </c>
      <c r="I22" s="1" t="n">
        <f aca="false">_xlfn.FLOOR.MATH(H22*3/2)</f>
        <v>1</v>
      </c>
      <c r="J22" s="2" t="n">
        <f aca="false">_xlfn.FLOOR.MATH(2*H22)</f>
        <v>2</v>
      </c>
      <c r="K22" s="4" t="n">
        <v>0</v>
      </c>
      <c r="L22" s="4" t="n">
        <f aca="false">K22/10</f>
        <v>0</v>
      </c>
      <c r="M22" s="1" t="n">
        <f aca="false">G22*15</f>
        <v>2.20941210962976</v>
      </c>
      <c r="N22" s="1" t="n">
        <f aca="false">_xlfn.FLOOR.MATH(M22)</f>
        <v>2</v>
      </c>
      <c r="O22" s="2" t="n">
        <f aca="false">G22*20</f>
        <v>2.94588281283968</v>
      </c>
      <c r="P22" s="2" t="n">
        <f aca="false">_xlfn.FLOOR.MATH(O22)</f>
        <v>2</v>
      </c>
      <c r="Q22" s="5" t="n">
        <f aca="false">P22=F22</f>
        <v>0</v>
      </c>
      <c r="R22" s="0" t="n">
        <f aca="false">P22-F22</f>
        <v>-1</v>
      </c>
    </row>
    <row r="23" customFormat="false" ht="12.8" hidden="false" customHeight="false" outlineLevel="0" collapsed="false">
      <c r="A23" s="0" t="s">
        <v>60</v>
      </c>
      <c r="B23" s="1" t="n">
        <v>601</v>
      </c>
      <c r="C23" s="2" t="n">
        <v>13</v>
      </c>
      <c r="D23" s="0" t="s">
        <v>41</v>
      </c>
      <c r="E23" s="1" t="n">
        <v>1</v>
      </c>
      <c r="F23" s="2" t="n">
        <v>3</v>
      </c>
      <c r="G23" s="3" t="n">
        <v>0.132564726577786</v>
      </c>
      <c r="H23" s="3" t="n">
        <f aca="false">_xlfn.FLOOR.MATH(G23/0.1)</f>
        <v>1</v>
      </c>
      <c r="I23" s="1" t="n">
        <f aca="false">_xlfn.FLOOR.MATH(H23*3/2)</f>
        <v>1</v>
      </c>
      <c r="J23" s="2" t="n">
        <f aca="false">_xlfn.FLOOR.MATH(2*H23)</f>
        <v>2</v>
      </c>
      <c r="K23" s="4" t="n">
        <v>0</v>
      </c>
      <c r="L23" s="4" t="n">
        <f aca="false">K23/10</f>
        <v>0</v>
      </c>
      <c r="M23" s="1" t="n">
        <f aca="false">G23*15</f>
        <v>1.98847089866679</v>
      </c>
      <c r="N23" s="1" t="n">
        <f aca="false">_xlfn.FLOOR.MATH(M23)</f>
        <v>1</v>
      </c>
      <c r="O23" s="2" t="n">
        <f aca="false">G23*20</f>
        <v>2.65129453155571</v>
      </c>
      <c r="P23" s="2" t="n">
        <f aca="false">_xlfn.FLOOR.MATH(O23)</f>
        <v>2</v>
      </c>
      <c r="Q23" s="5" t="n">
        <f aca="false">P23=F23</f>
        <v>0</v>
      </c>
      <c r="R23" s="0" t="n">
        <f aca="false">P23-F23</f>
        <v>-1</v>
      </c>
    </row>
    <row r="24" customFormat="false" ht="12.8" hidden="false" customHeight="false" outlineLevel="0" collapsed="false">
      <c r="A24" s="0" t="s">
        <v>62</v>
      </c>
      <c r="B24" s="1" t="n">
        <v>601</v>
      </c>
      <c r="C24" s="2" t="n">
        <v>12</v>
      </c>
      <c r="D24" s="0" t="s">
        <v>12</v>
      </c>
      <c r="E24" s="1" t="n">
        <v>1</v>
      </c>
      <c r="F24" s="2" t="n">
        <v>2</v>
      </c>
      <c r="G24" s="3" t="n">
        <v>0.119308253920007</v>
      </c>
      <c r="H24" s="3" t="n">
        <f aca="false">_xlfn.FLOOR.MATH(G24/0.1)</f>
        <v>1</v>
      </c>
      <c r="I24" s="1" t="n">
        <f aca="false">_xlfn.FLOOR.MATH(H24*3/2)</f>
        <v>1</v>
      </c>
      <c r="J24" s="2" t="n">
        <f aca="false">_xlfn.FLOOR.MATH(2*H24)</f>
        <v>2</v>
      </c>
      <c r="K24" s="4" t="n">
        <v>0</v>
      </c>
      <c r="L24" s="4" t="n">
        <f aca="false">K24/10</f>
        <v>0</v>
      </c>
      <c r="M24" s="1" t="n">
        <f aca="false">G24*15</f>
        <v>1.78962380880011</v>
      </c>
      <c r="N24" s="1" t="n">
        <f aca="false">_xlfn.FLOOR.MATH(M24)</f>
        <v>1</v>
      </c>
      <c r="O24" s="2" t="n">
        <f aca="false">G24*20</f>
        <v>2.38616507840014</v>
      </c>
      <c r="P24" s="2" t="n">
        <f aca="false">_xlfn.FLOOR.MATH(O24)</f>
        <v>2</v>
      </c>
      <c r="Q24" s="5" t="n">
        <f aca="false">P24=F24</f>
        <v>1</v>
      </c>
      <c r="R24" s="0" t="n">
        <f aca="false">P24-F24</f>
        <v>0</v>
      </c>
    </row>
    <row r="25" customFormat="false" ht="12.8" hidden="false" customHeight="false" outlineLevel="0" collapsed="false">
      <c r="A25" s="0" t="s">
        <v>64</v>
      </c>
      <c r="B25" s="1" t="n">
        <v>601</v>
      </c>
      <c r="C25" s="2" t="n">
        <v>12</v>
      </c>
      <c r="D25" s="0" t="s">
        <v>12</v>
      </c>
      <c r="E25" s="1" t="n">
        <v>1</v>
      </c>
      <c r="F25" s="2" t="n">
        <v>2</v>
      </c>
      <c r="G25" s="3" t="n">
        <v>0.107377428528006</v>
      </c>
      <c r="H25" s="3" t="n">
        <f aca="false">_xlfn.FLOOR.MATH(G25/0.1)</f>
        <v>1</v>
      </c>
      <c r="I25" s="1" t="n">
        <f aca="false">_xlfn.FLOOR.MATH(H25*3/2)</f>
        <v>1</v>
      </c>
      <c r="J25" s="2" t="n">
        <f aca="false">_xlfn.FLOOR.MATH(2*H25)</f>
        <v>2</v>
      </c>
      <c r="K25" s="4" t="n">
        <v>0</v>
      </c>
      <c r="L25" s="4" t="n">
        <f aca="false">K25/10</f>
        <v>0</v>
      </c>
      <c r="M25" s="1" t="n">
        <f aca="false">G25*15</f>
        <v>1.6106614279201</v>
      </c>
      <c r="N25" s="1" t="n">
        <f aca="false">_xlfn.FLOOR.MATH(M25)</f>
        <v>1</v>
      </c>
      <c r="O25" s="2" t="n">
        <f aca="false">G25*20</f>
        <v>2.14754857056013</v>
      </c>
      <c r="P25" s="2" t="n">
        <f aca="false">_xlfn.FLOOR.MATH(O25)</f>
        <v>2</v>
      </c>
      <c r="Q25" s="5" t="n">
        <f aca="false">P25=F25</f>
        <v>1</v>
      </c>
      <c r="R25" s="0" t="n">
        <f aca="false">P25-F25</f>
        <v>0</v>
      </c>
    </row>
    <row r="26" customFormat="false" ht="12.8" hidden="false" customHeight="false" outlineLevel="0" collapsed="false">
      <c r="A26" s="0" t="s">
        <v>66</v>
      </c>
      <c r="B26" s="1" t="n">
        <v>601</v>
      </c>
      <c r="C26" s="2" t="n">
        <v>12</v>
      </c>
      <c r="D26" s="0" t="s">
        <v>20</v>
      </c>
      <c r="E26" s="1" t="n">
        <v>1</v>
      </c>
      <c r="F26" s="2" t="n">
        <v>2</v>
      </c>
      <c r="G26" s="3" t="n">
        <v>0.0966396856752057</v>
      </c>
      <c r="H26" s="3" t="n">
        <f aca="false">_xlfn.FLOOR.MATH(G26/0.1)</f>
        <v>0</v>
      </c>
      <c r="I26" s="1" t="n">
        <f aca="false">_xlfn.FLOOR.MATH(H26*3/2)</f>
        <v>0</v>
      </c>
      <c r="J26" s="2" t="n">
        <f aca="false">_xlfn.FLOOR.MATH(2*H26)</f>
        <v>0</v>
      </c>
      <c r="K26" s="4" t="n">
        <v>0</v>
      </c>
      <c r="L26" s="4" t="n">
        <f aca="false">K26/10</f>
        <v>0</v>
      </c>
      <c r="M26" s="1" t="n">
        <f aca="false">G26*15</f>
        <v>1.44959528512809</v>
      </c>
      <c r="N26" s="1" t="n">
        <f aca="false">_xlfn.FLOOR.MATH(M26)</f>
        <v>1</v>
      </c>
      <c r="O26" s="2" t="n">
        <f aca="false">G26*20</f>
        <v>1.93279371350411</v>
      </c>
      <c r="P26" s="2" t="n">
        <f aca="false">_xlfn.FLOOR.MATH(O26)</f>
        <v>1</v>
      </c>
      <c r="Q26" s="5" t="n">
        <f aca="false">P26=F26</f>
        <v>0</v>
      </c>
      <c r="R26" s="0" t="n">
        <f aca="false">P26-F26</f>
        <v>-1</v>
      </c>
    </row>
    <row r="27" customFormat="false" ht="12.8" hidden="false" customHeight="false" outlineLevel="0" collapsed="false">
      <c r="A27" s="0" t="s">
        <v>68</v>
      </c>
      <c r="B27" s="1" t="n">
        <v>601</v>
      </c>
      <c r="C27" s="2" t="n">
        <v>12</v>
      </c>
      <c r="D27" s="0" t="s">
        <v>20</v>
      </c>
      <c r="E27" s="1" t="n">
        <v>1</v>
      </c>
      <c r="F27" s="2" t="n">
        <v>2</v>
      </c>
      <c r="G27" s="3" t="n">
        <v>0.0869757171076852</v>
      </c>
      <c r="H27" s="3" t="n">
        <f aca="false">_xlfn.FLOOR.MATH(G27/0.1)</f>
        <v>0</v>
      </c>
      <c r="I27" s="1" t="n">
        <f aca="false">_xlfn.FLOOR.MATH(H27*3/2)</f>
        <v>0</v>
      </c>
      <c r="J27" s="2" t="n">
        <f aca="false">_xlfn.FLOOR.MATH(2*H27)</f>
        <v>0</v>
      </c>
      <c r="K27" s="4" t="n">
        <v>0</v>
      </c>
      <c r="L27" s="4" t="n">
        <f aca="false">K27/10</f>
        <v>0</v>
      </c>
      <c r="M27" s="1" t="n">
        <f aca="false">G27*15</f>
        <v>1.30463575661528</v>
      </c>
      <c r="N27" s="1" t="n">
        <f aca="false">_xlfn.FLOOR.MATH(M27)</f>
        <v>1</v>
      </c>
      <c r="O27" s="2" t="n">
        <f aca="false">G27*20</f>
        <v>1.7395143421537</v>
      </c>
      <c r="P27" s="2" t="n">
        <f aca="false">_xlfn.FLOOR.MATH(O27)</f>
        <v>1</v>
      </c>
      <c r="Q27" s="5" t="n">
        <f aca="false">P27=F27</f>
        <v>0</v>
      </c>
      <c r="R27" s="0" t="n">
        <f aca="false">P27-F27</f>
        <v>-1</v>
      </c>
    </row>
    <row r="28" customFormat="false" ht="12.8" hidden="false" customHeight="false" outlineLevel="0" collapsed="false">
      <c r="A28" s="0" t="s">
        <v>70</v>
      </c>
      <c r="B28" s="1" t="n">
        <v>601</v>
      </c>
      <c r="C28" s="2" t="n">
        <v>12</v>
      </c>
      <c r="D28" s="0" t="s">
        <v>20</v>
      </c>
      <c r="E28" s="1" t="n">
        <v>1</v>
      </c>
      <c r="F28" s="2" t="n">
        <v>2</v>
      </c>
      <c r="G28" s="3" t="n">
        <v>0.0782781453969167</v>
      </c>
      <c r="H28" s="3" t="n">
        <f aca="false">_xlfn.FLOOR.MATH(G28/0.1)</f>
        <v>0</v>
      </c>
      <c r="I28" s="1" t="n">
        <f aca="false">_xlfn.FLOOR.MATH(H28*3/2)</f>
        <v>0</v>
      </c>
      <c r="J28" s="2" t="n">
        <f aca="false">_xlfn.FLOOR.MATH(2*H28)</f>
        <v>0</v>
      </c>
      <c r="K28" s="4" t="n">
        <v>0</v>
      </c>
      <c r="L28" s="4" t="n">
        <f aca="false">K28/10</f>
        <v>0</v>
      </c>
      <c r="M28" s="1" t="n">
        <f aca="false">G28*15</f>
        <v>1.17417218095375</v>
      </c>
      <c r="N28" s="1" t="n">
        <f aca="false">_xlfn.FLOOR.MATH(M28)</f>
        <v>1</v>
      </c>
      <c r="O28" s="2" t="n">
        <f aca="false">G28*20</f>
        <v>1.56556290793833</v>
      </c>
      <c r="P28" s="2" t="n">
        <f aca="false">_xlfn.FLOOR.MATH(O28)</f>
        <v>1</v>
      </c>
      <c r="Q28" s="5" t="n">
        <f aca="false">P28=F28</f>
        <v>0</v>
      </c>
      <c r="R28" s="0" t="n">
        <f aca="false">P28-F28</f>
        <v>-1</v>
      </c>
    </row>
    <row r="29" customFormat="false" ht="12.8" hidden="false" customHeight="false" outlineLevel="0" collapsed="false">
      <c r="A29" s="0" t="s">
        <v>72</v>
      </c>
      <c r="B29" s="1" t="n">
        <v>601</v>
      </c>
      <c r="C29" s="2" t="n">
        <v>11</v>
      </c>
      <c r="D29" s="0" t="s">
        <v>12</v>
      </c>
      <c r="E29" s="1" t="n">
        <v>1</v>
      </c>
      <c r="F29" s="2" t="n">
        <v>1</v>
      </c>
      <c r="G29" s="3" t="n">
        <v>0.070450330857225</v>
      </c>
      <c r="H29" s="3" t="n">
        <f aca="false">_xlfn.FLOOR.MATH(G29/0.1)</f>
        <v>0</v>
      </c>
      <c r="I29" s="1" t="n">
        <f aca="false">_xlfn.FLOOR.MATH(H29*3/2)</f>
        <v>0</v>
      </c>
      <c r="J29" s="2" t="n">
        <f aca="false">_xlfn.FLOOR.MATH(2*H29)</f>
        <v>0</v>
      </c>
      <c r="K29" s="4" t="n">
        <v>0</v>
      </c>
      <c r="L29" s="4" t="n">
        <f aca="false">K29/10</f>
        <v>0</v>
      </c>
      <c r="M29" s="1" t="n">
        <f aca="false">G29*15</f>
        <v>1.05675496285837</v>
      </c>
      <c r="N29" s="1" t="n">
        <f aca="false">_xlfn.FLOOR.MATH(M29)</f>
        <v>1</v>
      </c>
      <c r="O29" s="2" t="n">
        <f aca="false">G29*20</f>
        <v>1.4090066171445</v>
      </c>
      <c r="P29" s="2" t="n">
        <f aca="false">_xlfn.FLOOR.MATH(O29)</f>
        <v>1</v>
      </c>
      <c r="Q29" s="5" t="n">
        <f aca="false">P29=F29</f>
        <v>1</v>
      </c>
      <c r="R29" s="0" t="n">
        <f aca="false">P29-F29</f>
        <v>0</v>
      </c>
    </row>
    <row r="30" customFormat="false" ht="12.8" hidden="false" customHeight="false" outlineLevel="0" collapsed="false">
      <c r="A30" s="0" t="s">
        <v>74</v>
      </c>
      <c r="B30" s="1" t="n">
        <v>600</v>
      </c>
      <c r="C30" s="2" t="n">
        <v>11</v>
      </c>
      <c r="D30" s="0" t="s">
        <v>12</v>
      </c>
      <c r="E30" s="1" t="n">
        <v>0</v>
      </c>
      <c r="F30" s="2" t="n">
        <v>1</v>
      </c>
      <c r="G30" s="3" t="n">
        <v>0.0634052977715025</v>
      </c>
      <c r="H30" s="3" t="n">
        <f aca="false">_xlfn.FLOOR.MATH(G30/0.1)</f>
        <v>0</v>
      </c>
      <c r="I30" s="1" t="n">
        <f aca="false">_xlfn.FLOOR.MATH(H30*3/2)</f>
        <v>0</v>
      </c>
      <c r="J30" s="2" t="n">
        <f aca="false">_xlfn.FLOOR.MATH(2*H30)</f>
        <v>0</v>
      </c>
      <c r="K30" s="4" t="n">
        <v>0</v>
      </c>
      <c r="L30" s="4" t="n">
        <f aca="false">K30/10</f>
        <v>0</v>
      </c>
      <c r="M30" s="1" t="n">
        <f aca="false">G30*15</f>
        <v>0.951079466572537</v>
      </c>
      <c r="N30" s="1" t="n">
        <f aca="false">_xlfn.FLOOR.MATH(M30)</f>
        <v>0</v>
      </c>
      <c r="O30" s="2" t="n">
        <f aca="false">G30*20</f>
        <v>1.26810595543005</v>
      </c>
      <c r="P30" s="2" t="n">
        <f aca="false">_xlfn.FLOOR.MATH(O30)</f>
        <v>1</v>
      </c>
      <c r="Q30" s="5" t="n">
        <f aca="false">P30=F30</f>
        <v>1</v>
      </c>
      <c r="R30" s="0" t="n">
        <f aca="false">P30-F30</f>
        <v>0</v>
      </c>
    </row>
    <row r="31" customFormat="false" ht="12.8" hidden="false" customHeight="false" outlineLevel="0" collapsed="false">
      <c r="A31" s="0" t="s">
        <v>76</v>
      </c>
      <c r="B31" s="1" t="n">
        <v>600</v>
      </c>
      <c r="C31" s="2" t="n">
        <v>11</v>
      </c>
      <c r="D31" s="0" t="s">
        <v>12</v>
      </c>
      <c r="E31" s="1" t="n">
        <v>0</v>
      </c>
      <c r="F31" s="2" t="n">
        <v>1</v>
      </c>
      <c r="G31" s="3" t="n">
        <v>0.0570647679943522</v>
      </c>
      <c r="H31" s="3" t="n">
        <f aca="false">_xlfn.FLOOR.MATH(G31/0.1)</f>
        <v>0</v>
      </c>
      <c r="I31" s="1" t="n">
        <f aca="false">_xlfn.FLOOR.MATH(H31*3/2)</f>
        <v>0</v>
      </c>
      <c r="J31" s="2" t="n">
        <f aca="false">_xlfn.FLOOR.MATH(2*H31)</f>
        <v>0</v>
      </c>
      <c r="K31" s="4" t="n">
        <v>0</v>
      </c>
      <c r="L31" s="4" t="n">
        <f aca="false">K31/10</f>
        <v>0</v>
      </c>
      <c r="M31" s="1" t="n">
        <f aca="false">G31*15</f>
        <v>0.855971519915284</v>
      </c>
      <c r="N31" s="1" t="n">
        <f aca="false">_xlfn.FLOOR.MATH(M31)</f>
        <v>0</v>
      </c>
      <c r="O31" s="2" t="n">
        <f aca="false">G31*20</f>
        <v>1.14129535988704</v>
      </c>
      <c r="P31" s="2" t="n">
        <f aca="false">_xlfn.FLOOR.MATH(O31)</f>
        <v>1</v>
      </c>
      <c r="Q31" s="5" t="n">
        <f aca="false">P31=F31</f>
        <v>1</v>
      </c>
      <c r="R31" s="0" t="n">
        <f aca="false">P31-F31</f>
        <v>0</v>
      </c>
    </row>
    <row r="32" customFormat="false" ht="12.8" hidden="false" customHeight="false" outlineLevel="0" collapsed="false">
      <c r="A32" s="0" t="s">
        <v>78</v>
      </c>
      <c r="B32" s="1" t="n">
        <v>600</v>
      </c>
      <c r="C32" s="2" t="n">
        <v>11</v>
      </c>
      <c r="D32" s="0" t="s">
        <v>12</v>
      </c>
      <c r="E32" s="1" t="n">
        <v>0</v>
      </c>
      <c r="F32" s="2" t="n">
        <v>1</v>
      </c>
      <c r="G32" s="3" t="n">
        <v>0.051358291194917</v>
      </c>
      <c r="H32" s="3" t="n">
        <f aca="false">_xlfn.FLOOR.MATH(G32/0.1)</f>
        <v>0</v>
      </c>
      <c r="I32" s="1" t="n">
        <f aca="false">_xlfn.FLOOR.MATH(H32*3/2)</f>
        <v>0</v>
      </c>
      <c r="J32" s="2" t="n">
        <f aca="false">_xlfn.FLOOR.MATH(2*H32)</f>
        <v>0</v>
      </c>
      <c r="K32" s="4" t="n">
        <v>0</v>
      </c>
      <c r="L32" s="4" t="n">
        <f aca="false">K32/10</f>
        <v>0</v>
      </c>
      <c r="M32" s="1" t="n">
        <f aca="false">G32*15</f>
        <v>0.770374367923755</v>
      </c>
      <c r="N32" s="1" t="n">
        <f aca="false">_xlfn.FLOOR.MATH(M32)</f>
        <v>0</v>
      </c>
      <c r="O32" s="2" t="n">
        <f aca="false">G32*20</f>
        <v>1.02716582389834</v>
      </c>
      <c r="P32" s="2" t="n">
        <f aca="false">_xlfn.FLOOR.MATH(O32)</f>
        <v>1</v>
      </c>
      <c r="Q32" s="5" t="n">
        <f aca="false">P32=F32</f>
        <v>1</v>
      </c>
      <c r="R32" s="0" t="n">
        <f aca="false">P32-F32</f>
        <v>0</v>
      </c>
    </row>
    <row r="33" customFormat="false" ht="12.8" hidden="false" customHeight="false" outlineLevel="0" collapsed="false">
      <c r="A33" s="0" t="s">
        <v>80</v>
      </c>
      <c r="B33" s="1" t="n">
        <v>600</v>
      </c>
      <c r="C33" s="2" t="n">
        <v>11</v>
      </c>
      <c r="D33" s="0" t="s">
        <v>12</v>
      </c>
      <c r="E33" s="1" t="n">
        <v>0</v>
      </c>
      <c r="F33" s="2" t="n">
        <v>1</v>
      </c>
      <c r="G33" s="3" t="n">
        <v>0.0462224620754253</v>
      </c>
      <c r="H33" s="3" t="n">
        <f aca="false">_xlfn.FLOOR.MATH(G33/0.1)</f>
        <v>0</v>
      </c>
      <c r="I33" s="1" t="n">
        <f aca="false">_xlfn.FLOOR.MATH(H33*3/2)</f>
        <v>0</v>
      </c>
      <c r="J33" s="2" t="n">
        <f aca="false">_xlfn.FLOOR.MATH(2*H33)</f>
        <v>0</v>
      </c>
      <c r="K33" s="4" t="n">
        <v>0</v>
      </c>
      <c r="L33" s="4" t="n">
        <f aca="false">K33/10</f>
        <v>0</v>
      </c>
      <c r="M33" s="1" t="n">
        <f aca="false">G33*15</f>
        <v>0.69333693113138</v>
      </c>
      <c r="N33" s="1" t="n">
        <f aca="false">_xlfn.FLOOR.MATH(M33)</f>
        <v>0</v>
      </c>
      <c r="O33" s="2" t="n">
        <f aca="false">G33*20</f>
        <v>0.924449241508506</v>
      </c>
      <c r="P33" s="2" t="n">
        <f aca="false">_xlfn.FLOOR.MATH(O33)</f>
        <v>0</v>
      </c>
      <c r="Q33" s="5" t="n">
        <f aca="false">P33=F33</f>
        <v>0</v>
      </c>
      <c r="R33" s="0" t="n">
        <f aca="false">P33-F33</f>
        <v>-1</v>
      </c>
    </row>
    <row r="34" customFormat="false" ht="12.8" hidden="false" customHeight="false" outlineLevel="0" collapsed="false">
      <c r="A34" s="0" t="s">
        <v>82</v>
      </c>
      <c r="B34" s="1" t="n">
        <v>612</v>
      </c>
      <c r="C34" s="2" t="n">
        <v>27</v>
      </c>
      <c r="D34" s="0" t="s">
        <v>18</v>
      </c>
      <c r="E34" s="1" t="n">
        <v>12</v>
      </c>
      <c r="F34" s="2" t="n">
        <v>17</v>
      </c>
      <c r="G34" s="3" t="n">
        <v>0.841600215867883</v>
      </c>
      <c r="H34" s="3" t="n">
        <f aca="false">_xlfn.FLOOR.MATH(G34/0.1)</f>
        <v>8</v>
      </c>
      <c r="I34" s="1" t="n">
        <f aca="false">_xlfn.FLOOR.MATH(H34*3/2)</f>
        <v>12</v>
      </c>
      <c r="J34" s="2" t="n">
        <f aca="false">_xlfn.FLOOR.MATH(2*H34)</f>
        <v>16</v>
      </c>
      <c r="K34" s="4" t="n">
        <v>0</v>
      </c>
      <c r="L34" s="4" t="n">
        <f aca="false">K34/10</f>
        <v>0</v>
      </c>
      <c r="M34" s="1" t="n">
        <f aca="false">G34*15</f>
        <v>12.6240032380182</v>
      </c>
      <c r="N34" s="1" t="n">
        <f aca="false">_xlfn.FLOOR.MATH(M34)</f>
        <v>12</v>
      </c>
      <c r="O34" s="2" t="n">
        <f aca="false">G34*20</f>
        <v>16.8320043173577</v>
      </c>
      <c r="P34" s="2" t="n">
        <f aca="false">_xlfn.FLOOR.MATH(O34)</f>
        <v>16</v>
      </c>
      <c r="Q34" s="5" t="n">
        <f aca="false">P34=F34</f>
        <v>0</v>
      </c>
      <c r="R34" s="0" t="n">
        <f aca="false">P34-F34</f>
        <v>-1</v>
      </c>
    </row>
    <row r="35" customFormat="false" ht="12.8" hidden="false" customHeight="false" outlineLevel="0" collapsed="false">
      <c r="A35" s="0" t="s">
        <v>84</v>
      </c>
      <c r="B35" s="1" t="n">
        <v>614</v>
      </c>
      <c r="C35" s="2" t="n">
        <v>29</v>
      </c>
      <c r="D35" s="0" t="s">
        <v>15</v>
      </c>
      <c r="E35" s="1" t="n">
        <v>14</v>
      </c>
      <c r="F35" s="2" t="n">
        <v>19</v>
      </c>
      <c r="G35" s="3" t="n">
        <v>0.957440194281095</v>
      </c>
      <c r="H35" s="3" t="n">
        <f aca="false">_xlfn.FLOOR.MATH(G35/0.1)</f>
        <v>9</v>
      </c>
      <c r="I35" s="1" t="n">
        <f aca="false">_xlfn.FLOOR.MATH(H35*3/2)</f>
        <v>13</v>
      </c>
      <c r="J35" s="2" t="n">
        <f aca="false">_xlfn.FLOOR.MATH(2*H35)</f>
        <v>18</v>
      </c>
      <c r="K35" s="4" t="n">
        <v>0</v>
      </c>
      <c r="L35" s="4" t="n">
        <f aca="false">K35/10</f>
        <v>0</v>
      </c>
      <c r="M35" s="1" t="n">
        <f aca="false">G35*15</f>
        <v>14.3616029142164</v>
      </c>
      <c r="N35" s="1" t="n">
        <f aca="false">_xlfn.FLOOR.MATH(M35)</f>
        <v>14</v>
      </c>
      <c r="O35" s="2" t="n">
        <f aca="false">G35*20</f>
        <v>19.1488038856219</v>
      </c>
      <c r="P35" s="2" t="n">
        <f aca="false">_xlfn.FLOOR.MATH(O35)</f>
        <v>19</v>
      </c>
      <c r="Q35" s="5" t="n">
        <f aca="false">P35=F35</f>
        <v>1</v>
      </c>
      <c r="R35" s="0" t="n">
        <f aca="false">P35-F35</f>
        <v>0</v>
      </c>
    </row>
    <row r="36" customFormat="false" ht="12.8" hidden="false" customHeight="false" outlineLevel="0" collapsed="false">
      <c r="A36" s="0" t="s">
        <v>86</v>
      </c>
      <c r="B36" s="1" t="n">
        <v>615</v>
      </c>
      <c r="C36" s="2" t="n">
        <v>31</v>
      </c>
      <c r="D36" s="0" t="s">
        <v>15</v>
      </c>
      <c r="E36" s="1" t="n">
        <v>15</v>
      </c>
      <c r="F36" s="2" t="n">
        <v>21</v>
      </c>
      <c r="G36" s="3" t="n">
        <v>1.06169617485299</v>
      </c>
      <c r="H36" s="3" t="n">
        <f aca="false">_xlfn.FLOOR.MATH(G36/0.1)</f>
        <v>10</v>
      </c>
      <c r="I36" s="1" t="n">
        <f aca="false">_xlfn.FLOOR.MATH(H36*3/2)</f>
        <v>15</v>
      </c>
      <c r="J36" s="2" t="n">
        <f aca="false">_xlfn.FLOOR.MATH(2*H36)</f>
        <v>20</v>
      </c>
      <c r="K36" s="4" t="n">
        <v>0</v>
      </c>
      <c r="L36" s="4" t="n">
        <f aca="false">K36/10</f>
        <v>0</v>
      </c>
      <c r="M36" s="1" t="n">
        <f aca="false">G36*15</f>
        <v>15.9254426227948</v>
      </c>
      <c r="N36" s="1" t="n">
        <f aca="false">_xlfn.FLOOR.MATH(M36)</f>
        <v>15</v>
      </c>
      <c r="O36" s="2" t="n">
        <f aca="false">G36*20</f>
        <v>21.2339234970597</v>
      </c>
      <c r="P36" s="2" t="n">
        <f aca="false">_xlfn.FLOOR.MATH(O36)</f>
        <v>21</v>
      </c>
      <c r="Q36" s="5" t="n">
        <f aca="false">P36=F36</f>
        <v>1</v>
      </c>
      <c r="R36" s="0" t="n">
        <f aca="false">P36-F36</f>
        <v>0</v>
      </c>
    </row>
    <row r="37" customFormat="false" ht="12.8" hidden="false" customHeight="false" outlineLevel="0" collapsed="false">
      <c r="A37" s="0" t="s">
        <v>88</v>
      </c>
      <c r="B37" s="1" t="n">
        <v>626</v>
      </c>
      <c r="C37" s="2" t="n">
        <v>45</v>
      </c>
      <c r="D37" s="0" t="s">
        <v>18</v>
      </c>
      <c r="E37" s="1" t="n">
        <v>26</v>
      </c>
      <c r="F37" s="2" t="n">
        <v>35</v>
      </c>
      <c r="G37" s="3" t="n">
        <v>1.75552655736769</v>
      </c>
      <c r="H37" s="3" t="n">
        <f aca="false">_xlfn.FLOOR.MATH(G37/0.1)</f>
        <v>17</v>
      </c>
      <c r="I37" s="1" t="n">
        <f aca="false">_xlfn.FLOOR.MATH(H37*3/2)</f>
        <v>25</v>
      </c>
      <c r="J37" s="2" t="n">
        <f aca="false">_xlfn.FLOOR.MATH(2*H37)</f>
        <v>34</v>
      </c>
      <c r="K37" s="4" t="n">
        <v>0</v>
      </c>
      <c r="L37" s="4" t="n">
        <f aca="false">K37/10</f>
        <v>0</v>
      </c>
      <c r="M37" s="1" t="n">
        <f aca="false">G37*15</f>
        <v>26.3328983605153</v>
      </c>
      <c r="N37" s="1" t="n">
        <f aca="false">_xlfn.FLOOR.MATH(M37)</f>
        <v>26</v>
      </c>
      <c r="O37" s="2" t="n">
        <f aca="false">G37*20</f>
        <v>35.1105311473537</v>
      </c>
      <c r="P37" s="2" t="n">
        <f aca="false">_xlfn.FLOOR.MATH(O37)</f>
        <v>35</v>
      </c>
      <c r="Q37" s="5" t="n">
        <f aca="false">P37=F37</f>
        <v>1</v>
      </c>
      <c r="R37" s="0" t="n">
        <f aca="false">P37-F37</f>
        <v>0</v>
      </c>
    </row>
    <row r="38" customFormat="false" ht="12.8" hidden="false" customHeight="false" outlineLevel="0" collapsed="false">
      <c r="A38" s="0" t="s">
        <v>90</v>
      </c>
      <c r="B38" s="1" t="n">
        <v>623</v>
      </c>
      <c r="C38" s="2" t="n">
        <v>42</v>
      </c>
      <c r="D38" s="0" t="s">
        <v>20</v>
      </c>
      <c r="E38" s="1" t="n">
        <v>23</v>
      </c>
      <c r="F38" s="2" t="n">
        <v>32</v>
      </c>
      <c r="G38" s="3" t="n">
        <v>1.57997390163092</v>
      </c>
      <c r="H38" s="3" t="n">
        <f aca="false">_xlfn.FLOOR.MATH(G38/0.1)</f>
        <v>15</v>
      </c>
      <c r="I38" s="1" t="n">
        <f aca="false">_xlfn.FLOOR.MATH(H38*3/2)</f>
        <v>22</v>
      </c>
      <c r="J38" s="2" t="n">
        <f aca="false">_xlfn.FLOOR.MATH(2*H38)</f>
        <v>30</v>
      </c>
      <c r="K38" s="4" t="n">
        <v>0</v>
      </c>
      <c r="L38" s="4" t="n">
        <f aca="false">K38/10</f>
        <v>0</v>
      </c>
      <c r="M38" s="1" t="n">
        <f aca="false">G38*15</f>
        <v>23.6996085244638</v>
      </c>
      <c r="N38" s="1" t="n">
        <f aca="false">_xlfn.FLOOR.MATH(M38)</f>
        <v>23</v>
      </c>
      <c r="O38" s="2" t="n">
        <f aca="false">G38*20</f>
        <v>31.5994780326184</v>
      </c>
      <c r="P38" s="2" t="n">
        <f aca="false">_xlfn.FLOOR.MATH(O38)</f>
        <v>31</v>
      </c>
      <c r="Q38" s="5" t="n">
        <f aca="false">P38=F38</f>
        <v>0</v>
      </c>
      <c r="R38" s="0" t="n">
        <f aca="false">P38-F38</f>
        <v>-1</v>
      </c>
    </row>
    <row r="39" customFormat="false" ht="12.8" hidden="false" customHeight="false" outlineLevel="0" collapsed="false">
      <c r="A39" s="0" t="s">
        <v>92</v>
      </c>
      <c r="B39" s="1" t="n">
        <v>621</v>
      </c>
      <c r="C39" s="2" t="n">
        <v>38</v>
      </c>
      <c r="D39" s="0" t="s">
        <v>20</v>
      </c>
      <c r="E39" s="1" t="n">
        <v>21</v>
      </c>
      <c r="F39" s="2" t="n">
        <v>28</v>
      </c>
      <c r="G39" s="3" t="n">
        <v>1.42197651146783</v>
      </c>
      <c r="H39" s="3" t="n">
        <f aca="false">_xlfn.FLOOR.MATH(G39/0.1)</f>
        <v>14</v>
      </c>
      <c r="I39" s="1" t="n">
        <f aca="false">_xlfn.FLOOR.MATH(H39*3/2)</f>
        <v>21</v>
      </c>
      <c r="J39" s="2" t="n">
        <f aca="false">_xlfn.FLOOR.MATH(2*H39)</f>
        <v>28</v>
      </c>
      <c r="K39" s="4" t="n">
        <v>0</v>
      </c>
      <c r="L39" s="4" t="n">
        <f aca="false">K39/10</f>
        <v>0</v>
      </c>
      <c r="M39" s="1" t="n">
        <f aca="false">G39*15</f>
        <v>21.3296476720174</v>
      </c>
      <c r="N39" s="1" t="n">
        <f aca="false">_xlfn.FLOOR.MATH(M39)</f>
        <v>21</v>
      </c>
      <c r="O39" s="2" t="n">
        <f aca="false">G39*20</f>
        <v>28.4395302293565</v>
      </c>
      <c r="P39" s="2" t="n">
        <f aca="false">_xlfn.FLOOR.MATH(O39)</f>
        <v>28</v>
      </c>
      <c r="Q39" s="5" t="n">
        <f aca="false">P39=F39</f>
        <v>1</v>
      </c>
      <c r="R39" s="0" t="n">
        <f aca="false">P39-F39</f>
        <v>0</v>
      </c>
    </row>
    <row r="40" customFormat="false" ht="12.8" hidden="false" customHeight="false" outlineLevel="0" collapsed="false">
      <c r="A40" s="0" t="s">
        <v>94</v>
      </c>
      <c r="B40" s="1" t="n">
        <v>619</v>
      </c>
      <c r="C40" s="2" t="n">
        <v>36</v>
      </c>
      <c r="D40" s="0" t="s">
        <v>20</v>
      </c>
      <c r="E40" s="1" t="n">
        <v>19</v>
      </c>
      <c r="F40" s="2" t="n">
        <v>26</v>
      </c>
      <c r="G40" s="3" t="n">
        <v>1.27977886032104</v>
      </c>
      <c r="H40" s="3" t="n">
        <f aca="false">_xlfn.FLOOR.MATH(G40/0.1)</f>
        <v>12</v>
      </c>
      <c r="I40" s="1" t="n">
        <f aca="false">_xlfn.FLOOR.MATH(H40*3/2)</f>
        <v>18</v>
      </c>
      <c r="J40" s="2" t="n">
        <f aca="false">_xlfn.FLOOR.MATH(2*H40)</f>
        <v>24</v>
      </c>
      <c r="K40" s="4" t="n">
        <v>0</v>
      </c>
      <c r="L40" s="4" t="n">
        <f aca="false">K40/10</f>
        <v>0</v>
      </c>
      <c r="M40" s="1" t="n">
        <f aca="false">G40*15</f>
        <v>19.1966829048157</v>
      </c>
      <c r="N40" s="1" t="n">
        <f aca="false">_xlfn.FLOOR.MATH(M40)</f>
        <v>19</v>
      </c>
      <c r="O40" s="2" t="n">
        <f aca="false">G40*20</f>
        <v>25.5955772064209</v>
      </c>
      <c r="P40" s="2" t="n">
        <f aca="false">_xlfn.FLOOR.MATH(O40)</f>
        <v>25</v>
      </c>
      <c r="Q40" s="5" t="n">
        <f aca="false">P40=F40</f>
        <v>0</v>
      </c>
      <c r="R40" s="0" t="n">
        <f aca="false">P40-F40</f>
        <v>-1</v>
      </c>
    </row>
    <row r="41" customFormat="false" ht="12.8" hidden="false" customHeight="false" outlineLevel="0" collapsed="false">
      <c r="A41" s="0" t="s">
        <v>96</v>
      </c>
      <c r="B41" s="1" t="n">
        <v>617</v>
      </c>
      <c r="C41" s="2" t="n">
        <v>33</v>
      </c>
      <c r="D41" s="0" t="s">
        <v>12</v>
      </c>
      <c r="E41" s="1" t="n">
        <v>17</v>
      </c>
      <c r="F41" s="2" t="n">
        <v>23</v>
      </c>
      <c r="G41" s="3" t="n">
        <v>1.15180097428894</v>
      </c>
      <c r="H41" s="3" t="n">
        <f aca="false">_xlfn.FLOOR.MATH(G41/0.1)</f>
        <v>11</v>
      </c>
      <c r="I41" s="1" t="n">
        <f aca="false">_xlfn.FLOOR.MATH(H41*3/2)</f>
        <v>16</v>
      </c>
      <c r="J41" s="2" t="n">
        <f aca="false">_xlfn.FLOOR.MATH(2*H41)</f>
        <v>22</v>
      </c>
      <c r="K41" s="4" t="n">
        <v>0</v>
      </c>
      <c r="L41" s="4" t="n">
        <f aca="false">K41/10</f>
        <v>0</v>
      </c>
      <c r="M41" s="1" t="n">
        <f aca="false">G41*15</f>
        <v>17.2770146143341</v>
      </c>
      <c r="N41" s="1" t="n">
        <f aca="false">_xlfn.FLOOR.MATH(M41)</f>
        <v>17</v>
      </c>
      <c r="O41" s="2" t="n">
        <f aca="false">G41*20</f>
        <v>23.0360194857788</v>
      </c>
      <c r="P41" s="2" t="n">
        <f aca="false">_xlfn.FLOOR.MATH(O41)</f>
        <v>23</v>
      </c>
      <c r="Q41" s="5" t="n">
        <f aca="false">P41=F41</f>
        <v>1</v>
      </c>
      <c r="R41" s="0" t="n">
        <f aca="false">P41-F41</f>
        <v>0</v>
      </c>
    </row>
    <row r="42" customFormat="false" ht="12.8" hidden="false" customHeight="false" outlineLevel="0" collapsed="false">
      <c r="A42" s="0" t="s">
        <v>98</v>
      </c>
      <c r="B42" s="1" t="n">
        <v>615</v>
      </c>
      <c r="C42" s="2" t="n">
        <v>31</v>
      </c>
      <c r="D42" s="0" t="s">
        <v>12</v>
      </c>
      <c r="E42" s="1" t="n">
        <v>15</v>
      </c>
      <c r="F42" s="2" t="n">
        <v>21</v>
      </c>
      <c r="G42" s="3" t="n">
        <v>1.03662087686005</v>
      </c>
      <c r="H42" s="3" t="n">
        <f aca="false">_xlfn.FLOOR.MATH(G42/0.1)</f>
        <v>10</v>
      </c>
      <c r="I42" s="1" t="n">
        <f aca="false">_xlfn.FLOOR.MATH(H42*3/2)</f>
        <v>15</v>
      </c>
      <c r="J42" s="2" t="n">
        <f aca="false">_xlfn.FLOOR.MATH(2*H42)</f>
        <v>20</v>
      </c>
      <c r="K42" s="4" t="n">
        <v>0</v>
      </c>
      <c r="L42" s="4" t="n">
        <f aca="false">K42/10</f>
        <v>0</v>
      </c>
      <c r="M42" s="1" t="n">
        <f aca="false">G42*15</f>
        <v>15.5493131529007</v>
      </c>
      <c r="N42" s="1" t="n">
        <f aca="false">_xlfn.FLOOR.MATH(M42)</f>
        <v>15</v>
      </c>
      <c r="O42" s="2" t="n">
        <f aca="false">G42*20</f>
        <v>20.7324175372009</v>
      </c>
      <c r="P42" s="2" t="n">
        <f aca="false">_xlfn.FLOOR.MATH(O42)</f>
        <v>20</v>
      </c>
      <c r="Q42" s="5" t="n">
        <f aca="false">P42=F42</f>
        <v>0</v>
      </c>
      <c r="R42" s="0" t="n">
        <f aca="false">P42-F42</f>
        <v>-1</v>
      </c>
    </row>
    <row r="43" customFormat="false" ht="12.8" hidden="false" customHeight="false" outlineLevel="0" collapsed="false">
      <c r="A43" s="0" t="s">
        <v>100</v>
      </c>
      <c r="B43" s="1" t="n">
        <v>613</v>
      </c>
      <c r="C43" s="2" t="n">
        <v>29</v>
      </c>
      <c r="D43" s="0" t="s">
        <v>12</v>
      </c>
      <c r="E43" s="1" t="n">
        <v>13</v>
      </c>
      <c r="F43" s="2" t="n">
        <v>19</v>
      </c>
      <c r="G43" s="3" t="n">
        <v>0.932958789174041</v>
      </c>
      <c r="H43" s="3" t="n">
        <f aca="false">_xlfn.FLOOR.MATH(G43/0.1)</f>
        <v>9</v>
      </c>
      <c r="I43" s="1" t="n">
        <f aca="false">_xlfn.FLOOR.MATH(H43*3/2)</f>
        <v>13</v>
      </c>
      <c r="J43" s="2" t="n">
        <f aca="false">_xlfn.FLOOR.MATH(2*H43)</f>
        <v>18</v>
      </c>
      <c r="K43" s="4" t="n">
        <v>0</v>
      </c>
      <c r="L43" s="4" t="n">
        <f aca="false">K43/10</f>
        <v>0</v>
      </c>
      <c r="M43" s="1" t="n">
        <f aca="false">G43*15</f>
        <v>13.9943818376106</v>
      </c>
      <c r="N43" s="1" t="n">
        <f aca="false">_xlfn.FLOOR.MATH(M43)</f>
        <v>13</v>
      </c>
      <c r="O43" s="2" t="n">
        <f aca="false">G43*20</f>
        <v>18.6591757834808</v>
      </c>
      <c r="P43" s="2" t="n">
        <f aca="false">_xlfn.FLOOR.MATH(O43)</f>
        <v>18</v>
      </c>
      <c r="Q43" s="5" t="n">
        <f aca="false">P43=F43</f>
        <v>0</v>
      </c>
      <c r="R43" s="0" t="n">
        <f aca="false">P43-F43</f>
        <v>-1</v>
      </c>
    </row>
    <row r="44" customFormat="false" ht="12.8" hidden="false" customHeight="false" outlineLevel="0" collapsed="false">
      <c r="A44" s="0" t="s">
        <v>102</v>
      </c>
      <c r="B44" s="1" t="n">
        <v>612</v>
      </c>
      <c r="C44" s="2" t="n">
        <v>27</v>
      </c>
      <c r="D44" s="0" t="s">
        <v>12</v>
      </c>
      <c r="E44" s="1" t="n">
        <v>12</v>
      </c>
      <c r="F44" s="2" t="n">
        <v>17</v>
      </c>
      <c r="G44" s="3" t="n">
        <v>0.839662910256637</v>
      </c>
      <c r="H44" s="3" t="n">
        <f aca="false">_xlfn.FLOOR.MATH(G44/0.1)</f>
        <v>8</v>
      </c>
      <c r="I44" s="1" t="n">
        <f aca="false">_xlfn.FLOOR.MATH(H44*3/2)</f>
        <v>12</v>
      </c>
      <c r="J44" s="2" t="n">
        <f aca="false">_xlfn.FLOOR.MATH(2*H44)</f>
        <v>16</v>
      </c>
      <c r="K44" s="4" t="n">
        <v>0</v>
      </c>
      <c r="L44" s="4" t="n">
        <f aca="false">K44/10</f>
        <v>0</v>
      </c>
      <c r="M44" s="1" t="n">
        <f aca="false">G44*15</f>
        <v>12.5949436538496</v>
      </c>
      <c r="N44" s="1" t="n">
        <f aca="false">_xlfn.FLOOR.MATH(M44)</f>
        <v>12</v>
      </c>
      <c r="O44" s="2" t="n">
        <f aca="false">G44*20</f>
        <v>16.7932582051327</v>
      </c>
      <c r="P44" s="2" t="n">
        <f aca="false">_xlfn.FLOOR.MATH(O44)</f>
        <v>16</v>
      </c>
      <c r="Q44" s="5" t="n">
        <f aca="false">P44=F44</f>
        <v>0</v>
      </c>
      <c r="R44" s="0" t="n">
        <f aca="false">P44-F44</f>
        <v>-1</v>
      </c>
    </row>
    <row r="45" customFormat="false" ht="12.8" hidden="false" customHeight="false" outlineLevel="0" collapsed="false">
      <c r="A45" s="0" t="s">
        <v>104</v>
      </c>
      <c r="B45" s="1" t="n">
        <v>611</v>
      </c>
      <c r="C45" s="2" t="n">
        <v>25</v>
      </c>
      <c r="D45" s="0" t="s">
        <v>12</v>
      </c>
      <c r="E45" s="1" t="n">
        <v>11</v>
      </c>
      <c r="F45" s="2" t="n">
        <v>15</v>
      </c>
      <c r="G45" s="3" t="n">
        <v>0.755696619230973</v>
      </c>
      <c r="H45" s="3" t="n">
        <f aca="false">_xlfn.FLOOR.MATH(G45/0.1)</f>
        <v>7</v>
      </c>
      <c r="I45" s="1" t="n">
        <f aca="false">_xlfn.FLOOR.MATH(H45*3/2)</f>
        <v>10</v>
      </c>
      <c r="J45" s="2" t="n">
        <f aca="false">_xlfn.FLOOR.MATH(2*H45)</f>
        <v>14</v>
      </c>
      <c r="K45" s="4" t="n">
        <v>0</v>
      </c>
      <c r="L45" s="4" t="n">
        <f aca="false">K45/10</f>
        <v>0</v>
      </c>
      <c r="M45" s="1" t="n">
        <f aca="false">G45*15</f>
        <v>11.3354492884646</v>
      </c>
      <c r="N45" s="1" t="n">
        <f aca="false">_xlfn.FLOOR.MATH(M45)</f>
        <v>11</v>
      </c>
      <c r="O45" s="2" t="n">
        <f aca="false">G45*20</f>
        <v>15.1139323846195</v>
      </c>
      <c r="P45" s="2" t="n">
        <f aca="false">_xlfn.FLOOR.MATH(O45)</f>
        <v>15</v>
      </c>
      <c r="Q45" s="5" t="n">
        <f aca="false">P45=F45</f>
        <v>1</v>
      </c>
      <c r="R45" s="0" t="n">
        <f aca="false">P45-F45</f>
        <v>0</v>
      </c>
    </row>
    <row r="46" customFormat="false" ht="12.8" hidden="false" customHeight="false" outlineLevel="0" collapsed="false">
      <c r="A46" s="0" t="s">
        <v>106</v>
      </c>
      <c r="B46" s="1" t="n">
        <v>610</v>
      </c>
      <c r="C46" s="2" t="n">
        <v>24</v>
      </c>
      <c r="D46" s="0" t="s">
        <v>20</v>
      </c>
      <c r="E46" s="1" t="n">
        <v>10</v>
      </c>
      <c r="F46" s="2" t="n">
        <v>14</v>
      </c>
      <c r="G46" s="3" t="n">
        <v>0.680126957307876</v>
      </c>
      <c r="H46" s="3" t="n">
        <f aca="false">_xlfn.FLOOR.MATH(G46/0.1)</f>
        <v>6</v>
      </c>
      <c r="I46" s="1" t="n">
        <f aca="false">_xlfn.FLOOR.MATH(H46*3/2)</f>
        <v>9</v>
      </c>
      <c r="J46" s="2" t="n">
        <f aca="false">_xlfn.FLOOR.MATH(2*H46)</f>
        <v>12</v>
      </c>
      <c r="K46" s="4" t="n">
        <v>0</v>
      </c>
      <c r="L46" s="4" t="n">
        <f aca="false">K46/10</f>
        <v>0</v>
      </c>
      <c r="M46" s="1" t="n">
        <f aca="false">G46*15</f>
        <v>10.2019043596181</v>
      </c>
      <c r="N46" s="1" t="n">
        <f aca="false">_xlfn.FLOOR.MATH(M46)</f>
        <v>10</v>
      </c>
      <c r="O46" s="2" t="n">
        <f aca="false">G46*20</f>
        <v>13.6025391461575</v>
      </c>
      <c r="P46" s="2" t="n">
        <f aca="false">_xlfn.FLOOR.MATH(O46)</f>
        <v>13</v>
      </c>
      <c r="Q46" s="5" t="n">
        <f aca="false">P46=F46</f>
        <v>0</v>
      </c>
      <c r="R46" s="0" t="n">
        <f aca="false">P46-F46</f>
        <v>-1</v>
      </c>
    </row>
    <row r="47" customFormat="false" ht="12.8" hidden="false" customHeight="false" outlineLevel="0" collapsed="false">
      <c r="A47" s="0" t="s">
        <v>108</v>
      </c>
      <c r="B47" s="1" t="n">
        <v>609</v>
      </c>
      <c r="C47" s="2" t="n">
        <v>22</v>
      </c>
      <c r="D47" s="0" t="s">
        <v>20</v>
      </c>
      <c r="E47" s="1" t="n">
        <v>9</v>
      </c>
      <c r="F47" s="2" t="n">
        <v>12</v>
      </c>
      <c r="G47" s="3" t="n">
        <v>0.612114261577088</v>
      </c>
      <c r="H47" s="3" t="n">
        <f aca="false">_xlfn.FLOOR.MATH(G47/0.1)</f>
        <v>6</v>
      </c>
      <c r="I47" s="1" t="n">
        <f aca="false">_xlfn.FLOOR.MATH(H47*3/2)</f>
        <v>9</v>
      </c>
      <c r="J47" s="2" t="n">
        <f aca="false">_xlfn.FLOOR.MATH(2*H47)</f>
        <v>12</v>
      </c>
      <c r="K47" s="4" t="n">
        <v>0</v>
      </c>
      <c r="L47" s="4" t="n">
        <f aca="false">K47/10</f>
        <v>0</v>
      </c>
      <c r="M47" s="1" t="n">
        <f aca="false">G47*15</f>
        <v>9.18171392365632</v>
      </c>
      <c r="N47" s="1" t="n">
        <f aca="false">_xlfn.FLOOR.MATH(M47)</f>
        <v>9</v>
      </c>
      <c r="O47" s="2" t="n">
        <f aca="false">G47*20</f>
        <v>12.2422852315418</v>
      </c>
      <c r="P47" s="2" t="n">
        <f aca="false">_xlfn.FLOOR.MATH(O47)</f>
        <v>12</v>
      </c>
      <c r="Q47" s="5" t="n">
        <f aca="false">P47=F47</f>
        <v>1</v>
      </c>
      <c r="R47" s="0" t="n">
        <f aca="false">P47-F47</f>
        <v>0</v>
      </c>
    </row>
    <row r="48" customFormat="false" ht="12.8" hidden="false" customHeight="false" outlineLevel="0" collapsed="false">
      <c r="A48" s="0" t="s">
        <v>110</v>
      </c>
      <c r="B48" s="1" t="n">
        <v>620</v>
      </c>
      <c r="C48" s="2" t="n">
        <v>37</v>
      </c>
      <c r="D48" s="0" t="s">
        <v>18</v>
      </c>
      <c r="E48" s="1" t="n">
        <v>20</v>
      </c>
      <c r="F48" s="2" t="n">
        <v>27</v>
      </c>
      <c r="G48" s="3" t="n">
        <v>1.35090283541938</v>
      </c>
      <c r="H48" s="3" t="n">
        <f aca="false">_xlfn.FLOOR.MATH(G48/0.1)</f>
        <v>13</v>
      </c>
      <c r="I48" s="1" t="n">
        <f aca="false">_xlfn.FLOOR.MATH(H48*3/2)</f>
        <v>19</v>
      </c>
      <c r="J48" s="2" t="n">
        <f aca="false">_xlfn.FLOOR.MATH(2*H48)</f>
        <v>26</v>
      </c>
      <c r="K48" s="4" t="n">
        <v>0</v>
      </c>
      <c r="L48" s="4" t="n">
        <f aca="false">K48/10</f>
        <v>0</v>
      </c>
      <c r="M48" s="1" t="n">
        <f aca="false">G48*15</f>
        <v>20.2635425312907</v>
      </c>
      <c r="N48" s="1" t="n">
        <f aca="false">_xlfn.FLOOR.MATH(M48)</f>
        <v>20</v>
      </c>
      <c r="O48" s="2" t="n">
        <f aca="false">G48*20</f>
        <v>27.0180567083876</v>
      </c>
      <c r="P48" s="2" t="n">
        <f aca="false">_xlfn.FLOOR.MATH(O48)</f>
        <v>27</v>
      </c>
      <c r="Q48" s="5" t="n">
        <f aca="false">P48=F48</f>
        <v>1</v>
      </c>
      <c r="R48" s="0" t="n">
        <f aca="false">P48-F48</f>
        <v>0</v>
      </c>
    </row>
    <row r="49" customFormat="false" ht="12.8" hidden="false" customHeight="false" outlineLevel="0" collapsed="false">
      <c r="A49" s="0" t="s">
        <v>112</v>
      </c>
      <c r="B49" s="1" t="n">
        <v>618</v>
      </c>
      <c r="C49" s="2" t="n">
        <v>34</v>
      </c>
      <c r="D49" s="0" t="s">
        <v>20</v>
      </c>
      <c r="E49" s="1" t="n">
        <v>18</v>
      </c>
      <c r="F49" s="2" t="n">
        <v>24</v>
      </c>
      <c r="G49" s="3" t="n">
        <v>1.21581255187744</v>
      </c>
      <c r="H49" s="3" t="n">
        <f aca="false">_xlfn.FLOOR.MATH(G49/0.1)</f>
        <v>12</v>
      </c>
      <c r="I49" s="1" t="n">
        <f aca="false">_xlfn.FLOOR.MATH(H49*3/2)</f>
        <v>18</v>
      </c>
      <c r="J49" s="2" t="n">
        <f aca="false">_xlfn.FLOOR.MATH(2*H49)</f>
        <v>24</v>
      </c>
      <c r="K49" s="4" t="n">
        <v>0</v>
      </c>
      <c r="L49" s="4" t="n">
        <f aca="false">K49/10</f>
        <v>0</v>
      </c>
      <c r="M49" s="1" t="n">
        <f aca="false">G49*15</f>
        <v>18.2371882781616</v>
      </c>
      <c r="N49" s="1" t="n">
        <f aca="false">_xlfn.FLOOR.MATH(M49)</f>
        <v>18</v>
      </c>
      <c r="O49" s="2" t="n">
        <f aca="false">G49*20</f>
        <v>24.3162510375488</v>
      </c>
      <c r="P49" s="2" t="n">
        <f aca="false">_xlfn.FLOOR.MATH(O49)</f>
        <v>24</v>
      </c>
      <c r="Q49" s="5" t="n">
        <f aca="false">P49=F49</f>
        <v>1</v>
      </c>
      <c r="R49" s="0" t="n">
        <f aca="false">P49-F49</f>
        <v>0</v>
      </c>
    </row>
    <row r="50" customFormat="false" ht="12.8" hidden="false" customHeight="false" outlineLevel="0" collapsed="false">
      <c r="A50" s="0" t="s">
        <v>114</v>
      </c>
      <c r="B50" s="1" t="n">
        <v>616</v>
      </c>
      <c r="C50" s="2" t="n">
        <v>32</v>
      </c>
      <c r="D50" s="0" t="s">
        <v>20</v>
      </c>
      <c r="E50" s="1" t="n">
        <v>16</v>
      </c>
      <c r="F50" s="2" t="n">
        <v>22</v>
      </c>
      <c r="G50" s="3" t="n">
        <v>1.0942312966897</v>
      </c>
      <c r="H50" s="3" t="n">
        <f aca="false">_xlfn.FLOOR.MATH(G50/0.1)</f>
        <v>10</v>
      </c>
      <c r="I50" s="1" t="n">
        <f aca="false">_xlfn.FLOOR.MATH(H50*3/2)</f>
        <v>15</v>
      </c>
      <c r="J50" s="2" t="n">
        <f aca="false">_xlfn.FLOOR.MATH(2*H50)</f>
        <v>20</v>
      </c>
      <c r="K50" s="4" t="n">
        <v>0</v>
      </c>
      <c r="L50" s="4" t="n">
        <f aca="false">K50/10</f>
        <v>0</v>
      </c>
      <c r="M50" s="1" t="n">
        <f aca="false">G50*15</f>
        <v>16.4134694503455</v>
      </c>
      <c r="N50" s="1" t="n">
        <f aca="false">_xlfn.FLOOR.MATH(M50)</f>
        <v>16</v>
      </c>
      <c r="O50" s="2" t="n">
        <f aca="false">G50*20</f>
        <v>21.884625933794</v>
      </c>
      <c r="P50" s="2" t="n">
        <f aca="false">_xlfn.FLOOR.MATH(O50)</f>
        <v>21</v>
      </c>
      <c r="Q50" s="5" t="n">
        <f aca="false">P50=F50</f>
        <v>0</v>
      </c>
      <c r="R50" s="0" t="n">
        <f aca="false">P50-F50</f>
        <v>-1</v>
      </c>
    </row>
    <row r="51" customFormat="false" ht="12.8" hidden="false" customHeight="false" outlineLevel="0" collapsed="false">
      <c r="A51" s="0" t="s">
        <v>116</v>
      </c>
      <c r="B51" s="1" t="n">
        <v>614</v>
      </c>
      <c r="C51" s="2" t="n">
        <v>30</v>
      </c>
      <c r="D51" s="0" t="s">
        <v>20</v>
      </c>
      <c r="E51" s="1" t="n">
        <v>14</v>
      </c>
      <c r="F51" s="2" t="n">
        <v>20</v>
      </c>
      <c r="G51" s="3" t="n">
        <v>0.984808167020728</v>
      </c>
      <c r="H51" s="3" t="n">
        <f aca="false">_xlfn.FLOOR.MATH(G51/0.1)</f>
        <v>9</v>
      </c>
      <c r="I51" s="1" t="n">
        <f aca="false">_xlfn.FLOOR.MATH(H51*3/2)</f>
        <v>13</v>
      </c>
      <c r="J51" s="2" t="n">
        <f aca="false">_xlfn.FLOOR.MATH(2*H51)</f>
        <v>18</v>
      </c>
      <c r="K51" s="4" t="n">
        <v>0</v>
      </c>
      <c r="L51" s="4" t="n">
        <f aca="false">K51/10</f>
        <v>0</v>
      </c>
      <c r="M51" s="1" t="n">
        <f aca="false">G51*15</f>
        <v>14.7721225053109</v>
      </c>
      <c r="N51" s="1" t="n">
        <f aca="false">_xlfn.FLOOR.MATH(M51)</f>
        <v>14</v>
      </c>
      <c r="O51" s="2" t="n">
        <f aca="false">G51*20</f>
        <v>19.6961633404146</v>
      </c>
      <c r="P51" s="2" t="n">
        <f aca="false">_xlfn.FLOOR.MATH(O51)</f>
        <v>19</v>
      </c>
      <c r="Q51" s="5" t="n">
        <f aca="false">P51=F51</f>
        <v>0</v>
      </c>
      <c r="R51" s="0" t="n">
        <f aca="false">P51-F51</f>
        <v>-1</v>
      </c>
    </row>
    <row r="52" customFormat="false" ht="12.8" hidden="false" customHeight="false" outlineLevel="0" collapsed="false">
      <c r="A52" s="0" t="s">
        <v>118</v>
      </c>
      <c r="B52" s="1" t="n">
        <v>613</v>
      </c>
      <c r="C52" s="2" t="n">
        <v>28</v>
      </c>
      <c r="D52" s="0" t="s">
        <v>20</v>
      </c>
      <c r="E52" s="1" t="n">
        <v>13</v>
      </c>
      <c r="F52" s="2" t="n">
        <v>18</v>
      </c>
      <c r="G52" s="3" t="n">
        <v>0.886327350318655</v>
      </c>
      <c r="H52" s="3" t="n">
        <f aca="false">_xlfn.FLOOR.MATH(G52/0.1)</f>
        <v>8</v>
      </c>
      <c r="I52" s="1" t="n">
        <f aca="false">_xlfn.FLOOR.MATH(H52*3/2)</f>
        <v>12</v>
      </c>
      <c r="J52" s="2" t="n">
        <f aca="false">_xlfn.FLOOR.MATH(2*H52)</f>
        <v>16</v>
      </c>
      <c r="K52" s="4" t="n">
        <v>0</v>
      </c>
      <c r="L52" s="4" t="n">
        <f aca="false">K52/10</f>
        <v>0</v>
      </c>
      <c r="M52" s="1" t="n">
        <f aca="false">G52*15</f>
        <v>13.2949102547798</v>
      </c>
      <c r="N52" s="1" t="n">
        <f aca="false">_xlfn.FLOOR.MATH(M52)</f>
        <v>13</v>
      </c>
      <c r="O52" s="2" t="n">
        <f aca="false">G52*20</f>
        <v>17.7265470063731</v>
      </c>
      <c r="P52" s="2" t="n">
        <f aca="false">_xlfn.FLOOR.MATH(O52)</f>
        <v>17</v>
      </c>
      <c r="Q52" s="5" t="n">
        <f aca="false">P52=F52</f>
        <v>0</v>
      </c>
      <c r="R52" s="0" t="n">
        <f aca="false">P52-F52</f>
        <v>-1</v>
      </c>
    </row>
    <row r="53" customFormat="false" ht="12.8" hidden="false" customHeight="false" outlineLevel="0" collapsed="false">
      <c r="A53" s="0" t="s">
        <v>120</v>
      </c>
      <c r="B53" s="1" t="n">
        <v>611</v>
      </c>
      <c r="C53" s="2" t="n">
        <v>26</v>
      </c>
      <c r="D53" s="0" t="s">
        <v>20</v>
      </c>
      <c r="E53" s="1" t="n">
        <v>11</v>
      </c>
      <c r="F53" s="2" t="n">
        <v>16</v>
      </c>
      <c r="G53" s="3" t="n">
        <v>0.797694615286789</v>
      </c>
      <c r="H53" s="3" t="n">
        <f aca="false">_xlfn.FLOOR.MATH(G53/0.1)</f>
        <v>7</v>
      </c>
      <c r="I53" s="1" t="n">
        <f aca="false">_xlfn.FLOOR.MATH(H53*3/2)</f>
        <v>10</v>
      </c>
      <c r="J53" s="2" t="n">
        <f aca="false">_xlfn.FLOOR.MATH(2*H53)</f>
        <v>14</v>
      </c>
      <c r="K53" s="4" t="n">
        <v>0</v>
      </c>
      <c r="L53" s="4" t="n">
        <f aca="false">K53/10</f>
        <v>0</v>
      </c>
      <c r="M53" s="1" t="n">
        <f aca="false">G53*15</f>
        <v>11.9654192293018</v>
      </c>
      <c r="N53" s="1" t="n">
        <f aca="false">_xlfn.FLOOR.MATH(M53)</f>
        <v>11</v>
      </c>
      <c r="O53" s="2" t="n">
        <f aca="false">G53*20</f>
        <v>15.9538923057358</v>
      </c>
      <c r="P53" s="2" t="n">
        <f aca="false">_xlfn.FLOOR.MATH(O53)</f>
        <v>15</v>
      </c>
      <c r="Q53" s="5" t="n">
        <f aca="false">P53=F53</f>
        <v>0</v>
      </c>
      <c r="R53" s="0" t="n">
        <f aca="false">P53-F53</f>
        <v>-1</v>
      </c>
    </row>
    <row r="54" customFormat="false" ht="12.8" hidden="false" customHeight="false" outlineLevel="0" collapsed="false">
      <c r="A54" s="0" t="s">
        <v>122</v>
      </c>
      <c r="B54" s="1" t="n">
        <v>610</v>
      </c>
      <c r="C54" s="2" t="n">
        <v>24</v>
      </c>
      <c r="D54" s="0" t="s">
        <v>20</v>
      </c>
      <c r="E54" s="1" t="n">
        <v>10</v>
      </c>
      <c r="F54" s="2" t="n">
        <v>14</v>
      </c>
      <c r="G54" s="3" t="n">
        <v>0.717925153758111</v>
      </c>
      <c r="H54" s="3" t="n">
        <f aca="false">_xlfn.FLOOR.MATH(G54/0.1)</f>
        <v>7</v>
      </c>
      <c r="I54" s="1" t="n">
        <f aca="false">_xlfn.FLOOR.MATH(H54*3/2)</f>
        <v>10</v>
      </c>
      <c r="J54" s="2" t="n">
        <f aca="false">_xlfn.FLOOR.MATH(2*H54)</f>
        <v>14</v>
      </c>
      <c r="K54" s="4" t="n">
        <v>0</v>
      </c>
      <c r="L54" s="4" t="n">
        <f aca="false">K54/10</f>
        <v>0</v>
      </c>
      <c r="M54" s="1" t="n">
        <f aca="false">G54*15</f>
        <v>10.7688773063717</v>
      </c>
      <c r="N54" s="1" t="n">
        <f aca="false">_xlfn.FLOOR.MATH(M54)</f>
        <v>10</v>
      </c>
      <c r="O54" s="2" t="n">
        <f aca="false">G54*20</f>
        <v>14.3585030751622</v>
      </c>
      <c r="P54" s="2" t="n">
        <f aca="false">_xlfn.FLOOR.MATH(O54)</f>
        <v>14</v>
      </c>
      <c r="Q54" s="5" t="n">
        <f aca="false">P54=F54</f>
        <v>1</v>
      </c>
      <c r="R54" s="0" t="n">
        <f aca="false">P54-F54</f>
        <v>0</v>
      </c>
    </row>
    <row r="55" customFormat="false" ht="12.8" hidden="false" customHeight="false" outlineLevel="0" collapsed="false">
      <c r="A55" s="0" t="s">
        <v>124</v>
      </c>
      <c r="B55" s="1" t="n">
        <v>609</v>
      </c>
      <c r="C55" s="2" t="n">
        <v>23</v>
      </c>
      <c r="D55" s="0" t="s">
        <v>20</v>
      </c>
      <c r="E55" s="1" t="n">
        <v>9</v>
      </c>
      <c r="F55" s="2" t="n">
        <v>13</v>
      </c>
      <c r="G55" s="3" t="n">
        <v>0.646132638382299</v>
      </c>
      <c r="H55" s="3" t="n">
        <f aca="false">_xlfn.FLOOR.MATH(G55/0.1)</f>
        <v>6</v>
      </c>
      <c r="I55" s="1" t="n">
        <f aca="false">_xlfn.FLOOR.MATH(H55*3/2)</f>
        <v>9</v>
      </c>
      <c r="J55" s="2" t="n">
        <f aca="false">_xlfn.FLOOR.MATH(2*H55)</f>
        <v>12</v>
      </c>
      <c r="K55" s="4" t="n">
        <v>0</v>
      </c>
      <c r="L55" s="4" t="n">
        <f aca="false">K55/10</f>
        <v>0</v>
      </c>
      <c r="M55" s="1" t="n">
        <f aca="false">G55*15</f>
        <v>9.69198957573449</v>
      </c>
      <c r="N55" s="1" t="n">
        <f aca="false">_xlfn.FLOOR.MATH(M55)</f>
        <v>9</v>
      </c>
      <c r="O55" s="2" t="n">
        <f aca="false">G55*20</f>
        <v>12.922652767646</v>
      </c>
      <c r="P55" s="2" t="n">
        <f aca="false">_xlfn.FLOOR.MATH(O55)</f>
        <v>12</v>
      </c>
      <c r="Q55" s="5" t="n">
        <f aca="false">P55=F55</f>
        <v>0</v>
      </c>
      <c r="R55" s="0" t="n">
        <f aca="false">P55-F55</f>
        <v>-1</v>
      </c>
    </row>
    <row r="56" customFormat="false" ht="12.8" hidden="false" customHeight="false" outlineLevel="0" collapsed="false">
      <c r="A56" s="0" t="s">
        <v>126</v>
      </c>
      <c r="B56" s="1" t="n">
        <v>608</v>
      </c>
      <c r="C56" s="2" t="n">
        <v>22</v>
      </c>
      <c r="D56" s="0" t="s">
        <v>20</v>
      </c>
      <c r="E56" s="1" t="n">
        <v>8</v>
      </c>
      <c r="F56" s="2" t="n">
        <v>12</v>
      </c>
      <c r="G56" s="3" t="n">
        <v>0.581519374544069</v>
      </c>
      <c r="H56" s="3" t="n">
        <f aca="false">_xlfn.FLOOR.MATH(G56/0.1)</f>
        <v>5</v>
      </c>
      <c r="I56" s="1" t="n">
        <f aca="false">_xlfn.FLOOR.MATH(H56*3/2)</f>
        <v>7</v>
      </c>
      <c r="J56" s="2" t="n">
        <f aca="false">_xlfn.FLOOR.MATH(2*H56)</f>
        <v>10</v>
      </c>
      <c r="K56" s="4" t="n">
        <v>0</v>
      </c>
      <c r="L56" s="4" t="n">
        <f aca="false">K56/10</f>
        <v>0</v>
      </c>
      <c r="M56" s="1" t="n">
        <f aca="false">G56*15</f>
        <v>8.72279061816104</v>
      </c>
      <c r="N56" s="1" t="n">
        <f aca="false">_xlfn.FLOOR.MATH(M56)</f>
        <v>8</v>
      </c>
      <c r="O56" s="2" t="n">
        <f aca="false">G56*20</f>
        <v>11.6303874908814</v>
      </c>
      <c r="P56" s="2" t="n">
        <f aca="false">_xlfn.FLOOR.MATH(O56)</f>
        <v>11</v>
      </c>
      <c r="Q56" s="5" t="n">
        <f aca="false">P56=F56</f>
        <v>0</v>
      </c>
      <c r="R56" s="0" t="n">
        <f aca="false">P56-F56</f>
        <v>-1</v>
      </c>
    </row>
    <row r="57" customFormat="false" ht="12.8" hidden="false" customHeight="false" outlineLevel="0" collapsed="false">
      <c r="A57" s="0" t="s">
        <v>128</v>
      </c>
      <c r="B57" s="1" t="n">
        <v>607</v>
      </c>
      <c r="C57" s="2" t="n">
        <v>20</v>
      </c>
      <c r="D57" s="0" t="s">
        <v>20</v>
      </c>
      <c r="E57" s="1" t="n">
        <v>7</v>
      </c>
      <c r="F57" s="2" t="n">
        <v>10</v>
      </c>
      <c r="G57" s="3" t="n">
        <v>0.523367437089663</v>
      </c>
      <c r="H57" s="3" t="n">
        <f aca="false">_xlfn.FLOOR.MATH(G57/0.1)</f>
        <v>5</v>
      </c>
      <c r="I57" s="1" t="n">
        <f aca="false">_xlfn.FLOOR.MATH(H57*3/2)</f>
        <v>7</v>
      </c>
      <c r="J57" s="2" t="n">
        <f aca="false">_xlfn.FLOOR.MATH(2*H57)</f>
        <v>10</v>
      </c>
      <c r="K57" s="4" t="n">
        <v>0</v>
      </c>
      <c r="L57" s="4" t="n">
        <f aca="false">K57/10</f>
        <v>0</v>
      </c>
      <c r="M57" s="1" t="n">
        <f aca="false">G57*15</f>
        <v>7.85051155634494</v>
      </c>
      <c r="N57" s="1" t="n">
        <f aca="false">_xlfn.FLOOR.MATH(M57)</f>
        <v>7</v>
      </c>
      <c r="O57" s="2" t="n">
        <f aca="false">G57*20</f>
        <v>10.4673487417933</v>
      </c>
      <c r="P57" s="2" t="n">
        <f aca="false">_xlfn.FLOOR.MATH(O57)</f>
        <v>10</v>
      </c>
      <c r="Q57" s="5" t="n">
        <f aca="false">P57=F57</f>
        <v>1</v>
      </c>
      <c r="R57" s="0" t="n">
        <f aca="false">P57-F57</f>
        <v>0</v>
      </c>
    </row>
    <row r="58" customFormat="false" ht="12.8" hidden="false" customHeight="false" outlineLevel="0" collapsed="false">
      <c r="A58" s="0" t="s">
        <v>130</v>
      </c>
      <c r="B58" s="1" t="n">
        <v>610</v>
      </c>
      <c r="C58" s="2" t="n">
        <v>23</v>
      </c>
      <c r="D58" s="0" t="s">
        <v>15</v>
      </c>
      <c r="E58" s="1" t="n">
        <v>10</v>
      </c>
      <c r="F58" s="2" t="n">
        <v>13</v>
      </c>
      <c r="G58" s="3" t="n">
        <v>0.671030693380696</v>
      </c>
      <c r="H58" s="3" t="n">
        <f aca="false">_xlfn.FLOOR.MATH(G58/0.1)</f>
        <v>6</v>
      </c>
      <c r="I58" s="1" t="n">
        <f aca="false">_xlfn.FLOOR.MATH(H58*3/2)</f>
        <v>9</v>
      </c>
      <c r="J58" s="2" t="n">
        <f aca="false">_xlfn.FLOOR.MATH(2*H58)</f>
        <v>12</v>
      </c>
      <c r="K58" s="4" t="n">
        <v>0</v>
      </c>
      <c r="L58" s="4" t="n">
        <f aca="false">K58/10</f>
        <v>0</v>
      </c>
      <c r="M58" s="1" t="n">
        <f aca="false">G58*15</f>
        <v>10.0654604007104</v>
      </c>
      <c r="N58" s="1" t="n">
        <f aca="false">_xlfn.FLOOR.MATH(M58)</f>
        <v>10</v>
      </c>
      <c r="O58" s="2" t="n">
        <f aca="false">G58*20</f>
        <v>13.4206138676139</v>
      </c>
      <c r="P58" s="2" t="n">
        <f aca="false">_xlfn.FLOOR.MATH(O58)</f>
        <v>13</v>
      </c>
      <c r="Q58" s="5" t="n">
        <f aca="false">P58=F58</f>
        <v>1</v>
      </c>
      <c r="R58" s="0" t="n">
        <f aca="false">P58-F58</f>
        <v>0</v>
      </c>
    </row>
    <row r="59" customFormat="false" ht="12.8" hidden="false" customHeight="false" outlineLevel="0" collapsed="false">
      <c r="A59" s="0" t="s">
        <v>132</v>
      </c>
      <c r="B59" s="1" t="n">
        <v>609</v>
      </c>
      <c r="C59" s="2" t="n">
        <v>22</v>
      </c>
      <c r="D59" s="0" t="s">
        <v>10</v>
      </c>
      <c r="E59" s="1" t="n">
        <v>9</v>
      </c>
      <c r="F59" s="2" t="n">
        <v>12</v>
      </c>
      <c r="G59" s="3" t="n">
        <v>0.603927624042627</v>
      </c>
      <c r="H59" s="3" t="n">
        <f aca="false">_xlfn.FLOOR.MATH(G59/0.1)</f>
        <v>6</v>
      </c>
      <c r="I59" s="1" t="n">
        <f aca="false">_xlfn.FLOOR.MATH(H59*3/2)</f>
        <v>9</v>
      </c>
      <c r="J59" s="2" t="n">
        <f aca="false">_xlfn.FLOOR.MATH(2*H59)</f>
        <v>12</v>
      </c>
      <c r="K59" s="4" t="n">
        <v>0</v>
      </c>
      <c r="L59" s="4" t="n">
        <f aca="false">K59/10</f>
        <v>0</v>
      </c>
      <c r="M59" s="1" t="n">
        <f aca="false">G59*15</f>
        <v>9.0589143606394</v>
      </c>
      <c r="N59" s="1" t="n">
        <f aca="false">_xlfn.FLOOR.MATH(M59)</f>
        <v>9</v>
      </c>
      <c r="O59" s="2" t="n">
        <f aca="false">G59*20</f>
        <v>12.0785524808525</v>
      </c>
      <c r="P59" s="2" t="n">
        <f aca="false">_xlfn.FLOOR.MATH(O59)</f>
        <v>12</v>
      </c>
      <c r="Q59" s="5" t="n">
        <f aca="false">P59=F59</f>
        <v>1</v>
      </c>
      <c r="R59" s="0" t="n">
        <f aca="false">P59-F59</f>
        <v>0</v>
      </c>
    </row>
    <row r="60" customFormat="false" ht="12.8" hidden="false" customHeight="false" outlineLevel="0" collapsed="false">
      <c r="A60" s="0" t="s">
        <v>134</v>
      </c>
      <c r="B60" s="1" t="n">
        <v>608</v>
      </c>
      <c r="C60" s="2" t="n">
        <v>21</v>
      </c>
      <c r="D60" s="0" t="s">
        <v>10</v>
      </c>
      <c r="E60" s="1" t="n">
        <v>8</v>
      </c>
      <c r="F60" s="2" t="n">
        <v>11</v>
      </c>
      <c r="G60" s="3" t="n">
        <v>0.543534861638364</v>
      </c>
      <c r="H60" s="3" t="n">
        <f aca="false">_xlfn.FLOOR.MATH(G60/0.1)</f>
        <v>5</v>
      </c>
      <c r="I60" s="1" t="n">
        <f aca="false">_xlfn.FLOOR.MATH(H60*3/2)</f>
        <v>7</v>
      </c>
      <c r="J60" s="2" t="n">
        <f aca="false">_xlfn.FLOOR.MATH(2*H60)</f>
        <v>10</v>
      </c>
      <c r="K60" s="4" t="n">
        <v>0</v>
      </c>
      <c r="L60" s="4" t="n">
        <f aca="false">K60/10</f>
        <v>0</v>
      </c>
      <c r="M60" s="1" t="n">
        <f aca="false">G60*15</f>
        <v>8.15302292457546</v>
      </c>
      <c r="N60" s="1" t="n">
        <f aca="false">_xlfn.FLOOR.MATH(M60)</f>
        <v>8</v>
      </c>
      <c r="O60" s="2" t="n">
        <f aca="false">G60*20</f>
        <v>10.8706972327673</v>
      </c>
      <c r="P60" s="2" t="n">
        <f aca="false">_xlfn.FLOOR.MATH(O60)</f>
        <v>10</v>
      </c>
      <c r="Q60" s="5" t="n">
        <f aca="false">P60=F60</f>
        <v>0</v>
      </c>
      <c r="R60" s="0" t="n">
        <f aca="false">P60-F60</f>
        <v>-1</v>
      </c>
    </row>
    <row r="61" customFormat="false" ht="12.8" hidden="false" customHeight="false" outlineLevel="0" collapsed="false">
      <c r="A61" s="0" t="s">
        <v>136</v>
      </c>
      <c r="B61" s="1" t="n">
        <v>607</v>
      </c>
      <c r="C61" s="2" t="n">
        <v>20</v>
      </c>
      <c r="D61" s="0" t="s">
        <v>10</v>
      </c>
      <c r="E61" s="1" t="n">
        <v>7</v>
      </c>
      <c r="F61" s="2" t="n">
        <v>10</v>
      </c>
      <c r="G61" s="3" t="n">
        <v>0.489181375474528</v>
      </c>
      <c r="H61" s="3" t="n">
        <f aca="false">_xlfn.FLOOR.MATH(G61/0.1)</f>
        <v>4</v>
      </c>
      <c r="I61" s="1" t="n">
        <f aca="false">_xlfn.FLOOR.MATH(H61*3/2)</f>
        <v>6</v>
      </c>
      <c r="J61" s="2" t="n">
        <f aca="false">_xlfn.FLOOR.MATH(2*H61)</f>
        <v>8</v>
      </c>
      <c r="K61" s="4" t="n">
        <v>0</v>
      </c>
      <c r="L61" s="4" t="n">
        <f aca="false">K61/10</f>
        <v>0</v>
      </c>
      <c r="M61" s="1" t="n">
        <f aca="false">G61*15</f>
        <v>7.33772063211791</v>
      </c>
      <c r="N61" s="1" t="n">
        <f aca="false">_xlfn.FLOOR.MATH(M61)</f>
        <v>7</v>
      </c>
      <c r="O61" s="2" t="n">
        <f aca="false">G61*20</f>
        <v>9.78362750949055</v>
      </c>
      <c r="P61" s="2" t="n">
        <f aca="false">_xlfn.FLOOR.MATH(O61)</f>
        <v>9</v>
      </c>
      <c r="Q61" s="5" t="n">
        <f aca="false">P61=F61</f>
        <v>0</v>
      </c>
      <c r="R61" s="0" t="n">
        <f aca="false">P61-F61</f>
        <v>-1</v>
      </c>
    </row>
    <row r="62" customFormat="false" ht="12.8" hidden="false" customHeight="false" outlineLevel="0" collapsed="false">
      <c r="A62" s="0" t="s">
        <v>138</v>
      </c>
      <c r="B62" s="1" t="n">
        <v>606</v>
      </c>
      <c r="C62" s="2" t="n">
        <v>19</v>
      </c>
      <c r="D62" s="0" t="s">
        <v>12</v>
      </c>
      <c r="E62" s="1" t="n">
        <v>6</v>
      </c>
      <c r="F62" s="2" t="n">
        <v>9</v>
      </c>
      <c r="G62" s="3" t="n">
        <v>0.440263237927075</v>
      </c>
      <c r="H62" s="3" t="n">
        <f aca="false">_xlfn.FLOOR.MATH(G62/0.1)</f>
        <v>4</v>
      </c>
      <c r="I62" s="1" t="n">
        <f aca="false">_xlfn.FLOOR.MATH(H62*3/2)</f>
        <v>6</v>
      </c>
      <c r="J62" s="2" t="n">
        <f aca="false">_xlfn.FLOOR.MATH(2*H62)</f>
        <v>8</v>
      </c>
      <c r="K62" s="4" t="n">
        <v>0</v>
      </c>
      <c r="L62" s="4" t="n">
        <f aca="false">K62/10</f>
        <v>0</v>
      </c>
      <c r="M62" s="1" t="n">
        <f aca="false">G62*15</f>
        <v>6.60394856890612</v>
      </c>
      <c r="N62" s="1" t="n">
        <f aca="false">_xlfn.FLOOR.MATH(M62)</f>
        <v>6</v>
      </c>
      <c r="O62" s="2" t="n">
        <f aca="false">G62*20</f>
        <v>8.8052647585415</v>
      </c>
      <c r="P62" s="2" t="n">
        <f aca="false">_xlfn.FLOOR.MATH(O62)</f>
        <v>8</v>
      </c>
      <c r="Q62" s="5" t="n">
        <f aca="false">P62=F62</f>
        <v>0</v>
      </c>
      <c r="R62" s="0" t="n">
        <f aca="false">P62-F62</f>
        <v>-1</v>
      </c>
    </row>
    <row r="63" customFormat="false" ht="12.8" hidden="false" customHeight="false" outlineLevel="0" collapsed="false">
      <c r="A63" s="0" t="s">
        <v>140</v>
      </c>
      <c r="B63" s="1" t="n">
        <v>605</v>
      </c>
      <c r="C63" s="2" t="n">
        <v>18</v>
      </c>
      <c r="D63" s="0" t="s">
        <v>20</v>
      </c>
      <c r="E63" s="1" t="n">
        <v>5</v>
      </c>
      <c r="F63" s="2" t="n">
        <v>8</v>
      </c>
      <c r="G63" s="3" t="n">
        <v>0.396236914134367</v>
      </c>
      <c r="H63" s="3" t="n">
        <f aca="false">_xlfn.FLOOR.MATH(G63/0.1)</f>
        <v>3</v>
      </c>
      <c r="I63" s="1" t="n">
        <f aca="false">_xlfn.FLOOR.MATH(H63*3/2)</f>
        <v>4</v>
      </c>
      <c r="J63" s="2" t="n">
        <f aca="false">_xlfn.FLOOR.MATH(2*H63)</f>
        <v>6</v>
      </c>
      <c r="K63" s="4" t="n">
        <v>0</v>
      </c>
      <c r="L63" s="4" t="n">
        <f aca="false">K63/10</f>
        <v>0</v>
      </c>
      <c r="M63" s="1" t="n">
        <f aca="false">G63*15</f>
        <v>5.94355371201551</v>
      </c>
      <c r="N63" s="1" t="n">
        <f aca="false">_xlfn.FLOOR.MATH(M63)</f>
        <v>5</v>
      </c>
      <c r="O63" s="2" t="n">
        <f aca="false">G63*20</f>
        <v>7.92473828268735</v>
      </c>
      <c r="P63" s="2" t="n">
        <f aca="false">_xlfn.FLOOR.MATH(O63)</f>
        <v>7</v>
      </c>
      <c r="Q63" s="5" t="n">
        <f aca="false">P63=F63</f>
        <v>0</v>
      </c>
      <c r="R63" s="0" t="n">
        <f aca="false">P63-F63</f>
        <v>-1</v>
      </c>
    </row>
    <row r="64" customFormat="false" ht="12.8" hidden="false" customHeight="false" outlineLevel="0" collapsed="false">
      <c r="A64" s="0" t="s">
        <v>142</v>
      </c>
      <c r="B64" s="1" t="n">
        <v>605</v>
      </c>
      <c r="C64" s="2" t="n">
        <v>17</v>
      </c>
      <c r="D64" s="0" t="s">
        <v>20</v>
      </c>
      <c r="E64" s="1" t="n">
        <v>5</v>
      </c>
      <c r="F64" s="2" t="n">
        <v>7</v>
      </c>
      <c r="G64" s="3" t="n">
        <v>0.356613222720931</v>
      </c>
      <c r="H64" s="3" t="n">
        <f aca="false">_xlfn.FLOOR.MATH(G64/0.1)</f>
        <v>3</v>
      </c>
      <c r="I64" s="1" t="n">
        <f aca="false">_xlfn.FLOOR.MATH(H64*3/2)</f>
        <v>4</v>
      </c>
      <c r="J64" s="2" t="n">
        <f aca="false">_xlfn.FLOOR.MATH(2*H64)</f>
        <v>6</v>
      </c>
      <c r="K64" s="4" t="n">
        <v>0</v>
      </c>
      <c r="L64" s="4" t="n">
        <f aca="false">K64/10</f>
        <v>0</v>
      </c>
      <c r="M64" s="1" t="n">
        <f aca="false">G64*15</f>
        <v>5.34919834081396</v>
      </c>
      <c r="N64" s="1" t="n">
        <f aca="false">_xlfn.FLOOR.MATH(M64)</f>
        <v>5</v>
      </c>
      <c r="O64" s="2" t="n">
        <f aca="false">G64*20</f>
        <v>7.13226445441861</v>
      </c>
      <c r="P64" s="2" t="n">
        <f aca="false">_xlfn.FLOOR.MATH(O64)</f>
        <v>7</v>
      </c>
      <c r="Q64" s="5" t="n">
        <f aca="false">P64=F64</f>
        <v>1</v>
      </c>
      <c r="R64" s="0" t="n">
        <f aca="false">P64-F64</f>
        <v>0</v>
      </c>
    </row>
    <row r="65" customFormat="false" ht="12.8" hidden="false" customHeight="false" outlineLevel="0" collapsed="false">
      <c r="A65" s="0" t="s">
        <v>144</v>
      </c>
      <c r="B65" s="1" t="n">
        <v>604</v>
      </c>
      <c r="C65" s="2" t="n">
        <v>16</v>
      </c>
      <c r="D65" s="0" t="s">
        <v>12</v>
      </c>
      <c r="E65" s="1" t="n">
        <v>4</v>
      </c>
      <c r="F65" s="2" t="n">
        <v>6</v>
      </c>
      <c r="G65" s="3" t="n">
        <v>0.320951900448838</v>
      </c>
      <c r="H65" s="3" t="n">
        <f aca="false">_xlfn.FLOOR.MATH(G65/0.1)</f>
        <v>3</v>
      </c>
      <c r="I65" s="1" t="n">
        <f aca="false">_xlfn.FLOOR.MATH(H65*3/2)</f>
        <v>4</v>
      </c>
      <c r="J65" s="2" t="n">
        <f aca="false">_xlfn.FLOOR.MATH(2*H65)</f>
        <v>6</v>
      </c>
      <c r="K65" s="4" t="n">
        <v>0</v>
      </c>
      <c r="L65" s="4" t="n">
        <f aca="false">K65/10</f>
        <v>0</v>
      </c>
      <c r="M65" s="1" t="n">
        <f aca="false">G65*15</f>
        <v>4.81427850673256</v>
      </c>
      <c r="N65" s="1" t="n">
        <f aca="false">_xlfn.FLOOR.MATH(M65)</f>
        <v>4</v>
      </c>
      <c r="O65" s="2" t="n">
        <f aca="false">G65*20</f>
        <v>6.41903800897675</v>
      </c>
      <c r="P65" s="2" t="n">
        <f aca="false">_xlfn.FLOOR.MATH(O65)</f>
        <v>6</v>
      </c>
      <c r="Q65" s="5" t="n">
        <f aca="false">P65=F65</f>
        <v>1</v>
      </c>
      <c r="R65" s="0" t="n">
        <f aca="false">P65-F65</f>
        <v>0</v>
      </c>
    </row>
    <row r="66" customFormat="false" ht="12.8" hidden="false" customHeight="false" outlineLevel="0" collapsed="false">
      <c r="A66" s="0" t="s">
        <v>146</v>
      </c>
      <c r="B66" s="1" t="n">
        <v>604</v>
      </c>
      <c r="C66" s="2" t="n">
        <v>16</v>
      </c>
      <c r="D66" s="0" t="s">
        <v>12</v>
      </c>
      <c r="E66" s="1" t="n">
        <v>4</v>
      </c>
      <c r="F66" s="2" t="n">
        <v>6</v>
      </c>
      <c r="G66" s="3" t="n">
        <v>0.288856710403954</v>
      </c>
      <c r="H66" s="3" t="n">
        <f aca="false">_xlfn.FLOOR.MATH(G66/0.1)</f>
        <v>2</v>
      </c>
      <c r="I66" s="1" t="n">
        <f aca="false">_xlfn.FLOOR.MATH(H66*3/2)</f>
        <v>3</v>
      </c>
      <c r="J66" s="2" t="n">
        <f aca="false">_xlfn.FLOOR.MATH(2*H66)</f>
        <v>4</v>
      </c>
      <c r="K66" s="4" t="n">
        <v>0</v>
      </c>
      <c r="L66" s="4" t="n">
        <f aca="false">K66/10</f>
        <v>0</v>
      </c>
      <c r="M66" s="1" t="n">
        <f aca="false">G66*15</f>
        <v>4.33285065605931</v>
      </c>
      <c r="N66" s="1" t="n">
        <f aca="false">_xlfn.FLOOR.MATH(M66)</f>
        <v>4</v>
      </c>
      <c r="O66" s="2" t="n">
        <f aca="false">G66*20</f>
        <v>5.77713420807907</v>
      </c>
      <c r="P66" s="2" t="n">
        <f aca="false">_xlfn.FLOOR.MATH(O66)</f>
        <v>5</v>
      </c>
      <c r="Q66" s="5" t="n">
        <f aca="false">P66=F66</f>
        <v>0</v>
      </c>
      <c r="R66" s="0" t="n">
        <f aca="false">P66-F66</f>
        <v>-1</v>
      </c>
    </row>
    <row r="67" customFormat="false" ht="12.8" hidden="false" customHeight="false" outlineLevel="0" collapsed="false">
      <c r="A67" s="0" t="s">
        <v>148</v>
      </c>
      <c r="B67" s="1" t="n">
        <v>603</v>
      </c>
      <c r="C67" s="2" t="n">
        <v>15</v>
      </c>
      <c r="D67" s="0" t="s">
        <v>12</v>
      </c>
      <c r="E67" s="1" t="n">
        <v>3</v>
      </c>
      <c r="F67" s="2" t="n">
        <v>5</v>
      </c>
      <c r="G67" s="3" t="n">
        <v>0.259971039363558</v>
      </c>
      <c r="H67" s="3" t="n">
        <f aca="false">_xlfn.FLOOR.MATH(G67/0.1)</f>
        <v>2</v>
      </c>
      <c r="I67" s="1" t="n">
        <f aca="false">_xlfn.FLOOR.MATH(H67*3/2)</f>
        <v>3</v>
      </c>
      <c r="J67" s="2" t="n">
        <f aca="false">_xlfn.FLOOR.MATH(2*H67)</f>
        <v>4</v>
      </c>
      <c r="K67" s="4" t="n">
        <v>0</v>
      </c>
      <c r="L67" s="4" t="n">
        <f aca="false">K67/10</f>
        <v>0</v>
      </c>
      <c r="M67" s="1" t="n">
        <f aca="false">G67*15</f>
        <v>3.89956559045338</v>
      </c>
      <c r="N67" s="1" t="n">
        <f aca="false">_xlfn.FLOOR.MATH(M67)</f>
        <v>3</v>
      </c>
      <c r="O67" s="2" t="n">
        <f aca="false">G67*20</f>
        <v>5.19942078727117</v>
      </c>
      <c r="P67" s="2" t="n">
        <f aca="false">_xlfn.FLOOR.MATH(O67)</f>
        <v>5</v>
      </c>
      <c r="Q67" s="5" t="n">
        <f aca="false">P67=F67</f>
        <v>1</v>
      </c>
      <c r="R67" s="0" t="n">
        <f aca="false">P67-F67</f>
        <v>0</v>
      </c>
    </row>
    <row r="68" customFormat="false" ht="12.8" hidden="false" customHeight="false" outlineLevel="0" collapsed="false">
      <c r="A68" s="0" t="s">
        <v>150</v>
      </c>
      <c r="B68" s="1" t="n">
        <v>603</v>
      </c>
      <c r="C68" s="2" t="n">
        <v>15</v>
      </c>
      <c r="D68" s="0" t="s">
        <v>12</v>
      </c>
      <c r="E68" s="1" t="n">
        <v>3</v>
      </c>
      <c r="F68" s="2" t="n">
        <v>5</v>
      </c>
      <c r="G68" s="3" t="n">
        <v>0.233973935427203</v>
      </c>
      <c r="H68" s="3" t="n">
        <f aca="false">_xlfn.FLOOR.MATH(G68/0.1)</f>
        <v>2</v>
      </c>
      <c r="I68" s="1" t="n">
        <f aca="false">_xlfn.FLOOR.MATH(H68*3/2)</f>
        <v>3</v>
      </c>
      <c r="J68" s="2" t="n">
        <f aca="false">_xlfn.FLOOR.MATH(2*H68)</f>
        <v>4</v>
      </c>
      <c r="K68" s="4" t="n">
        <v>0</v>
      </c>
      <c r="L68" s="4" t="n">
        <f aca="false">K68/10</f>
        <v>0</v>
      </c>
      <c r="M68" s="1" t="n">
        <f aca="false">G68*15</f>
        <v>3.50960903140804</v>
      </c>
      <c r="N68" s="1" t="n">
        <f aca="false">_xlfn.FLOOR.MATH(M68)</f>
        <v>3</v>
      </c>
      <c r="O68" s="2" t="n">
        <f aca="false">G68*20</f>
        <v>4.67947870854405</v>
      </c>
      <c r="P68" s="2" t="n">
        <f aca="false">_xlfn.FLOOR.MATH(O68)</f>
        <v>4</v>
      </c>
      <c r="Q68" s="5" t="n">
        <f aca="false">P68=F68</f>
        <v>0</v>
      </c>
      <c r="R68" s="0" t="n">
        <f aca="false">P68-F68</f>
        <v>-1</v>
      </c>
    </row>
    <row r="69" customFormat="false" ht="12.8" hidden="false" customHeight="false" outlineLevel="0" collapsed="false">
      <c r="A69" s="0" t="s">
        <v>152</v>
      </c>
      <c r="B69" s="1" t="n">
        <v>603</v>
      </c>
      <c r="C69" s="2" t="n">
        <v>14</v>
      </c>
      <c r="D69" s="0" t="s">
        <v>20</v>
      </c>
      <c r="E69" s="1" t="n">
        <v>3</v>
      </c>
      <c r="F69" s="2" t="n">
        <v>4</v>
      </c>
      <c r="G69" s="3" t="n">
        <v>0.210576541884482</v>
      </c>
      <c r="H69" s="3" t="n">
        <f aca="false">_xlfn.FLOOR.MATH(G69/0.1)</f>
        <v>2</v>
      </c>
      <c r="I69" s="1" t="n">
        <f aca="false">_xlfn.FLOOR.MATH(H69*3/2)</f>
        <v>3</v>
      </c>
      <c r="J69" s="2" t="n">
        <f aca="false">_xlfn.FLOOR.MATH(2*H69)</f>
        <v>4</v>
      </c>
      <c r="K69" s="4" t="n">
        <v>0</v>
      </c>
      <c r="L69" s="4" t="n">
        <f aca="false">K69/10</f>
        <v>0</v>
      </c>
      <c r="M69" s="1" t="n">
        <f aca="false">G69*15</f>
        <v>3.15864812826723</v>
      </c>
      <c r="N69" s="1" t="n">
        <f aca="false">_xlfn.FLOOR.MATH(M69)</f>
        <v>3</v>
      </c>
      <c r="O69" s="2" t="n">
        <f aca="false">G69*20</f>
        <v>4.21153083768965</v>
      </c>
      <c r="P69" s="2" t="n">
        <f aca="false">_xlfn.FLOOR.MATH(O69)</f>
        <v>4</v>
      </c>
      <c r="Q69" s="5" t="n">
        <f aca="false">P69=F69</f>
        <v>1</v>
      </c>
      <c r="R69" s="0" t="n">
        <f aca="false">P69-F69</f>
        <v>0</v>
      </c>
    </row>
    <row r="70" customFormat="false" ht="12.8" hidden="false" customHeight="false" outlineLevel="0" collapsed="false">
      <c r="A70" s="0" t="s">
        <v>154</v>
      </c>
      <c r="B70" s="1" t="n">
        <v>602</v>
      </c>
      <c r="C70" s="2" t="n">
        <v>14</v>
      </c>
      <c r="D70" s="0" t="s">
        <v>20</v>
      </c>
      <c r="E70" s="1" t="n">
        <v>2</v>
      </c>
      <c r="F70" s="2" t="n">
        <v>4</v>
      </c>
      <c r="G70" s="3" t="n">
        <v>0.189518887696034</v>
      </c>
      <c r="H70" s="3" t="n">
        <f aca="false">_xlfn.FLOOR.MATH(G70/0.1)</f>
        <v>1</v>
      </c>
      <c r="I70" s="1" t="n">
        <f aca="false">_xlfn.FLOOR.MATH(H70*3/2)</f>
        <v>1</v>
      </c>
      <c r="J70" s="2" t="n">
        <f aca="false">_xlfn.FLOOR.MATH(2*H70)</f>
        <v>2</v>
      </c>
      <c r="K70" s="4" t="n">
        <v>0</v>
      </c>
      <c r="L70" s="4" t="n">
        <f aca="false">K70/10</f>
        <v>0</v>
      </c>
      <c r="M70" s="1" t="n">
        <f aca="false">G70*15</f>
        <v>2.84278331544051</v>
      </c>
      <c r="N70" s="1" t="n">
        <f aca="false">_xlfn.FLOOR.MATH(M70)</f>
        <v>2</v>
      </c>
      <c r="O70" s="2" t="n">
        <f aca="false">G70*20</f>
        <v>3.79037775392068</v>
      </c>
      <c r="P70" s="2" t="n">
        <f aca="false">_xlfn.FLOOR.MATH(O70)</f>
        <v>3</v>
      </c>
      <c r="Q70" s="5" t="n">
        <f aca="false">P70=F70</f>
        <v>0</v>
      </c>
      <c r="R70" s="0" t="n">
        <f aca="false">P70-F70</f>
        <v>-1</v>
      </c>
    </row>
    <row r="71" customFormat="false" ht="12.8" hidden="false" customHeight="false" outlineLevel="0" collapsed="false">
      <c r="A71" s="0" t="s">
        <v>156</v>
      </c>
      <c r="B71" s="1" t="n">
        <v>602</v>
      </c>
      <c r="C71" s="2" t="n">
        <v>13</v>
      </c>
      <c r="D71" s="0" t="s">
        <v>20</v>
      </c>
      <c r="E71" s="1" t="n">
        <v>2</v>
      </c>
      <c r="F71" s="2" t="n">
        <v>3</v>
      </c>
      <c r="G71" s="3" t="n">
        <v>0.170566998926431</v>
      </c>
      <c r="H71" s="3" t="n">
        <f aca="false">_xlfn.FLOOR.MATH(G71/0.1)</f>
        <v>1</v>
      </c>
      <c r="I71" s="1" t="n">
        <f aca="false">_xlfn.FLOOR.MATH(H71*3/2)</f>
        <v>1</v>
      </c>
      <c r="J71" s="2" t="n">
        <f aca="false">_xlfn.FLOOR.MATH(2*H71)</f>
        <v>2</v>
      </c>
      <c r="K71" s="4" t="n">
        <v>0</v>
      </c>
      <c r="L71" s="4" t="n">
        <f aca="false">K71/10</f>
        <v>0</v>
      </c>
      <c r="M71" s="1" t="n">
        <f aca="false">G71*15</f>
        <v>2.55850498389646</v>
      </c>
      <c r="N71" s="1" t="n">
        <f aca="false">_xlfn.FLOOR.MATH(M71)</f>
        <v>2</v>
      </c>
      <c r="O71" s="2" t="n">
        <f aca="false">G71*20</f>
        <v>3.41133997852861</v>
      </c>
      <c r="P71" s="2" t="n">
        <f aca="false">_xlfn.FLOOR.MATH(O71)</f>
        <v>3</v>
      </c>
      <c r="Q71" s="5" t="n">
        <f aca="false">P71=F71</f>
        <v>1</v>
      </c>
      <c r="R71" s="0" t="n">
        <f aca="false">P71-F71</f>
        <v>0</v>
      </c>
    </row>
    <row r="72" customFormat="false" ht="12.8" hidden="false" customHeight="false" outlineLevel="0" collapsed="false">
      <c r="A72" s="0" t="s">
        <v>158</v>
      </c>
      <c r="B72" s="1" t="n">
        <v>602</v>
      </c>
      <c r="C72" s="2" t="n">
        <v>13</v>
      </c>
      <c r="D72" s="0" t="s">
        <v>12</v>
      </c>
      <c r="E72" s="1" t="n">
        <v>2</v>
      </c>
      <c r="F72" s="2" t="n">
        <v>3</v>
      </c>
      <c r="G72" s="3" t="n">
        <v>0.153510299033788</v>
      </c>
      <c r="H72" s="3" t="n">
        <f aca="false">_xlfn.FLOOR.MATH(G72/0.1)</f>
        <v>1</v>
      </c>
      <c r="I72" s="1" t="n">
        <f aca="false">_xlfn.FLOOR.MATH(H72*3/2)</f>
        <v>1</v>
      </c>
      <c r="J72" s="2" t="n">
        <f aca="false">_xlfn.FLOOR.MATH(2*H72)</f>
        <v>2</v>
      </c>
      <c r="K72" s="4" t="n">
        <v>0</v>
      </c>
      <c r="L72" s="4" t="n">
        <f aca="false">K72/10</f>
        <v>0</v>
      </c>
      <c r="M72" s="1" t="n">
        <f aca="false">G72*15</f>
        <v>2.30265448550681</v>
      </c>
      <c r="N72" s="1" t="n">
        <f aca="false">_xlfn.FLOOR.MATH(M72)</f>
        <v>2</v>
      </c>
      <c r="O72" s="2" t="n">
        <f aca="false">G72*20</f>
        <v>3.07020598067575</v>
      </c>
      <c r="P72" s="2" t="n">
        <f aca="false">_xlfn.FLOOR.MATH(O72)</f>
        <v>3</v>
      </c>
      <c r="Q72" s="5" t="n">
        <f aca="false">P72=F72</f>
        <v>1</v>
      </c>
      <c r="R72" s="0" t="n">
        <f aca="false">P72-F72</f>
        <v>0</v>
      </c>
    </row>
    <row r="73" customFormat="false" ht="12.8" hidden="false" customHeight="false" outlineLevel="0" collapsed="false">
      <c r="A73" s="0" t="s">
        <v>160</v>
      </c>
      <c r="B73" s="1" t="n">
        <v>602</v>
      </c>
      <c r="C73" s="2" t="n">
        <v>13</v>
      </c>
      <c r="D73" s="0" t="s">
        <v>12</v>
      </c>
      <c r="E73" s="1" t="n">
        <v>2</v>
      </c>
      <c r="F73" s="2" t="n">
        <v>3</v>
      </c>
      <c r="G73" s="3" t="n">
        <v>0.138159269130409</v>
      </c>
      <c r="H73" s="3" t="n">
        <f aca="false">_xlfn.FLOOR.MATH(G73/0.1)</f>
        <v>1</v>
      </c>
      <c r="I73" s="1" t="n">
        <f aca="false">_xlfn.FLOOR.MATH(H73*3/2)</f>
        <v>1</v>
      </c>
      <c r="J73" s="2" t="n">
        <f aca="false">_xlfn.FLOOR.MATH(2*H73)</f>
        <v>2</v>
      </c>
      <c r="K73" s="4" t="n">
        <v>0</v>
      </c>
      <c r="L73" s="4" t="n">
        <f aca="false">K73/10</f>
        <v>0</v>
      </c>
      <c r="M73" s="1" t="n">
        <f aca="false">G73*15</f>
        <v>2.07238903695613</v>
      </c>
      <c r="N73" s="1" t="n">
        <f aca="false">_xlfn.FLOOR.MATH(M73)</f>
        <v>2</v>
      </c>
      <c r="O73" s="2" t="n">
        <f aca="false">G73*20</f>
        <v>2.76318538260818</v>
      </c>
      <c r="P73" s="2" t="n">
        <f aca="false">_xlfn.FLOOR.MATH(O73)</f>
        <v>2</v>
      </c>
      <c r="Q73" s="5" t="n">
        <f aca="false">P73=F73</f>
        <v>0</v>
      </c>
      <c r="R73" s="0" t="n">
        <f aca="false">P73-F73</f>
        <v>-1</v>
      </c>
    </row>
    <row r="74" customFormat="false" ht="12.8" hidden="false" customHeight="false" outlineLevel="0" collapsed="false">
      <c r="A74" s="0" t="s">
        <v>162</v>
      </c>
      <c r="B74" s="1" t="n">
        <v>601</v>
      </c>
      <c r="C74" s="2" t="n">
        <v>12</v>
      </c>
      <c r="D74" s="0" t="s">
        <v>20</v>
      </c>
      <c r="E74" s="1" t="n">
        <v>1</v>
      </c>
      <c r="F74" s="2" t="n">
        <v>2</v>
      </c>
      <c r="G74" s="3" t="n">
        <v>0.124343342217368</v>
      </c>
      <c r="H74" s="3" t="n">
        <f aca="false">_xlfn.FLOOR.MATH(G74/0.1)</f>
        <v>1</v>
      </c>
      <c r="I74" s="1" t="n">
        <f aca="false">_xlfn.FLOOR.MATH(H74*3/2)</f>
        <v>1</v>
      </c>
      <c r="J74" s="2" t="n">
        <f aca="false">_xlfn.FLOOR.MATH(2*H74)</f>
        <v>2</v>
      </c>
      <c r="K74" s="4" t="n">
        <v>0</v>
      </c>
      <c r="L74" s="4" t="n">
        <f aca="false">K74/10</f>
        <v>0</v>
      </c>
      <c r="M74" s="1" t="n">
        <f aca="false">G74*15</f>
        <v>1.86515013326052</v>
      </c>
      <c r="N74" s="1" t="n">
        <f aca="false">_xlfn.FLOOR.MATH(M74)</f>
        <v>1</v>
      </c>
      <c r="O74" s="2" t="n">
        <f aca="false">G74*20</f>
        <v>2.48686684434736</v>
      </c>
      <c r="P74" s="2" t="n">
        <f aca="false">_xlfn.FLOOR.MATH(O74)</f>
        <v>2</v>
      </c>
      <c r="Q74" s="5" t="n">
        <f aca="false">P74=F74</f>
        <v>1</v>
      </c>
      <c r="R74" s="0" t="n">
        <f aca="false">P74-F74</f>
        <v>0</v>
      </c>
    </row>
    <row r="75" customFormat="false" ht="12.8" hidden="false" customHeight="false" outlineLevel="0" collapsed="false">
      <c r="A75" s="0" t="s">
        <v>164</v>
      </c>
      <c r="B75" s="1" t="n">
        <v>601</v>
      </c>
      <c r="C75" s="2" t="n">
        <v>12</v>
      </c>
      <c r="D75" s="0" t="s">
        <v>10</v>
      </c>
      <c r="E75" s="1" t="n">
        <v>1</v>
      </c>
      <c r="F75" s="2" t="n">
        <v>2</v>
      </c>
      <c r="G75" s="3" t="n">
        <v>0.111909007995631</v>
      </c>
      <c r="H75" s="3" t="n">
        <f aca="false">_xlfn.FLOOR.MATH(G75/0.1)</f>
        <v>1</v>
      </c>
      <c r="I75" s="1" t="n">
        <f aca="false">_xlfn.FLOOR.MATH(H75*3/2)</f>
        <v>1</v>
      </c>
      <c r="J75" s="2" t="n">
        <f aca="false">_xlfn.FLOOR.MATH(2*H75)</f>
        <v>2</v>
      </c>
      <c r="K75" s="4" t="n">
        <v>0</v>
      </c>
      <c r="L75" s="4" t="n">
        <f aca="false">K75/10</f>
        <v>0</v>
      </c>
      <c r="M75" s="1" t="n">
        <f aca="false">G75*15</f>
        <v>1.67863511993447</v>
      </c>
      <c r="N75" s="1" t="n">
        <f aca="false">_xlfn.FLOOR.MATH(M75)</f>
        <v>1</v>
      </c>
      <c r="O75" s="2" t="n">
        <f aca="false">G75*20</f>
        <v>2.23818015991262</v>
      </c>
      <c r="P75" s="2" t="n">
        <f aca="false">_xlfn.FLOOR.MATH(O75)</f>
        <v>2</v>
      </c>
      <c r="Q75" s="5" t="n">
        <f aca="false">P75=F75</f>
        <v>1</v>
      </c>
      <c r="R75" s="0" t="n">
        <f aca="false">P75-F75</f>
        <v>0</v>
      </c>
    </row>
    <row r="76" customFormat="false" ht="12.8" hidden="false" customHeight="false" outlineLevel="0" collapsed="false">
      <c r="A76" s="0" t="s">
        <v>166</v>
      </c>
      <c r="B76" s="1" t="n">
        <v>601</v>
      </c>
      <c r="C76" s="2" t="n">
        <v>12</v>
      </c>
      <c r="D76" s="0" t="s">
        <v>10</v>
      </c>
      <c r="E76" s="1" t="n">
        <v>1</v>
      </c>
      <c r="F76" s="2" t="n">
        <v>2</v>
      </c>
      <c r="G76" s="3" t="n">
        <v>0.100718107196068</v>
      </c>
      <c r="H76" s="3" t="n">
        <f aca="false">_xlfn.FLOOR.MATH(G76/0.1)</f>
        <v>1</v>
      </c>
      <c r="I76" s="1" t="n">
        <f aca="false">_xlfn.FLOOR.MATH(H76*3/2)</f>
        <v>1</v>
      </c>
      <c r="J76" s="2" t="n">
        <f aca="false">_xlfn.FLOOR.MATH(2*H76)</f>
        <v>2</v>
      </c>
      <c r="K76" s="4" t="n">
        <v>0</v>
      </c>
      <c r="L76" s="4" t="n">
        <f aca="false">K76/10</f>
        <v>0</v>
      </c>
      <c r="M76" s="1" t="n">
        <f aca="false">G76*15</f>
        <v>1.51077160794102</v>
      </c>
      <c r="N76" s="1" t="n">
        <f aca="false">_xlfn.FLOOR.MATH(M76)</f>
        <v>1</v>
      </c>
      <c r="O76" s="2" t="n">
        <f aca="false">G76*20</f>
        <v>2.01436214392136</v>
      </c>
      <c r="P76" s="2" t="n">
        <f aca="false">_xlfn.FLOOR.MATH(O76)</f>
        <v>2</v>
      </c>
      <c r="Q76" s="5" t="n">
        <f aca="false">P76=F76</f>
        <v>1</v>
      </c>
      <c r="R76" s="0" t="n">
        <f aca="false">P76-F76</f>
        <v>0</v>
      </c>
    </row>
    <row r="77" customFormat="false" ht="12.8" hidden="false" customHeight="false" outlineLevel="0" collapsed="false">
      <c r="A77" s="0" t="s">
        <v>168</v>
      </c>
      <c r="B77" s="1" t="n">
        <v>601</v>
      </c>
      <c r="C77" s="2" t="n">
        <v>12</v>
      </c>
      <c r="D77" s="0" t="s">
        <v>10</v>
      </c>
      <c r="E77" s="1" t="n">
        <v>1</v>
      </c>
      <c r="F77" s="2" t="n">
        <v>2</v>
      </c>
      <c r="G77" s="3" t="n">
        <v>0.0906462964764612</v>
      </c>
      <c r="H77" s="3" t="n">
        <f aca="false">_xlfn.FLOOR.MATH(G77/0.1)</f>
        <v>0</v>
      </c>
      <c r="I77" s="1" t="n">
        <f aca="false">_xlfn.FLOOR.MATH(H77*3/2)</f>
        <v>0</v>
      </c>
      <c r="J77" s="2" t="n">
        <f aca="false">_xlfn.FLOOR.MATH(2*H77)</f>
        <v>0</v>
      </c>
      <c r="K77" s="4" t="n">
        <v>0</v>
      </c>
      <c r="L77" s="4" t="n">
        <f aca="false">K77/10</f>
        <v>0</v>
      </c>
      <c r="M77" s="1" t="n">
        <f aca="false">G77*15</f>
        <v>1.35969444714692</v>
      </c>
      <c r="N77" s="1" t="n">
        <f aca="false">_xlfn.FLOOR.MATH(M77)</f>
        <v>1</v>
      </c>
      <c r="O77" s="2" t="n">
        <f aca="false">G77*20</f>
        <v>1.81292592952922</v>
      </c>
      <c r="P77" s="2" t="n">
        <f aca="false">_xlfn.FLOOR.MATH(O77)</f>
        <v>1</v>
      </c>
      <c r="Q77" s="5" t="n">
        <f aca="false">P77=F77</f>
        <v>0</v>
      </c>
      <c r="R77" s="0" t="n">
        <f aca="false">P77-F77</f>
        <v>-1</v>
      </c>
    </row>
    <row r="78" customFormat="false" ht="12.8" hidden="false" customHeight="false" outlineLevel="0" collapsed="false">
      <c r="A78" s="0" t="s">
        <v>170</v>
      </c>
      <c r="B78" s="1" t="n">
        <v>601</v>
      </c>
      <c r="C78" s="2" t="n">
        <v>12</v>
      </c>
      <c r="D78" s="0" t="s">
        <v>12</v>
      </c>
      <c r="E78" s="1" t="n">
        <v>1</v>
      </c>
      <c r="F78" s="2" t="n">
        <v>2</v>
      </c>
      <c r="G78" s="3" t="n">
        <v>0.0815816668288151</v>
      </c>
      <c r="H78" s="3" t="n">
        <f aca="false">_xlfn.FLOOR.MATH(G78/0.1)</f>
        <v>0</v>
      </c>
      <c r="I78" s="1" t="n">
        <f aca="false">_xlfn.FLOOR.MATH(H78*3/2)</f>
        <v>0</v>
      </c>
      <c r="J78" s="2" t="n">
        <f aca="false">_xlfn.FLOOR.MATH(2*H78)</f>
        <v>0</v>
      </c>
      <c r="K78" s="4" t="n">
        <v>0</v>
      </c>
      <c r="L78" s="4" t="n">
        <f aca="false">K78/10</f>
        <v>0</v>
      </c>
      <c r="M78" s="1" t="n">
        <f aca="false">G78*15</f>
        <v>1.22372500243223</v>
      </c>
      <c r="N78" s="1" t="n">
        <f aca="false">_xlfn.FLOOR.MATH(M78)</f>
        <v>1</v>
      </c>
      <c r="O78" s="2" t="n">
        <f aca="false">G78*20</f>
        <v>1.6316333365763</v>
      </c>
      <c r="P78" s="2" t="n">
        <f aca="false">_xlfn.FLOOR.MATH(O78)</f>
        <v>1</v>
      </c>
      <c r="Q78" s="5" t="n">
        <f aca="false">P78=F78</f>
        <v>0</v>
      </c>
      <c r="R78" s="0" t="n">
        <f aca="false">P78-F78</f>
        <v>-1</v>
      </c>
    </row>
    <row r="79" customFormat="false" ht="12.8" hidden="false" customHeight="false" outlineLevel="0" collapsed="false">
      <c r="A79" s="0" t="s">
        <v>172</v>
      </c>
      <c r="B79" s="1" t="n">
        <v>601</v>
      </c>
      <c r="C79" s="2" t="n">
        <v>11</v>
      </c>
      <c r="D79" s="0" t="s">
        <v>12</v>
      </c>
      <c r="E79" s="1" t="n">
        <v>1</v>
      </c>
      <c r="F79" s="2" t="n">
        <v>1</v>
      </c>
      <c r="G79" s="3" t="n">
        <v>0.0734235001459336</v>
      </c>
      <c r="H79" s="3" t="n">
        <f aca="false">_xlfn.FLOOR.MATH(G79/0.1)</f>
        <v>0</v>
      </c>
      <c r="I79" s="1" t="n">
        <f aca="false">_xlfn.FLOOR.MATH(H79*3/2)</f>
        <v>0</v>
      </c>
      <c r="J79" s="2" t="n">
        <f aca="false">_xlfn.FLOOR.MATH(2*H79)</f>
        <v>0</v>
      </c>
      <c r="K79" s="4" t="n">
        <v>0</v>
      </c>
      <c r="L79" s="4" t="n">
        <f aca="false">K79/10</f>
        <v>0</v>
      </c>
      <c r="M79" s="1" t="n">
        <f aca="false">G79*15</f>
        <v>1.101352502189</v>
      </c>
      <c r="N79" s="1" t="n">
        <f aca="false">_xlfn.FLOOR.MATH(M79)</f>
        <v>1</v>
      </c>
      <c r="O79" s="2" t="n">
        <f aca="false">G79*20</f>
        <v>1.46847000291867</v>
      </c>
      <c r="P79" s="2" t="n">
        <f aca="false">_xlfn.FLOOR.MATH(O79)</f>
        <v>1</v>
      </c>
      <c r="Q79" s="5" t="n">
        <f aca="false">P79=F79</f>
        <v>1</v>
      </c>
      <c r="R79" s="0" t="n">
        <f aca="false">P79-F79</f>
        <v>0</v>
      </c>
    </row>
    <row r="80" customFormat="false" ht="12.8" hidden="false" customHeight="false" outlineLevel="0" collapsed="false">
      <c r="A80" s="0" t="s">
        <v>174</v>
      </c>
      <c r="B80" s="1" t="n">
        <v>600</v>
      </c>
      <c r="C80" s="2" t="n">
        <v>11</v>
      </c>
      <c r="D80" s="0" t="s">
        <v>12</v>
      </c>
      <c r="E80" s="1" t="n">
        <v>0</v>
      </c>
      <c r="F80" s="2" t="n">
        <v>1</v>
      </c>
      <c r="G80" s="3" t="n">
        <v>0.0660811501313402</v>
      </c>
      <c r="H80" s="3" t="n">
        <f aca="false">_xlfn.FLOOR.MATH(G80/0.1)</f>
        <v>0</v>
      </c>
      <c r="I80" s="1" t="n">
        <f aca="false">_xlfn.FLOOR.MATH(H80*3/2)</f>
        <v>0</v>
      </c>
      <c r="J80" s="2" t="n">
        <f aca="false">_xlfn.FLOOR.MATH(2*H80)</f>
        <v>0</v>
      </c>
      <c r="K80" s="4" t="n">
        <v>0</v>
      </c>
      <c r="L80" s="4" t="n">
        <f aca="false">K80/10</f>
        <v>0</v>
      </c>
      <c r="M80" s="1" t="n">
        <f aca="false">G80*15</f>
        <v>0.991217251970103</v>
      </c>
      <c r="N80" s="1" t="n">
        <f aca="false">_xlfn.FLOOR.MATH(M80)</f>
        <v>0</v>
      </c>
      <c r="O80" s="2" t="n">
        <f aca="false">G80*20</f>
        <v>1.3216230026268</v>
      </c>
      <c r="P80" s="2" t="n">
        <f aca="false">_xlfn.FLOOR.MATH(O80)</f>
        <v>1</v>
      </c>
      <c r="Q80" s="5" t="n">
        <f aca="false">P80=F80</f>
        <v>1</v>
      </c>
      <c r="R80" s="0" t="n">
        <f aca="false">P80-F80</f>
        <v>0</v>
      </c>
    </row>
    <row r="81" customFormat="false" ht="12.8" hidden="false" customHeight="false" outlineLevel="0" collapsed="false">
      <c r="A81" s="0" t="s">
        <v>176</v>
      </c>
      <c r="B81" s="1" t="n">
        <v>600</v>
      </c>
      <c r="C81" s="2" t="n">
        <v>11</v>
      </c>
      <c r="D81" s="0" t="s">
        <v>12</v>
      </c>
      <c r="E81" s="1" t="n">
        <v>0</v>
      </c>
      <c r="F81" s="2" t="n">
        <v>1</v>
      </c>
      <c r="G81" s="3" t="n">
        <v>0.0594730351182062</v>
      </c>
      <c r="H81" s="3" t="n">
        <f aca="false">_xlfn.FLOOR.MATH(G81/0.1)</f>
        <v>0</v>
      </c>
      <c r="I81" s="1" t="n">
        <f aca="false">_xlfn.FLOOR.MATH(H81*3/2)</f>
        <v>0</v>
      </c>
      <c r="J81" s="2" t="n">
        <f aca="false">_xlfn.FLOOR.MATH(2*H81)</f>
        <v>0</v>
      </c>
      <c r="K81" s="4" t="n">
        <v>0</v>
      </c>
      <c r="L81" s="4" t="n">
        <f aca="false">K81/10</f>
        <v>0</v>
      </c>
      <c r="M81" s="1" t="n">
        <f aca="false">G81*15</f>
        <v>0.892095526773093</v>
      </c>
      <c r="N81" s="1" t="n">
        <f aca="false">_xlfn.FLOOR.MATH(M81)</f>
        <v>0</v>
      </c>
      <c r="O81" s="2" t="n">
        <f aca="false">G81*20</f>
        <v>1.18946070236412</v>
      </c>
      <c r="P81" s="2" t="n">
        <f aca="false">_xlfn.FLOOR.MATH(O81)</f>
        <v>1</v>
      </c>
      <c r="Q81" s="5" t="n">
        <f aca="false">P81=F81</f>
        <v>1</v>
      </c>
      <c r="R81" s="0" t="n">
        <f aca="false">P81-F81</f>
        <v>0</v>
      </c>
    </row>
    <row r="82" customFormat="false" ht="12.8" hidden="false" customHeight="false" outlineLevel="0" collapsed="false">
      <c r="A82" s="0" t="s">
        <v>178</v>
      </c>
      <c r="B82" s="1" t="n">
        <v>600</v>
      </c>
      <c r="C82" s="2" t="n">
        <v>11</v>
      </c>
      <c r="D82" s="0" t="s">
        <v>20</v>
      </c>
      <c r="E82" s="1" t="n">
        <v>0</v>
      </c>
      <c r="F82" s="2" t="n">
        <v>1</v>
      </c>
      <c r="G82" s="3" t="n">
        <v>0.0535257316063856</v>
      </c>
      <c r="H82" s="3" t="n">
        <f aca="false">_xlfn.FLOOR.MATH(G82/0.1)</f>
        <v>0</v>
      </c>
      <c r="I82" s="1" t="n">
        <f aca="false">_xlfn.FLOOR.MATH(H82*3/2)</f>
        <v>0</v>
      </c>
      <c r="J82" s="2" t="n">
        <f aca="false">_xlfn.FLOOR.MATH(2*H82)</f>
        <v>0</v>
      </c>
      <c r="K82" s="4" t="n">
        <v>0</v>
      </c>
      <c r="L82" s="4" t="n">
        <f aca="false">K82/10</f>
        <v>0</v>
      </c>
      <c r="M82" s="1" t="n">
        <f aca="false">G82*15</f>
        <v>0.802885974095784</v>
      </c>
      <c r="N82" s="1" t="n">
        <f aca="false">_xlfn.FLOOR.MATH(M82)</f>
        <v>0</v>
      </c>
      <c r="O82" s="2" t="n">
        <f aca="false">G82*20</f>
        <v>1.07051463212771</v>
      </c>
      <c r="P82" s="2" t="n">
        <f aca="false">_xlfn.FLOOR.MATH(O82)</f>
        <v>1</v>
      </c>
      <c r="Q82" s="5" t="n">
        <f aca="false">P82=F82</f>
        <v>1</v>
      </c>
      <c r="R82" s="0" t="n">
        <f aca="false">P82-F82</f>
        <v>0</v>
      </c>
    </row>
    <row r="83" customFormat="false" ht="12.8" hidden="false" customHeight="false" outlineLevel="0" collapsed="false">
      <c r="A83" s="0" t="s">
        <v>180</v>
      </c>
      <c r="B83" s="1" t="n">
        <v>600</v>
      </c>
      <c r="C83" s="2" t="n">
        <v>11</v>
      </c>
      <c r="D83" s="0" t="s">
        <v>20</v>
      </c>
      <c r="E83" s="1" t="n">
        <v>0</v>
      </c>
      <c r="F83" s="2" t="n">
        <v>1</v>
      </c>
      <c r="G83" s="3" t="n">
        <v>0.048173158445747</v>
      </c>
      <c r="H83" s="3" t="n">
        <f aca="false">_xlfn.FLOOR.MATH(G83/0.1)</f>
        <v>0</v>
      </c>
      <c r="I83" s="1" t="n">
        <f aca="false">_xlfn.FLOOR.MATH(H83*3/2)</f>
        <v>0</v>
      </c>
      <c r="J83" s="2" t="n">
        <f aca="false">_xlfn.FLOOR.MATH(2*H83)</f>
        <v>0</v>
      </c>
      <c r="K83" s="4" t="n">
        <v>0</v>
      </c>
      <c r="L83" s="4" t="n">
        <f aca="false">K83/10</f>
        <v>0</v>
      </c>
      <c r="M83" s="1" t="n">
        <f aca="false">G83*15</f>
        <v>0.722597376686205</v>
      </c>
      <c r="N83" s="1" t="n">
        <f aca="false">_xlfn.FLOOR.MATH(M83)</f>
        <v>0</v>
      </c>
      <c r="O83" s="2" t="n">
        <f aca="false">G83*20</f>
        <v>0.96346316891494</v>
      </c>
      <c r="P83" s="2" t="n">
        <f aca="false">_xlfn.FLOOR.MATH(O83)</f>
        <v>0</v>
      </c>
      <c r="Q83" s="5" t="n">
        <f aca="false">P83=F83</f>
        <v>0</v>
      </c>
      <c r="R83" s="0" t="n">
        <f aca="false">P83-F83</f>
        <v>-1</v>
      </c>
    </row>
    <row r="84" customFormat="false" ht="12.8" hidden="false" customHeight="false" outlineLevel="0" collapsed="false">
      <c r="A84" s="0" t="s">
        <v>182</v>
      </c>
      <c r="B84" s="1" t="n">
        <v>600</v>
      </c>
      <c r="C84" s="2" t="n">
        <v>11</v>
      </c>
      <c r="D84" s="0" t="s">
        <v>20</v>
      </c>
      <c r="E84" s="1" t="n">
        <v>0</v>
      </c>
      <c r="F84" s="2" t="n">
        <v>1</v>
      </c>
      <c r="G84" s="3" t="n">
        <v>0.0433558426011723</v>
      </c>
      <c r="H84" s="3" t="n">
        <f aca="false">_xlfn.FLOOR.MATH(G84/0.1)</f>
        <v>0</v>
      </c>
      <c r="I84" s="1" t="n">
        <f aca="false">_xlfn.FLOOR.MATH(H84*3/2)</f>
        <v>0</v>
      </c>
      <c r="J84" s="2" t="n">
        <f aca="false">_xlfn.FLOOR.MATH(2*H84)</f>
        <v>0</v>
      </c>
      <c r="K84" s="4" t="n">
        <v>0</v>
      </c>
      <c r="L84" s="4" t="n">
        <f aca="false">K84/10</f>
        <v>0</v>
      </c>
      <c r="M84" s="1" t="n">
        <f aca="false">G84*15</f>
        <v>0.650337639017585</v>
      </c>
      <c r="N84" s="1" t="n">
        <f aca="false">_xlfn.FLOOR.MATH(M84)</f>
        <v>0</v>
      </c>
      <c r="O84" s="2" t="n">
        <f aca="false">G84*20</f>
        <v>0.867116852023446</v>
      </c>
      <c r="P84" s="2" t="n">
        <f aca="false">_xlfn.FLOOR.MATH(O84)</f>
        <v>0</v>
      </c>
      <c r="Q84" s="5" t="n">
        <f aca="false">P84=F84</f>
        <v>0</v>
      </c>
      <c r="R84" s="0" t="n">
        <f aca="false">P84-F84</f>
        <v>-1</v>
      </c>
    </row>
    <row r="85" customFormat="false" ht="12.8" hidden="false" customHeight="false" outlineLevel="0" collapsed="false">
      <c r="A85" s="0" t="s">
        <v>184</v>
      </c>
      <c r="B85" s="1" t="n">
        <v>612</v>
      </c>
      <c r="C85" s="2" t="n">
        <v>27</v>
      </c>
      <c r="D85" s="0" t="s">
        <v>18</v>
      </c>
      <c r="E85" s="1" t="n">
        <v>12</v>
      </c>
      <c r="F85" s="2" t="n">
        <v>17</v>
      </c>
      <c r="G85" s="3" t="n">
        <v>0.839020258341055</v>
      </c>
      <c r="H85" s="3" t="n">
        <f aca="false">_xlfn.FLOOR.MATH(G85/0.1)</f>
        <v>8</v>
      </c>
      <c r="I85" s="1" t="n">
        <f aca="false">_xlfn.FLOOR.MATH(H85*3/2)</f>
        <v>12</v>
      </c>
      <c r="J85" s="2" t="n">
        <f aca="false">_xlfn.FLOOR.MATH(2*H85)</f>
        <v>16</v>
      </c>
      <c r="K85" s="4" t="n">
        <v>0</v>
      </c>
      <c r="L85" s="4" t="n">
        <f aca="false">K85/10</f>
        <v>0</v>
      </c>
      <c r="M85" s="1" t="n">
        <f aca="false">G85*15</f>
        <v>12.5853038751158</v>
      </c>
      <c r="N85" s="1" t="n">
        <f aca="false">_xlfn.FLOOR.MATH(M85)</f>
        <v>12</v>
      </c>
      <c r="O85" s="2" t="n">
        <f aca="false">G85*20</f>
        <v>16.7804051668211</v>
      </c>
      <c r="P85" s="2" t="n">
        <f aca="false">_xlfn.FLOOR.MATH(O85)</f>
        <v>16</v>
      </c>
      <c r="Q85" s="5" t="n">
        <f aca="false">P85=F85</f>
        <v>0</v>
      </c>
      <c r="R85" s="0" t="n">
        <f aca="false">P85-F85</f>
        <v>-1</v>
      </c>
    </row>
    <row r="86" customFormat="false" ht="12.8" hidden="false" customHeight="false" outlineLevel="0" collapsed="false">
      <c r="A86" s="0" t="s">
        <v>186</v>
      </c>
      <c r="B86" s="1" t="n">
        <v>611</v>
      </c>
      <c r="C86" s="2" t="n">
        <v>25</v>
      </c>
      <c r="D86" s="0" t="s">
        <v>20</v>
      </c>
      <c r="E86" s="1" t="n">
        <v>11</v>
      </c>
      <c r="F86" s="2" t="n">
        <v>15</v>
      </c>
      <c r="G86" s="3" t="n">
        <v>0.75511823250695</v>
      </c>
      <c r="H86" s="3" t="n">
        <f aca="false">_xlfn.FLOOR.MATH(G86/0.1)</f>
        <v>7</v>
      </c>
      <c r="I86" s="1" t="n">
        <f aca="false">_xlfn.FLOOR.MATH(H86*3/2)</f>
        <v>10</v>
      </c>
      <c r="J86" s="2" t="n">
        <f aca="false">_xlfn.FLOOR.MATH(2*H86)</f>
        <v>14</v>
      </c>
      <c r="K86" s="4" t="n">
        <v>0</v>
      </c>
      <c r="L86" s="4" t="n">
        <f aca="false">K86/10</f>
        <v>0</v>
      </c>
      <c r="M86" s="1" t="n">
        <f aca="false">G86*15</f>
        <v>11.3267734876042</v>
      </c>
      <c r="N86" s="1" t="n">
        <f aca="false">_xlfn.FLOOR.MATH(M86)</f>
        <v>11</v>
      </c>
      <c r="O86" s="2" t="n">
        <f aca="false">G86*20</f>
        <v>15.102364650139</v>
      </c>
      <c r="P86" s="2" t="n">
        <f aca="false">_xlfn.FLOOR.MATH(O86)</f>
        <v>15</v>
      </c>
      <c r="Q86" s="5" t="n">
        <f aca="false">P86=F86</f>
        <v>1</v>
      </c>
      <c r="R86" s="0" t="n">
        <f aca="false">P86-F86</f>
        <v>0</v>
      </c>
    </row>
    <row r="87" customFormat="false" ht="12.8" hidden="false" customHeight="false" outlineLevel="0" collapsed="false">
      <c r="A87" s="0" t="s">
        <v>188</v>
      </c>
      <c r="B87" s="1" t="n">
        <v>610</v>
      </c>
      <c r="C87" s="2" t="n">
        <v>24</v>
      </c>
      <c r="D87" s="0" t="s">
        <v>20</v>
      </c>
      <c r="E87" s="1" t="n">
        <v>10</v>
      </c>
      <c r="F87" s="2" t="n">
        <v>14</v>
      </c>
      <c r="G87" s="3" t="n">
        <v>0.679606409256255</v>
      </c>
      <c r="H87" s="3" t="n">
        <f aca="false">_xlfn.FLOOR.MATH(G87/0.1)</f>
        <v>6</v>
      </c>
      <c r="I87" s="1" t="n">
        <f aca="false">_xlfn.FLOOR.MATH(H87*3/2)</f>
        <v>9</v>
      </c>
      <c r="J87" s="2" t="n">
        <f aca="false">_xlfn.FLOOR.MATH(2*H87)</f>
        <v>12</v>
      </c>
      <c r="K87" s="4" t="n">
        <v>0</v>
      </c>
      <c r="L87" s="4" t="n">
        <f aca="false">K87/10</f>
        <v>0</v>
      </c>
      <c r="M87" s="1" t="n">
        <f aca="false">G87*15</f>
        <v>10.1940961388438</v>
      </c>
      <c r="N87" s="1" t="n">
        <f aca="false">_xlfn.FLOOR.MATH(M87)</f>
        <v>10</v>
      </c>
      <c r="O87" s="2" t="n">
        <f aca="false">G87*20</f>
        <v>13.5921281851251</v>
      </c>
      <c r="P87" s="2" t="n">
        <f aca="false">_xlfn.FLOOR.MATH(O87)</f>
        <v>13</v>
      </c>
      <c r="Q87" s="5" t="n">
        <f aca="false">P87=F87</f>
        <v>0</v>
      </c>
      <c r="R87" s="0" t="n">
        <f aca="false">P87-F87</f>
        <v>-1</v>
      </c>
    </row>
    <row r="88" customFormat="false" ht="12.8" hidden="false" customHeight="false" outlineLevel="0" collapsed="false">
      <c r="A88" s="0" t="s">
        <v>190</v>
      </c>
      <c r="B88" s="1" t="n">
        <v>609</v>
      </c>
      <c r="C88" s="2" t="n">
        <v>22</v>
      </c>
      <c r="D88" s="0" t="s">
        <v>20</v>
      </c>
      <c r="E88" s="1" t="n">
        <v>9</v>
      </c>
      <c r="F88" s="2" t="n">
        <v>12</v>
      </c>
      <c r="G88" s="3" t="n">
        <v>0.611645768330629</v>
      </c>
      <c r="H88" s="3" t="n">
        <f aca="false">_xlfn.FLOOR.MATH(G88/0.1)</f>
        <v>6</v>
      </c>
      <c r="I88" s="1" t="n">
        <f aca="false">_xlfn.FLOOR.MATH(H88*3/2)</f>
        <v>9</v>
      </c>
      <c r="J88" s="2" t="n">
        <f aca="false">_xlfn.FLOOR.MATH(2*H88)</f>
        <v>12</v>
      </c>
      <c r="K88" s="4" t="n">
        <v>0</v>
      </c>
      <c r="L88" s="4" t="n">
        <f aca="false">K88/10</f>
        <v>0</v>
      </c>
      <c r="M88" s="1" t="n">
        <f aca="false">G88*15</f>
        <v>9.17468652495944</v>
      </c>
      <c r="N88" s="1" t="n">
        <f aca="false">_xlfn.FLOOR.MATH(M88)</f>
        <v>9</v>
      </c>
      <c r="O88" s="2" t="n">
        <f aca="false">G88*20</f>
        <v>12.2329153666126</v>
      </c>
      <c r="P88" s="2" t="n">
        <f aca="false">_xlfn.FLOOR.MATH(O88)</f>
        <v>12</v>
      </c>
      <c r="Q88" s="5" t="n">
        <f aca="false">P88=F88</f>
        <v>1</v>
      </c>
      <c r="R88" s="0" t="n">
        <f aca="false">P88-F88</f>
        <v>0</v>
      </c>
    </row>
    <row r="89" customFormat="false" ht="12.8" hidden="false" customHeight="false" outlineLevel="0" collapsed="false">
      <c r="A89" s="0" t="s">
        <v>192</v>
      </c>
      <c r="B89" s="1" t="n">
        <v>608</v>
      </c>
      <c r="C89" s="2" t="n">
        <v>21</v>
      </c>
      <c r="D89" s="0" t="s">
        <v>10</v>
      </c>
      <c r="E89" s="1" t="n">
        <v>8</v>
      </c>
      <c r="F89" s="2" t="n">
        <v>11</v>
      </c>
      <c r="G89" s="3" t="n">
        <v>0.550481191497566</v>
      </c>
      <c r="H89" s="3" t="n">
        <f aca="false">_xlfn.FLOOR.MATH(G89/0.1)</f>
        <v>5</v>
      </c>
      <c r="I89" s="1" t="n">
        <f aca="false">_xlfn.FLOOR.MATH(H89*3/2)</f>
        <v>7</v>
      </c>
      <c r="J89" s="2" t="n">
        <f aca="false">_xlfn.FLOOR.MATH(2*H89)</f>
        <v>10</v>
      </c>
      <c r="K89" s="4" t="n">
        <v>0</v>
      </c>
      <c r="L89" s="4" t="n">
        <f aca="false">K89/10</f>
        <v>0</v>
      </c>
      <c r="M89" s="1" t="n">
        <f aca="false">G89*15</f>
        <v>8.25721787246349</v>
      </c>
      <c r="N89" s="1" t="n">
        <f aca="false">_xlfn.FLOOR.MATH(M89)</f>
        <v>8</v>
      </c>
      <c r="O89" s="2" t="n">
        <f aca="false">G89*20</f>
        <v>11.0096238299513</v>
      </c>
      <c r="P89" s="2" t="n">
        <f aca="false">_xlfn.FLOOR.MATH(O89)</f>
        <v>11</v>
      </c>
      <c r="Q89" s="5" t="n">
        <f aca="false">P89=F89</f>
        <v>1</v>
      </c>
      <c r="R89" s="0" t="n">
        <f aca="false">P89-F89</f>
        <v>0</v>
      </c>
    </row>
    <row r="90" customFormat="false" ht="12.8" hidden="false" customHeight="false" outlineLevel="0" collapsed="false">
      <c r="A90" s="0" t="s">
        <v>194</v>
      </c>
      <c r="B90" s="1" t="n">
        <v>607</v>
      </c>
      <c r="C90" s="2" t="n">
        <v>20</v>
      </c>
      <c r="D90" s="0" t="s">
        <v>10</v>
      </c>
      <c r="E90" s="1" t="n">
        <v>7</v>
      </c>
      <c r="F90" s="2" t="n">
        <v>10</v>
      </c>
      <c r="G90" s="3" t="n">
        <v>0.49543307234781</v>
      </c>
      <c r="H90" s="3" t="n">
        <f aca="false">_xlfn.FLOOR.MATH(G90/0.1)</f>
        <v>4</v>
      </c>
      <c r="I90" s="1" t="n">
        <f aca="false">_xlfn.FLOOR.MATH(H90*3/2)</f>
        <v>6</v>
      </c>
      <c r="J90" s="2" t="n">
        <f aca="false">_xlfn.FLOOR.MATH(2*H90)</f>
        <v>8</v>
      </c>
      <c r="K90" s="4" t="n">
        <v>0</v>
      </c>
      <c r="L90" s="4" t="n">
        <f aca="false">K90/10</f>
        <v>0</v>
      </c>
      <c r="M90" s="1" t="n">
        <f aca="false">G90*15</f>
        <v>7.43149608521714</v>
      </c>
      <c r="N90" s="1" t="n">
        <f aca="false">_xlfn.FLOOR.MATH(M90)</f>
        <v>7</v>
      </c>
      <c r="O90" s="2" t="n">
        <f aca="false">G90*20</f>
        <v>9.90866144695619</v>
      </c>
      <c r="P90" s="2" t="n">
        <f aca="false">_xlfn.FLOOR.MATH(O90)</f>
        <v>9</v>
      </c>
      <c r="Q90" s="5" t="n">
        <f aca="false">P90=F90</f>
        <v>0</v>
      </c>
      <c r="R90" s="0" t="n">
        <f aca="false">P90-F90</f>
        <v>-1</v>
      </c>
    </row>
    <row r="91" customFormat="false" ht="12.8" hidden="false" customHeight="false" outlineLevel="0" collapsed="false">
      <c r="A91" s="0" t="s">
        <v>196</v>
      </c>
      <c r="B91" s="1" t="n">
        <v>606</v>
      </c>
      <c r="C91" s="2" t="n">
        <v>19</v>
      </c>
      <c r="D91" s="0" t="s">
        <v>20</v>
      </c>
      <c r="E91" s="1" t="n">
        <v>6</v>
      </c>
      <c r="F91" s="2" t="n">
        <v>9</v>
      </c>
      <c r="G91" s="3" t="n">
        <v>0.445889765113029</v>
      </c>
      <c r="H91" s="3" t="n">
        <f aca="false">_xlfn.FLOOR.MATH(G91/0.1)</f>
        <v>4</v>
      </c>
      <c r="I91" s="1" t="n">
        <f aca="false">_xlfn.FLOOR.MATH(H91*3/2)</f>
        <v>6</v>
      </c>
      <c r="J91" s="2" t="n">
        <f aca="false">_xlfn.FLOOR.MATH(2*H91)</f>
        <v>8</v>
      </c>
      <c r="K91" s="4" t="n">
        <v>0</v>
      </c>
      <c r="L91" s="4" t="n">
        <f aca="false">K91/10</f>
        <v>0</v>
      </c>
      <c r="M91" s="1" t="n">
        <f aca="false">G91*15</f>
        <v>6.68834647669543</v>
      </c>
      <c r="N91" s="1" t="n">
        <f aca="false">_xlfn.FLOOR.MATH(M91)</f>
        <v>6</v>
      </c>
      <c r="O91" s="2" t="n">
        <f aca="false">G91*20</f>
        <v>8.91779530226057</v>
      </c>
      <c r="P91" s="2" t="n">
        <f aca="false">_xlfn.FLOOR.MATH(O91)</f>
        <v>8</v>
      </c>
      <c r="Q91" s="5" t="n">
        <f aca="false">P91=F91</f>
        <v>0</v>
      </c>
      <c r="R91" s="0" t="n">
        <f aca="false">P91-F91</f>
        <v>-1</v>
      </c>
    </row>
    <row r="92" customFormat="false" ht="12.8" hidden="false" customHeight="false" outlineLevel="0" collapsed="false">
      <c r="A92" s="0" t="s">
        <v>198</v>
      </c>
      <c r="B92" s="1" t="n">
        <v>606</v>
      </c>
      <c r="C92" s="2" t="n">
        <v>18</v>
      </c>
      <c r="D92" s="0" t="s">
        <v>20</v>
      </c>
      <c r="E92" s="1" t="n">
        <v>6</v>
      </c>
      <c r="F92" s="2" t="n">
        <v>8</v>
      </c>
      <c r="G92" s="3" t="n">
        <v>0.401300788601726</v>
      </c>
      <c r="H92" s="3" t="n">
        <f aca="false">_xlfn.FLOOR.MATH(G92/0.1)</f>
        <v>4</v>
      </c>
      <c r="I92" s="1" t="n">
        <f aca="false">_xlfn.FLOOR.MATH(H92*3/2)</f>
        <v>6</v>
      </c>
      <c r="J92" s="2" t="n">
        <f aca="false">_xlfn.FLOOR.MATH(2*H92)</f>
        <v>8</v>
      </c>
      <c r="K92" s="4" t="n">
        <v>0</v>
      </c>
      <c r="L92" s="4" t="n">
        <f aca="false">K92/10</f>
        <v>0</v>
      </c>
      <c r="M92" s="1" t="n">
        <f aca="false">G92*15</f>
        <v>6.01951182902589</v>
      </c>
      <c r="N92" s="1" t="n">
        <f aca="false">_xlfn.FLOOR.MATH(M92)</f>
        <v>6</v>
      </c>
      <c r="O92" s="2" t="n">
        <f aca="false">G92*20</f>
        <v>8.02601577203452</v>
      </c>
      <c r="P92" s="2" t="n">
        <f aca="false">_xlfn.FLOOR.MATH(O92)</f>
        <v>8</v>
      </c>
      <c r="Q92" s="5" t="n">
        <f aca="false">P92=F92</f>
        <v>1</v>
      </c>
      <c r="R92" s="0" t="n">
        <f aca="false">P92-F92</f>
        <v>0</v>
      </c>
    </row>
    <row r="93" customFormat="false" ht="12.8" hidden="false" customHeight="false" outlineLevel="0" collapsed="false">
      <c r="A93" s="0" t="s">
        <v>200</v>
      </c>
      <c r="B93" s="1" t="n">
        <v>605</v>
      </c>
      <c r="C93" s="2" t="n">
        <v>17</v>
      </c>
      <c r="D93" s="0" t="s">
        <v>20</v>
      </c>
      <c r="E93" s="1" t="n">
        <v>5</v>
      </c>
      <c r="F93" s="2" t="n">
        <v>7</v>
      </c>
      <c r="G93" s="3" t="n">
        <v>0.361170709741553</v>
      </c>
      <c r="H93" s="3" t="n">
        <f aca="false">_xlfn.FLOOR.MATH(G93/0.1)</f>
        <v>3</v>
      </c>
      <c r="I93" s="1" t="n">
        <f aca="false">_xlfn.FLOOR.MATH(H93*3/2)</f>
        <v>4</v>
      </c>
      <c r="J93" s="2" t="n">
        <f aca="false">_xlfn.FLOOR.MATH(2*H93)</f>
        <v>6</v>
      </c>
      <c r="K93" s="4" t="n">
        <v>0</v>
      </c>
      <c r="L93" s="4" t="n">
        <f aca="false">K93/10</f>
        <v>0</v>
      </c>
      <c r="M93" s="1" t="n">
        <f aca="false">G93*15</f>
        <v>5.4175606461233</v>
      </c>
      <c r="N93" s="1" t="n">
        <f aca="false">_xlfn.FLOOR.MATH(M93)</f>
        <v>5</v>
      </c>
      <c r="O93" s="2" t="n">
        <f aca="false">G93*20</f>
        <v>7.22341419483106</v>
      </c>
      <c r="P93" s="2" t="n">
        <f aca="false">_xlfn.FLOOR.MATH(O93)</f>
        <v>7</v>
      </c>
      <c r="Q93" s="5" t="n">
        <f aca="false">P93=F93</f>
        <v>1</v>
      </c>
      <c r="R93" s="0" t="n">
        <f aca="false">P93-F93</f>
        <v>0</v>
      </c>
    </row>
    <row r="94" customFormat="false" ht="12.8" hidden="false" customHeight="false" outlineLevel="0" collapsed="false">
      <c r="A94" s="0" t="s">
        <v>202</v>
      </c>
      <c r="B94" s="1" t="n">
        <v>604</v>
      </c>
      <c r="C94" s="2" t="n">
        <v>17</v>
      </c>
      <c r="D94" s="0" t="s">
        <v>20</v>
      </c>
      <c r="E94" s="1" t="n">
        <v>4</v>
      </c>
      <c r="F94" s="2" t="n">
        <v>7</v>
      </c>
      <c r="G94" s="3" t="n">
        <v>0.325053638767398</v>
      </c>
      <c r="H94" s="3" t="n">
        <f aca="false">_xlfn.FLOOR.MATH(G94/0.1)</f>
        <v>3</v>
      </c>
      <c r="I94" s="1" t="n">
        <f aca="false">_xlfn.FLOOR.MATH(H94*3/2)</f>
        <v>4</v>
      </c>
      <c r="J94" s="2" t="n">
        <f aca="false">_xlfn.FLOOR.MATH(2*H94)</f>
        <v>6</v>
      </c>
      <c r="K94" s="4" t="n">
        <v>0</v>
      </c>
      <c r="L94" s="4" t="n">
        <f aca="false">K94/10</f>
        <v>0</v>
      </c>
      <c r="M94" s="1" t="n">
        <f aca="false">G94*15</f>
        <v>4.87580458151097</v>
      </c>
      <c r="N94" s="1" t="n">
        <f aca="false">_xlfn.FLOOR.MATH(M94)</f>
        <v>4</v>
      </c>
      <c r="O94" s="2" t="n">
        <f aca="false">G94*20</f>
        <v>6.50107277534796</v>
      </c>
      <c r="P94" s="2" t="n">
        <f aca="false">_xlfn.FLOOR.MATH(O94)</f>
        <v>6</v>
      </c>
      <c r="Q94" s="5" t="n">
        <f aca="false">P94=F94</f>
        <v>0</v>
      </c>
      <c r="R94" s="0" t="n">
        <f aca="false">P94-F94</f>
        <v>-1</v>
      </c>
    </row>
    <row r="95" customFormat="false" ht="12.8" hidden="false" customHeight="false" outlineLevel="0" collapsed="false">
      <c r="A95" s="0" t="s">
        <v>204</v>
      </c>
      <c r="B95" s="1" t="n">
        <v>604</v>
      </c>
      <c r="C95" s="2" t="n">
        <v>16</v>
      </c>
      <c r="D95" s="0" t="s">
        <v>20</v>
      </c>
      <c r="E95" s="1" t="n">
        <v>4</v>
      </c>
      <c r="F95" s="2" t="n">
        <v>6</v>
      </c>
      <c r="G95" s="3" t="n">
        <v>0.292548274890658</v>
      </c>
      <c r="H95" s="3" t="n">
        <f aca="false">_xlfn.FLOOR.MATH(G95/0.1)</f>
        <v>2</v>
      </c>
      <c r="I95" s="1" t="n">
        <f aca="false">_xlfn.FLOOR.MATH(H95*3/2)</f>
        <v>3</v>
      </c>
      <c r="J95" s="2" t="n">
        <f aca="false">_xlfn.FLOOR.MATH(2*H95)</f>
        <v>4</v>
      </c>
      <c r="K95" s="4" t="n">
        <v>0</v>
      </c>
      <c r="L95" s="4" t="n">
        <f aca="false">K95/10</f>
        <v>0</v>
      </c>
      <c r="M95" s="1" t="n">
        <f aca="false">G95*15</f>
        <v>4.38822412335987</v>
      </c>
      <c r="N95" s="1" t="n">
        <f aca="false">_xlfn.FLOOR.MATH(M95)</f>
        <v>4</v>
      </c>
      <c r="O95" s="2" t="n">
        <f aca="false">G95*20</f>
        <v>5.85096549781316</v>
      </c>
      <c r="P95" s="2" t="n">
        <f aca="false">_xlfn.FLOOR.MATH(O95)</f>
        <v>5</v>
      </c>
      <c r="Q95" s="5" t="n">
        <f aca="false">P95=F95</f>
        <v>0</v>
      </c>
      <c r="R95" s="0" t="n">
        <f aca="false">P95-F95</f>
        <v>-1</v>
      </c>
    </row>
    <row r="96" customFormat="false" ht="12.8" hidden="false" customHeight="false" outlineLevel="0" collapsed="false">
      <c r="A96" s="0" t="s">
        <v>206</v>
      </c>
      <c r="B96" s="1" t="n">
        <v>603</v>
      </c>
      <c r="C96" s="2" t="n">
        <v>15</v>
      </c>
      <c r="D96" s="0" t="s">
        <v>20</v>
      </c>
      <c r="E96" s="1" t="n">
        <v>3</v>
      </c>
      <c r="F96" s="2" t="n">
        <v>5</v>
      </c>
      <c r="G96" s="3" t="n">
        <v>0.263293447401592</v>
      </c>
      <c r="H96" s="3" t="n">
        <f aca="false">_xlfn.FLOOR.MATH(G96/0.1)</f>
        <v>2</v>
      </c>
      <c r="I96" s="1" t="n">
        <f aca="false">_xlfn.FLOOR.MATH(H96*3/2)</f>
        <v>3</v>
      </c>
      <c r="J96" s="2" t="n">
        <f aca="false">_xlfn.FLOOR.MATH(2*H96)</f>
        <v>4</v>
      </c>
      <c r="K96" s="4" t="n">
        <v>0</v>
      </c>
      <c r="L96" s="4" t="n">
        <f aca="false">K96/10</f>
        <v>0</v>
      </c>
      <c r="M96" s="1" t="n">
        <f aca="false">G96*15</f>
        <v>3.94940171102388</v>
      </c>
      <c r="N96" s="1" t="n">
        <f aca="false">_xlfn.FLOOR.MATH(M96)</f>
        <v>3</v>
      </c>
      <c r="O96" s="2" t="n">
        <f aca="false">G96*20</f>
        <v>5.26586894803184</v>
      </c>
      <c r="P96" s="2" t="n">
        <f aca="false">_xlfn.FLOOR.MATH(O96)</f>
        <v>5</v>
      </c>
      <c r="Q96" s="5" t="n">
        <f aca="false">P96=F96</f>
        <v>1</v>
      </c>
      <c r="R96" s="0" t="n">
        <f aca="false">P96-F96</f>
        <v>0</v>
      </c>
    </row>
    <row r="97" customFormat="false" ht="12.8" hidden="false" customHeight="false" outlineLevel="0" collapsed="false">
      <c r="A97" s="0" t="s">
        <v>208</v>
      </c>
      <c r="B97" s="1" t="n">
        <v>603</v>
      </c>
      <c r="C97" s="2" t="n">
        <v>15</v>
      </c>
      <c r="D97" s="0" t="s">
        <v>20</v>
      </c>
      <c r="E97" s="1" t="n">
        <v>3</v>
      </c>
      <c r="F97" s="2" t="n">
        <v>5</v>
      </c>
      <c r="G97" s="3" t="n">
        <v>0.236964102661433</v>
      </c>
      <c r="H97" s="3" t="n">
        <f aca="false">_xlfn.FLOOR.MATH(G97/0.1)</f>
        <v>2</v>
      </c>
      <c r="I97" s="1" t="n">
        <f aca="false">_xlfn.FLOOR.MATH(H97*3/2)</f>
        <v>3</v>
      </c>
      <c r="J97" s="2" t="n">
        <f aca="false">_xlfn.FLOOR.MATH(2*H97)</f>
        <v>4</v>
      </c>
      <c r="K97" s="4" t="n">
        <v>0</v>
      </c>
      <c r="L97" s="4" t="n">
        <f aca="false">K97/10</f>
        <v>0</v>
      </c>
      <c r="M97" s="1" t="n">
        <f aca="false">G97*15</f>
        <v>3.5544615399215</v>
      </c>
      <c r="N97" s="1" t="n">
        <f aca="false">_xlfn.FLOOR.MATH(M97)</f>
        <v>3</v>
      </c>
      <c r="O97" s="2" t="n">
        <f aca="false">G97*20</f>
        <v>4.73928205322866</v>
      </c>
      <c r="P97" s="2" t="n">
        <f aca="false">_xlfn.FLOOR.MATH(O97)</f>
        <v>4</v>
      </c>
      <c r="Q97" s="5" t="n">
        <f aca="false">P97=F97</f>
        <v>0</v>
      </c>
      <c r="R97" s="0" t="n">
        <f aca="false">P97-F97</f>
        <v>-1</v>
      </c>
    </row>
    <row r="98" customFormat="false" ht="12.8" hidden="false" customHeight="false" outlineLevel="0" collapsed="false">
      <c r="A98" s="0" t="s">
        <v>210</v>
      </c>
      <c r="B98" s="1" t="n">
        <v>603</v>
      </c>
      <c r="C98" s="2" t="n">
        <v>14</v>
      </c>
      <c r="D98" s="0" t="s">
        <v>10</v>
      </c>
      <c r="E98" s="1" t="n">
        <v>3</v>
      </c>
      <c r="F98" s="2" t="n">
        <v>4</v>
      </c>
      <c r="G98" s="3" t="n">
        <v>0.21326769239529</v>
      </c>
      <c r="H98" s="3" t="n">
        <f aca="false">_xlfn.FLOOR.MATH(G98/0.1)</f>
        <v>2</v>
      </c>
      <c r="I98" s="1" t="n">
        <f aca="false">_xlfn.FLOOR.MATH(H98*3/2)</f>
        <v>3</v>
      </c>
      <c r="J98" s="2" t="n">
        <f aca="false">_xlfn.FLOOR.MATH(2*H98)</f>
        <v>4</v>
      </c>
      <c r="K98" s="4" t="n">
        <v>0</v>
      </c>
      <c r="L98" s="4" t="n">
        <f aca="false">K98/10</f>
        <v>0</v>
      </c>
      <c r="M98" s="1" t="n">
        <f aca="false">G98*15</f>
        <v>3.19901538592935</v>
      </c>
      <c r="N98" s="1" t="n">
        <f aca="false">_xlfn.FLOOR.MATH(M98)</f>
        <v>3</v>
      </c>
      <c r="O98" s="2" t="n">
        <f aca="false">G98*20</f>
        <v>4.26535384790579</v>
      </c>
      <c r="P98" s="2" t="n">
        <f aca="false">_xlfn.FLOOR.MATH(O98)</f>
        <v>4</v>
      </c>
      <c r="Q98" s="5" t="n">
        <f aca="false">P98=F98</f>
        <v>1</v>
      </c>
      <c r="R98" s="0" t="n">
        <f aca="false">P98-F98</f>
        <v>0</v>
      </c>
    </row>
    <row r="99" customFormat="false" ht="12.8" hidden="false" customHeight="false" outlineLevel="0" collapsed="false">
      <c r="A99" s="0" t="s">
        <v>212</v>
      </c>
      <c r="B99" s="1" t="n">
        <v>602</v>
      </c>
      <c r="C99" s="2" t="n">
        <v>14</v>
      </c>
      <c r="D99" s="0" t="s">
        <v>20</v>
      </c>
      <c r="E99" s="1" t="n">
        <v>2</v>
      </c>
      <c r="F99" s="2" t="n">
        <v>4</v>
      </c>
      <c r="G99" s="3" t="n">
        <v>0.191940923155761</v>
      </c>
      <c r="H99" s="3" t="n">
        <f aca="false">_xlfn.FLOOR.MATH(G99/0.1)</f>
        <v>1</v>
      </c>
      <c r="I99" s="1" t="n">
        <f aca="false">_xlfn.FLOOR.MATH(H99*3/2)</f>
        <v>1</v>
      </c>
      <c r="J99" s="2" t="n">
        <f aca="false">_xlfn.FLOOR.MATH(2*H99)</f>
        <v>2</v>
      </c>
      <c r="K99" s="4" t="n">
        <v>0</v>
      </c>
      <c r="L99" s="4" t="n">
        <f aca="false">K99/10</f>
        <v>0</v>
      </c>
      <c r="M99" s="1" t="n">
        <f aca="false">G99*15</f>
        <v>2.87911384733641</v>
      </c>
      <c r="N99" s="1" t="n">
        <f aca="false">_xlfn.FLOOR.MATH(M99)</f>
        <v>2</v>
      </c>
      <c r="O99" s="2" t="n">
        <f aca="false">G99*20</f>
        <v>3.83881846311521</v>
      </c>
      <c r="P99" s="2" t="n">
        <f aca="false">_xlfn.FLOOR.MATH(O99)</f>
        <v>3</v>
      </c>
      <c r="Q99" s="5" t="n">
        <f aca="false">P99=F99</f>
        <v>0</v>
      </c>
      <c r="R99" s="0" t="n">
        <f aca="false">P99-F99</f>
        <v>-1</v>
      </c>
    </row>
    <row r="100" customFormat="false" ht="12.8" hidden="false" customHeight="false" outlineLevel="0" collapsed="false">
      <c r="A100" s="0" t="s">
        <v>214</v>
      </c>
      <c r="B100" s="1" t="n">
        <v>602</v>
      </c>
      <c r="C100" s="2" t="n">
        <v>13</v>
      </c>
      <c r="D100" s="0" t="s">
        <v>20</v>
      </c>
      <c r="E100" s="1" t="n">
        <v>2</v>
      </c>
      <c r="F100" s="2" t="n">
        <v>3</v>
      </c>
      <c r="G100" s="3" t="n">
        <v>0.172746830840185</v>
      </c>
      <c r="H100" s="3" t="n">
        <f aca="false">_xlfn.FLOOR.MATH(G100/0.1)</f>
        <v>1</v>
      </c>
      <c r="I100" s="1" t="n">
        <f aca="false">_xlfn.FLOOR.MATH(H100*3/2)</f>
        <v>1</v>
      </c>
      <c r="J100" s="2" t="n">
        <f aca="false">_xlfn.FLOOR.MATH(2*H100)</f>
        <v>2</v>
      </c>
      <c r="K100" s="4" t="n">
        <v>0</v>
      </c>
      <c r="L100" s="4" t="n">
        <f aca="false">K100/10</f>
        <v>0</v>
      </c>
      <c r="M100" s="1" t="n">
        <f aca="false">G100*15</f>
        <v>2.59120246260277</v>
      </c>
      <c r="N100" s="1" t="n">
        <f aca="false">_xlfn.FLOOR.MATH(M100)</f>
        <v>2</v>
      </c>
      <c r="O100" s="2" t="n">
        <f aca="false">G100*20</f>
        <v>3.45493661680369</v>
      </c>
      <c r="P100" s="2" t="n">
        <f aca="false">_xlfn.FLOOR.MATH(O100)</f>
        <v>3</v>
      </c>
      <c r="Q100" s="5" t="n">
        <f aca="false">P100=F100</f>
        <v>1</v>
      </c>
      <c r="R100" s="0" t="n">
        <f aca="false">P100-F100</f>
        <v>0</v>
      </c>
    </row>
    <row r="101" customFormat="false" ht="12.8" hidden="false" customHeight="false" outlineLevel="0" collapsed="false">
      <c r="A101" s="0" t="s">
        <v>216</v>
      </c>
      <c r="B101" s="1" t="n">
        <v>602</v>
      </c>
      <c r="C101" s="2" t="n">
        <v>13</v>
      </c>
      <c r="D101" s="0" t="s">
        <v>20</v>
      </c>
      <c r="E101" s="1" t="n">
        <v>2</v>
      </c>
      <c r="F101" s="2" t="n">
        <v>3</v>
      </c>
      <c r="G101" s="3" t="n">
        <v>0.155472147756166</v>
      </c>
      <c r="H101" s="3" t="n">
        <f aca="false">_xlfn.FLOOR.MATH(G101/0.1)</f>
        <v>1</v>
      </c>
      <c r="I101" s="1" t="n">
        <f aca="false">_xlfn.FLOOR.MATH(H101*3/2)</f>
        <v>1</v>
      </c>
      <c r="J101" s="2" t="n">
        <f aca="false">_xlfn.FLOOR.MATH(2*H101)</f>
        <v>2</v>
      </c>
      <c r="K101" s="4" t="n">
        <v>0</v>
      </c>
      <c r="L101" s="4" t="n">
        <f aca="false">K101/10</f>
        <v>0</v>
      </c>
      <c r="M101" s="1" t="n">
        <f aca="false">G101*15</f>
        <v>2.33208221634249</v>
      </c>
      <c r="N101" s="1" t="n">
        <f aca="false">_xlfn.FLOOR.MATH(M101)</f>
        <v>2</v>
      </c>
      <c r="O101" s="2" t="n">
        <f aca="false">G101*20</f>
        <v>3.10944295512332</v>
      </c>
      <c r="P101" s="2" t="n">
        <f aca="false">_xlfn.FLOOR.MATH(O101)</f>
        <v>3</v>
      </c>
      <c r="Q101" s="5" t="n">
        <f aca="false">P101=F101</f>
        <v>1</v>
      </c>
      <c r="R101" s="0" t="n">
        <f aca="false">P101-F101</f>
        <v>0</v>
      </c>
    </row>
    <row r="102" customFormat="false" ht="12.8" hidden="false" customHeight="false" outlineLevel="0" collapsed="false">
      <c r="A102" s="0" t="s">
        <v>218</v>
      </c>
      <c r="B102" s="1" t="n">
        <v>602</v>
      </c>
      <c r="C102" s="2" t="n">
        <v>13</v>
      </c>
      <c r="D102" s="0" t="s">
        <v>20</v>
      </c>
      <c r="E102" s="1" t="n">
        <v>2</v>
      </c>
      <c r="F102" s="2" t="n">
        <v>3</v>
      </c>
      <c r="G102" s="3" t="n">
        <v>0.13992493298055</v>
      </c>
      <c r="H102" s="3" t="n">
        <f aca="false">_xlfn.FLOOR.MATH(G102/0.1)</f>
        <v>1</v>
      </c>
      <c r="I102" s="1" t="n">
        <f aca="false">_xlfn.FLOOR.MATH(H102*3/2)</f>
        <v>1</v>
      </c>
      <c r="J102" s="2" t="n">
        <f aca="false">_xlfn.FLOOR.MATH(2*H102)</f>
        <v>2</v>
      </c>
      <c r="K102" s="4" t="n">
        <v>0</v>
      </c>
      <c r="L102" s="4" t="n">
        <f aca="false">K102/10</f>
        <v>0</v>
      </c>
      <c r="M102" s="1" t="n">
        <f aca="false">G102*15</f>
        <v>2.09887399470824</v>
      </c>
      <c r="N102" s="1" t="n">
        <f aca="false">_xlfn.FLOOR.MATH(M102)</f>
        <v>2</v>
      </c>
      <c r="O102" s="2" t="n">
        <f aca="false">G102*20</f>
        <v>2.79849865961099</v>
      </c>
      <c r="P102" s="2" t="n">
        <f aca="false">_xlfn.FLOOR.MATH(O102)</f>
        <v>2</v>
      </c>
      <c r="Q102" s="5" t="n">
        <f aca="false">P102=F102</f>
        <v>0</v>
      </c>
      <c r="R102" s="0" t="n">
        <f aca="false">P102-F102</f>
        <v>-1</v>
      </c>
    </row>
    <row r="103" customFormat="false" ht="12.8" hidden="false" customHeight="false" outlineLevel="0" collapsed="false">
      <c r="A103" s="0" t="s">
        <v>220</v>
      </c>
      <c r="B103" s="1" t="n">
        <v>601</v>
      </c>
      <c r="C103" s="2" t="n">
        <v>13</v>
      </c>
      <c r="D103" s="0" t="s">
        <v>20</v>
      </c>
      <c r="E103" s="1" t="n">
        <v>1</v>
      </c>
      <c r="F103" s="2" t="n">
        <v>3</v>
      </c>
      <c r="G103" s="3" t="n">
        <v>0.125932439682495</v>
      </c>
      <c r="H103" s="3" t="n">
        <f aca="false">_xlfn.FLOOR.MATH(G103/0.1)</f>
        <v>1</v>
      </c>
      <c r="I103" s="1" t="n">
        <f aca="false">_xlfn.FLOOR.MATH(H103*3/2)</f>
        <v>1</v>
      </c>
      <c r="J103" s="2" t="n">
        <f aca="false">_xlfn.FLOOR.MATH(2*H103)</f>
        <v>2</v>
      </c>
      <c r="K103" s="4" t="n">
        <v>0</v>
      </c>
      <c r="L103" s="4" t="n">
        <f aca="false">K103/10</f>
        <v>0</v>
      </c>
      <c r="M103" s="1" t="n">
        <f aca="false">G103*15</f>
        <v>1.88898659523742</v>
      </c>
      <c r="N103" s="1" t="n">
        <f aca="false">_xlfn.FLOOR.MATH(M103)</f>
        <v>1</v>
      </c>
      <c r="O103" s="2" t="n">
        <f aca="false">G103*20</f>
        <v>2.51864879364989</v>
      </c>
      <c r="P103" s="2" t="n">
        <f aca="false">_xlfn.FLOOR.MATH(O103)</f>
        <v>2</v>
      </c>
      <c r="Q103" s="5" t="n">
        <f aca="false">P103=F103</f>
        <v>0</v>
      </c>
      <c r="R103" s="0" t="n">
        <f aca="false">P103-F103</f>
        <v>-1</v>
      </c>
    </row>
    <row r="104" customFormat="false" ht="12.8" hidden="false" customHeight="false" outlineLevel="0" collapsed="false">
      <c r="A104" s="0" t="s">
        <v>222</v>
      </c>
      <c r="B104" s="1" t="n">
        <v>601</v>
      </c>
      <c r="C104" s="2" t="n">
        <v>12</v>
      </c>
      <c r="D104" s="0" t="s">
        <v>20</v>
      </c>
      <c r="E104" s="1" t="n">
        <v>1</v>
      </c>
      <c r="F104" s="2" t="n">
        <v>2</v>
      </c>
      <c r="G104" s="3" t="n">
        <v>0.113339195714245</v>
      </c>
      <c r="H104" s="3" t="n">
        <f aca="false">_xlfn.FLOOR.MATH(G104/0.1)</f>
        <v>1</v>
      </c>
      <c r="I104" s="1" t="n">
        <f aca="false">_xlfn.FLOOR.MATH(H104*3/2)</f>
        <v>1</v>
      </c>
      <c r="J104" s="2" t="n">
        <f aca="false">_xlfn.FLOOR.MATH(2*H104)</f>
        <v>2</v>
      </c>
      <c r="K104" s="4" t="n">
        <v>0</v>
      </c>
      <c r="L104" s="4" t="n">
        <f aca="false">K104/10</f>
        <v>0</v>
      </c>
      <c r="M104" s="1" t="n">
        <f aca="false">G104*15</f>
        <v>1.70008793571368</v>
      </c>
      <c r="N104" s="1" t="n">
        <f aca="false">_xlfn.FLOOR.MATH(M104)</f>
        <v>1</v>
      </c>
      <c r="O104" s="2" t="n">
        <f aca="false">G104*20</f>
        <v>2.2667839142849</v>
      </c>
      <c r="P104" s="2" t="n">
        <f aca="false">_xlfn.FLOOR.MATH(O104)</f>
        <v>2</v>
      </c>
      <c r="Q104" s="5" t="n">
        <f aca="false">P104=F104</f>
        <v>1</v>
      </c>
      <c r="R104" s="0" t="n">
        <f aca="false">P104-F104</f>
        <v>0</v>
      </c>
    </row>
    <row r="105" customFormat="false" ht="12.8" hidden="false" customHeight="false" outlineLevel="0" collapsed="false">
      <c r="A105" s="0" t="s">
        <v>224</v>
      </c>
      <c r="B105" s="1" t="n">
        <v>601</v>
      </c>
      <c r="C105" s="2" t="n">
        <v>12</v>
      </c>
      <c r="D105" s="0" t="s">
        <v>20</v>
      </c>
      <c r="E105" s="1" t="n">
        <v>1</v>
      </c>
      <c r="F105" s="2" t="n">
        <v>2</v>
      </c>
      <c r="G105" s="3" t="n">
        <v>0.102005276142821</v>
      </c>
      <c r="H105" s="3" t="n">
        <f aca="false">_xlfn.FLOOR.MATH(G105/0.1)</f>
        <v>1</v>
      </c>
      <c r="I105" s="1" t="n">
        <f aca="false">_xlfn.FLOOR.MATH(H105*3/2)</f>
        <v>1</v>
      </c>
      <c r="J105" s="2" t="n">
        <f aca="false">_xlfn.FLOOR.MATH(2*H105)</f>
        <v>2</v>
      </c>
      <c r="K105" s="4" t="n">
        <v>0</v>
      </c>
      <c r="L105" s="4" t="n">
        <f aca="false">K105/10</f>
        <v>0</v>
      </c>
      <c r="M105" s="1" t="n">
        <f aca="false">G105*15</f>
        <v>1.53007914214231</v>
      </c>
      <c r="N105" s="1" t="n">
        <f aca="false">_xlfn.FLOOR.MATH(M105)</f>
        <v>1</v>
      </c>
      <c r="O105" s="2" t="n">
        <f aca="false">G105*20</f>
        <v>2.04010552285641</v>
      </c>
      <c r="P105" s="2" t="n">
        <f aca="false">_xlfn.FLOOR.MATH(O105)</f>
        <v>2</v>
      </c>
      <c r="Q105" s="5" t="n">
        <f aca="false">P105=F105</f>
        <v>1</v>
      </c>
      <c r="R105" s="0" t="n">
        <f aca="false">P105-F105</f>
        <v>0</v>
      </c>
    </row>
    <row r="106" customFormat="false" ht="12.8" hidden="false" customHeight="false" outlineLevel="0" collapsed="false">
      <c r="A106" s="0" t="s">
        <v>226</v>
      </c>
      <c r="B106" s="1" t="n">
        <v>601</v>
      </c>
      <c r="C106" s="2" t="n">
        <v>12</v>
      </c>
      <c r="D106" s="0" t="s">
        <v>10</v>
      </c>
      <c r="E106" s="1" t="n">
        <v>1</v>
      </c>
      <c r="F106" s="2" t="n">
        <v>2</v>
      </c>
      <c r="G106" s="3" t="n">
        <v>0.0918047485285386</v>
      </c>
      <c r="H106" s="3" t="n">
        <f aca="false">_xlfn.FLOOR.MATH(G106/0.1)</f>
        <v>0</v>
      </c>
      <c r="I106" s="1" t="n">
        <f aca="false">_xlfn.FLOOR.MATH(H106*3/2)</f>
        <v>0</v>
      </c>
      <c r="J106" s="2" t="n">
        <f aca="false">_xlfn.FLOOR.MATH(2*H106)</f>
        <v>0</v>
      </c>
      <c r="K106" s="4" t="n">
        <v>0</v>
      </c>
      <c r="L106" s="4" t="n">
        <f aca="false">K106/10</f>
        <v>0</v>
      </c>
      <c r="M106" s="1" t="n">
        <f aca="false">G106*15</f>
        <v>1.37707122792808</v>
      </c>
      <c r="N106" s="1" t="n">
        <f aca="false">_xlfn.FLOOR.MATH(M106)</f>
        <v>1</v>
      </c>
      <c r="O106" s="2" t="n">
        <f aca="false">G106*20</f>
        <v>1.83609497057077</v>
      </c>
      <c r="P106" s="2" t="n">
        <f aca="false">_xlfn.FLOOR.MATH(O106)</f>
        <v>1</v>
      </c>
      <c r="Q106" s="5" t="n">
        <f aca="false">P106=F106</f>
        <v>0</v>
      </c>
      <c r="R106" s="0" t="n">
        <f aca="false">P106-F106</f>
        <v>-1</v>
      </c>
    </row>
    <row r="107" customFormat="false" ht="12.8" hidden="false" customHeight="false" outlineLevel="0" collapsed="false">
      <c r="A107" s="0" t="s">
        <v>228</v>
      </c>
      <c r="B107" s="1" t="n">
        <v>601</v>
      </c>
      <c r="C107" s="2" t="n">
        <v>12</v>
      </c>
      <c r="D107" s="0" t="s">
        <v>10</v>
      </c>
      <c r="E107" s="1" t="n">
        <v>1</v>
      </c>
      <c r="F107" s="2" t="n">
        <v>2</v>
      </c>
      <c r="G107" s="3" t="n">
        <v>0.0826242736756847</v>
      </c>
      <c r="H107" s="3" t="n">
        <f aca="false">_xlfn.FLOOR.MATH(G107/0.1)</f>
        <v>0</v>
      </c>
      <c r="I107" s="1" t="n">
        <f aca="false">_xlfn.FLOOR.MATH(H107*3/2)</f>
        <v>0</v>
      </c>
      <c r="J107" s="2" t="n">
        <f aca="false">_xlfn.FLOOR.MATH(2*H107)</f>
        <v>0</v>
      </c>
      <c r="K107" s="4" t="n">
        <v>0</v>
      </c>
      <c r="L107" s="4" t="n">
        <f aca="false">K107/10</f>
        <v>0</v>
      </c>
      <c r="M107" s="1" t="n">
        <f aca="false">G107*15</f>
        <v>1.23936410513527</v>
      </c>
      <c r="N107" s="1" t="n">
        <f aca="false">_xlfn.FLOOR.MATH(M107)</f>
        <v>1</v>
      </c>
      <c r="O107" s="2" t="n">
        <f aca="false">G107*20</f>
        <v>1.65248547351369</v>
      </c>
      <c r="P107" s="2" t="n">
        <f aca="false">_xlfn.FLOOR.MATH(O107)</f>
        <v>1</v>
      </c>
      <c r="Q107" s="5" t="n">
        <f aca="false">P107=F107</f>
        <v>0</v>
      </c>
      <c r="R107" s="0" t="n">
        <f aca="false">P107-F107</f>
        <v>-1</v>
      </c>
    </row>
    <row r="108" customFormat="false" ht="12.8" hidden="false" customHeight="false" outlineLevel="0" collapsed="false">
      <c r="A108" s="0" t="s">
        <v>230</v>
      </c>
      <c r="B108" s="1" t="n">
        <v>601</v>
      </c>
      <c r="C108" s="2" t="n">
        <v>11</v>
      </c>
      <c r="D108" s="0" t="s">
        <v>10</v>
      </c>
      <c r="E108" s="1" t="n">
        <v>1</v>
      </c>
      <c r="F108" s="2" t="n">
        <v>1</v>
      </c>
      <c r="G108" s="3" t="n">
        <v>0.0743618463081162</v>
      </c>
      <c r="H108" s="3" t="n">
        <f aca="false">_xlfn.FLOOR.MATH(G108/0.1)</f>
        <v>0</v>
      </c>
      <c r="I108" s="1" t="n">
        <f aca="false">_xlfn.FLOOR.MATH(H108*3/2)</f>
        <v>0</v>
      </c>
      <c r="J108" s="2" t="n">
        <f aca="false">_xlfn.FLOOR.MATH(2*H108)</f>
        <v>0</v>
      </c>
      <c r="K108" s="4" t="n">
        <v>0</v>
      </c>
      <c r="L108" s="4" t="n">
        <f aca="false">K108/10</f>
        <v>0</v>
      </c>
      <c r="M108" s="1" t="n">
        <f aca="false">G108*15</f>
        <v>1.11542769462174</v>
      </c>
      <c r="N108" s="1" t="n">
        <f aca="false">_xlfn.FLOOR.MATH(M108)</f>
        <v>1</v>
      </c>
      <c r="O108" s="2" t="n">
        <f aca="false">G108*20</f>
        <v>1.48723692616232</v>
      </c>
      <c r="P108" s="2" t="n">
        <f aca="false">_xlfn.FLOOR.MATH(O108)</f>
        <v>1</v>
      </c>
      <c r="Q108" s="5" t="n">
        <f aca="false">P108=F108</f>
        <v>1</v>
      </c>
      <c r="R108" s="0" t="n">
        <f aca="false">P108-F108</f>
        <v>0</v>
      </c>
    </row>
    <row r="109" customFormat="false" ht="12.8" hidden="false" customHeight="false" outlineLevel="0" collapsed="false">
      <c r="A109" s="0" t="s">
        <v>232</v>
      </c>
      <c r="B109" s="1" t="n">
        <v>601</v>
      </c>
      <c r="C109" s="2" t="n">
        <v>11</v>
      </c>
      <c r="D109" s="0" t="s">
        <v>10</v>
      </c>
      <c r="E109" s="1" t="n">
        <v>1</v>
      </c>
      <c r="F109" s="2" t="n">
        <v>1</v>
      </c>
      <c r="G109" s="3" t="n">
        <v>0.0669256616773046</v>
      </c>
      <c r="H109" s="3" t="n">
        <f aca="false">_xlfn.FLOOR.MATH(G109/0.1)</f>
        <v>0</v>
      </c>
      <c r="I109" s="1" t="n">
        <f aca="false">_xlfn.FLOOR.MATH(H109*3/2)</f>
        <v>0</v>
      </c>
      <c r="J109" s="2" t="n">
        <f aca="false">_xlfn.FLOOR.MATH(2*H109)</f>
        <v>0</v>
      </c>
      <c r="K109" s="4" t="n">
        <v>0</v>
      </c>
      <c r="L109" s="4" t="n">
        <f aca="false">K109/10</f>
        <v>0</v>
      </c>
      <c r="M109" s="1" t="n">
        <f aca="false">G109*15</f>
        <v>1.00388492515957</v>
      </c>
      <c r="N109" s="1" t="n">
        <f aca="false">_xlfn.FLOOR.MATH(M109)</f>
        <v>1</v>
      </c>
      <c r="O109" s="2" t="n">
        <f aca="false">G109*20</f>
        <v>1.33851323354609</v>
      </c>
      <c r="P109" s="2" t="n">
        <f aca="false">_xlfn.FLOOR.MATH(O109)</f>
        <v>1</v>
      </c>
      <c r="Q109" s="5" t="n">
        <f aca="false">P109=F109</f>
        <v>1</v>
      </c>
      <c r="R109" s="0" t="n">
        <f aca="false">P109-F109</f>
        <v>0</v>
      </c>
    </row>
    <row r="110" customFormat="false" ht="12.8" hidden="false" customHeight="false" outlineLevel="0" collapsed="false">
      <c r="A110" s="0" t="s">
        <v>234</v>
      </c>
      <c r="B110" s="1" t="n">
        <v>600</v>
      </c>
      <c r="C110" s="2" t="n">
        <v>11</v>
      </c>
      <c r="D110" s="0" t="s">
        <v>10</v>
      </c>
      <c r="E110" s="1" t="n">
        <v>0</v>
      </c>
      <c r="F110" s="2" t="n">
        <v>1</v>
      </c>
      <c r="G110" s="3" t="n">
        <v>0.0602330955095742</v>
      </c>
      <c r="H110" s="3" t="n">
        <f aca="false">_xlfn.FLOOR.MATH(G110/0.1)</f>
        <v>0</v>
      </c>
      <c r="I110" s="1" t="n">
        <f aca="false">_xlfn.FLOOR.MATH(H110*3/2)</f>
        <v>0</v>
      </c>
      <c r="J110" s="2" t="n">
        <f aca="false">_xlfn.FLOOR.MATH(2*H110)</f>
        <v>0</v>
      </c>
      <c r="K110" s="4" t="n">
        <v>0</v>
      </c>
      <c r="L110" s="4" t="n">
        <f aca="false">K110/10</f>
        <v>0</v>
      </c>
      <c r="M110" s="1" t="n">
        <f aca="false">G110*15</f>
        <v>0.903496432643612</v>
      </c>
      <c r="N110" s="1" t="n">
        <f aca="false">_xlfn.FLOOR.MATH(M110)</f>
        <v>0</v>
      </c>
      <c r="O110" s="2" t="n">
        <f aca="false">G110*20</f>
        <v>1.20466191019148</v>
      </c>
      <c r="P110" s="2" t="n">
        <f aca="false">_xlfn.FLOOR.MATH(O110)</f>
        <v>1</v>
      </c>
      <c r="Q110" s="5" t="n">
        <f aca="false">P110=F110</f>
        <v>1</v>
      </c>
      <c r="R110" s="0" t="n">
        <f aca="false">P110-F110</f>
        <v>0</v>
      </c>
    </row>
    <row r="111" customFormat="false" ht="12.8" hidden="false" customHeight="false" outlineLevel="0" collapsed="false">
      <c r="A111" s="0" t="s">
        <v>236</v>
      </c>
      <c r="B111" s="1" t="n">
        <v>600</v>
      </c>
      <c r="C111" s="2" t="n">
        <v>11</v>
      </c>
      <c r="D111" s="0" t="s">
        <v>10</v>
      </c>
      <c r="E111" s="1" t="n">
        <v>0</v>
      </c>
      <c r="F111" s="2" t="n">
        <v>1</v>
      </c>
      <c r="G111" s="3" t="n">
        <v>0.0542097859586167</v>
      </c>
      <c r="H111" s="3" t="n">
        <f aca="false">_xlfn.FLOOR.MATH(G111/0.1)</f>
        <v>0</v>
      </c>
      <c r="I111" s="1" t="n">
        <f aca="false">_xlfn.FLOOR.MATH(H111*3/2)</f>
        <v>0</v>
      </c>
      <c r="J111" s="2" t="n">
        <f aca="false">_xlfn.FLOOR.MATH(2*H111)</f>
        <v>0</v>
      </c>
      <c r="K111" s="4" t="n">
        <v>0</v>
      </c>
      <c r="L111" s="4" t="n">
        <f aca="false">K111/10</f>
        <v>0</v>
      </c>
      <c r="M111" s="1" t="n">
        <f aca="false">G111*15</f>
        <v>0.813146789379251</v>
      </c>
      <c r="N111" s="1" t="n">
        <f aca="false">_xlfn.FLOOR.MATH(M111)</f>
        <v>0</v>
      </c>
      <c r="O111" s="2" t="n">
        <f aca="false">G111*20</f>
        <v>1.08419571917233</v>
      </c>
      <c r="P111" s="2" t="n">
        <f aca="false">_xlfn.FLOOR.MATH(O111)</f>
        <v>1</v>
      </c>
      <c r="Q111" s="5" t="n">
        <f aca="false">P111=F111</f>
        <v>1</v>
      </c>
      <c r="R111" s="0" t="n">
        <f aca="false">P111-F111</f>
        <v>0</v>
      </c>
    </row>
    <row r="112" customFormat="false" ht="12.8" hidden="false" customHeight="false" outlineLevel="0" collapsed="false">
      <c r="A112" s="0" t="s">
        <v>238</v>
      </c>
      <c r="B112" s="1" t="n">
        <v>600</v>
      </c>
      <c r="C112" s="2" t="n">
        <v>11</v>
      </c>
      <c r="D112" s="0" t="s">
        <v>239</v>
      </c>
      <c r="E112" s="1" t="n">
        <v>0</v>
      </c>
      <c r="F112" s="2" t="n">
        <v>1</v>
      </c>
      <c r="G112" s="3" t="n">
        <v>0.0487888073627551</v>
      </c>
      <c r="H112" s="3" t="n">
        <f aca="false">_xlfn.FLOOR.MATH(G112/0.1)</f>
        <v>0</v>
      </c>
      <c r="I112" s="1" t="n">
        <f aca="false">_xlfn.FLOOR.MATH(H112*3/2)</f>
        <v>0</v>
      </c>
      <c r="J112" s="2" t="n">
        <f aca="false">_xlfn.FLOOR.MATH(2*H112)</f>
        <v>0</v>
      </c>
      <c r="K112" s="4" t="n">
        <v>2</v>
      </c>
      <c r="L112" s="4" t="n">
        <f aca="false">K112/10</f>
        <v>0.2</v>
      </c>
      <c r="M112" s="1" t="n">
        <f aca="false">G112*15</f>
        <v>0.731832110441326</v>
      </c>
      <c r="N112" s="1" t="n">
        <f aca="false">_xlfn.FLOOR.MATH(M112)</f>
        <v>0</v>
      </c>
      <c r="O112" s="2" t="n">
        <f aca="false">G112*20</f>
        <v>0.975776147255101</v>
      </c>
      <c r="P112" s="2" t="n">
        <f aca="false">_xlfn.FLOOR.MATH(O112)</f>
        <v>0</v>
      </c>
      <c r="Q112" s="5" t="n">
        <f aca="false">P112=F112</f>
        <v>0</v>
      </c>
      <c r="R112" s="0" t="n">
        <f aca="false">P112-F112</f>
        <v>-1</v>
      </c>
    </row>
    <row r="113" customFormat="false" ht="12.8" hidden="false" customHeight="false" outlineLevel="0" collapsed="false">
      <c r="A113" s="0" t="s">
        <v>241</v>
      </c>
      <c r="B113" s="1" t="n">
        <v>608</v>
      </c>
      <c r="C113" s="2" t="n">
        <v>21</v>
      </c>
      <c r="D113" s="0" t="s">
        <v>20</v>
      </c>
      <c r="E113" s="1" t="n">
        <v>8</v>
      </c>
      <c r="F113" s="2" t="n">
        <v>11</v>
      </c>
      <c r="G113" s="3" t="n">
        <v>0.54390992662648</v>
      </c>
      <c r="H113" s="3" t="n">
        <f aca="false">_xlfn.FLOOR.MATH(G113/0.1)</f>
        <v>5</v>
      </c>
      <c r="I113" s="1" t="n">
        <f aca="false">_xlfn.FLOOR.MATH(H113*3/2)</f>
        <v>7</v>
      </c>
      <c r="J113" s="2" t="n">
        <f aca="false">_xlfn.FLOOR.MATH(2*H113)</f>
        <v>10</v>
      </c>
      <c r="K113" s="4" t="n">
        <v>0</v>
      </c>
      <c r="L113" s="4" t="n">
        <f aca="false">K113/10</f>
        <v>0</v>
      </c>
      <c r="M113" s="1" t="n">
        <f aca="false">G113*15</f>
        <v>8.15864889939719</v>
      </c>
      <c r="N113" s="1" t="n">
        <f aca="false">_xlfn.FLOOR.MATH(M113)</f>
        <v>8</v>
      </c>
      <c r="O113" s="2" t="n">
        <f aca="false">G113*20</f>
        <v>10.8781985325296</v>
      </c>
      <c r="P113" s="2" t="n">
        <f aca="false">_xlfn.FLOOR.MATH(O113)</f>
        <v>10</v>
      </c>
      <c r="Q113" s="5" t="n">
        <f aca="false">P113=F113</f>
        <v>0</v>
      </c>
      <c r="R113" s="0" t="n">
        <f aca="false">P113-F113</f>
        <v>-1</v>
      </c>
    </row>
    <row r="114" customFormat="false" ht="12.8" hidden="false" customHeight="false" outlineLevel="0" collapsed="false">
      <c r="A114" s="0" t="s">
        <v>243</v>
      </c>
      <c r="B114" s="1" t="n">
        <v>607</v>
      </c>
      <c r="C114" s="2" t="n">
        <v>20</v>
      </c>
      <c r="D114" s="0" t="s">
        <v>20</v>
      </c>
      <c r="E114" s="1" t="n">
        <v>7</v>
      </c>
      <c r="F114" s="2" t="n">
        <v>10</v>
      </c>
      <c r="G114" s="3" t="n">
        <v>0.489518933963832</v>
      </c>
      <c r="H114" s="3" t="n">
        <f aca="false">_xlfn.FLOOR.MATH(G114/0.1)</f>
        <v>4</v>
      </c>
      <c r="I114" s="1" t="n">
        <f aca="false">_xlfn.FLOOR.MATH(H114*3/2)</f>
        <v>6</v>
      </c>
      <c r="J114" s="2" t="n">
        <f aca="false">_xlfn.FLOOR.MATH(2*H114)</f>
        <v>8</v>
      </c>
      <c r="K114" s="4" t="n">
        <v>0</v>
      </c>
      <c r="L114" s="4" t="n">
        <f aca="false">K114/10</f>
        <v>0</v>
      </c>
      <c r="M114" s="1" t="n">
        <f aca="false">G114*15</f>
        <v>7.34278400945747</v>
      </c>
      <c r="N114" s="1" t="n">
        <f aca="false">_xlfn.FLOOR.MATH(M114)</f>
        <v>7</v>
      </c>
      <c r="O114" s="2" t="n">
        <f aca="false">G114*20</f>
        <v>9.79037867927663</v>
      </c>
      <c r="P114" s="2" t="n">
        <f aca="false">_xlfn.FLOOR.MATH(O114)</f>
        <v>9</v>
      </c>
      <c r="Q114" s="5" t="n">
        <f aca="false">P114=F114</f>
        <v>0</v>
      </c>
      <c r="R114" s="0" t="n">
        <f aca="false">P114-F114</f>
        <v>-1</v>
      </c>
    </row>
    <row r="115" customFormat="false" ht="12.8" hidden="false" customHeight="false" outlineLevel="0" collapsed="false">
      <c r="A115" s="0" t="s">
        <v>245</v>
      </c>
      <c r="B115" s="1" t="n">
        <v>606</v>
      </c>
      <c r="C115" s="2" t="n">
        <v>19</v>
      </c>
      <c r="D115" s="0" t="s">
        <v>10</v>
      </c>
      <c r="E115" s="1" t="n">
        <v>6</v>
      </c>
      <c r="F115" s="2" t="n">
        <v>9</v>
      </c>
      <c r="G115" s="3" t="n">
        <v>0.440567040567448</v>
      </c>
      <c r="H115" s="3" t="n">
        <f aca="false">_xlfn.FLOOR.MATH(G115/0.1)</f>
        <v>4</v>
      </c>
      <c r="I115" s="1" t="n">
        <f aca="false">_xlfn.FLOOR.MATH(H115*3/2)</f>
        <v>6</v>
      </c>
      <c r="J115" s="2" t="n">
        <f aca="false">_xlfn.FLOOR.MATH(2*H115)</f>
        <v>8</v>
      </c>
      <c r="K115" s="4" t="n">
        <v>0</v>
      </c>
      <c r="L115" s="4" t="n">
        <f aca="false">K115/10</f>
        <v>0</v>
      </c>
      <c r="M115" s="1" t="n">
        <f aca="false">G115*15</f>
        <v>6.60850560851173</v>
      </c>
      <c r="N115" s="1" t="n">
        <f aca="false">_xlfn.FLOOR.MATH(M115)</f>
        <v>6</v>
      </c>
      <c r="O115" s="2" t="n">
        <f aca="false">G115*20</f>
        <v>8.81134081134897</v>
      </c>
      <c r="P115" s="2" t="n">
        <f aca="false">_xlfn.FLOOR.MATH(O115)</f>
        <v>8</v>
      </c>
      <c r="Q115" s="5" t="n">
        <f aca="false">P115=F115</f>
        <v>0</v>
      </c>
      <c r="R115" s="0" t="n">
        <f aca="false">P115-F115</f>
        <v>-1</v>
      </c>
    </row>
    <row r="116" customFormat="false" ht="12.8" hidden="false" customHeight="false" outlineLevel="0" collapsed="false">
      <c r="A116" s="0" t="s">
        <v>247</v>
      </c>
      <c r="B116" s="1" t="n">
        <v>605</v>
      </c>
      <c r="C116" s="2" t="n">
        <v>18</v>
      </c>
      <c r="D116" s="0" t="s">
        <v>10</v>
      </c>
      <c r="E116" s="1" t="n">
        <v>5</v>
      </c>
      <c r="F116" s="2" t="n">
        <v>8</v>
      </c>
      <c r="G116" s="3" t="n">
        <v>0.396510336510704</v>
      </c>
      <c r="H116" s="3" t="n">
        <f aca="false">_xlfn.FLOOR.MATH(G116/0.1)</f>
        <v>3</v>
      </c>
      <c r="I116" s="1" t="n">
        <f aca="false">_xlfn.FLOOR.MATH(H116*3/2)</f>
        <v>4</v>
      </c>
      <c r="J116" s="2" t="n">
        <f aca="false">_xlfn.FLOOR.MATH(2*H116)</f>
        <v>6</v>
      </c>
      <c r="K116" s="4" t="n">
        <v>0</v>
      </c>
      <c r="L116" s="4" t="n">
        <f aca="false">K116/10</f>
        <v>0</v>
      </c>
      <c r="M116" s="1" t="n">
        <f aca="false">G116*15</f>
        <v>5.94765504766055</v>
      </c>
      <c r="N116" s="1" t="n">
        <f aca="false">_xlfn.FLOOR.MATH(M116)</f>
        <v>5</v>
      </c>
      <c r="O116" s="2" t="n">
        <f aca="false">G116*20</f>
        <v>7.93020673021407</v>
      </c>
      <c r="P116" s="2" t="n">
        <f aca="false">_xlfn.FLOOR.MATH(O116)</f>
        <v>7</v>
      </c>
      <c r="Q116" s="5" t="n">
        <f aca="false">P116=F116</f>
        <v>0</v>
      </c>
      <c r="R116" s="0" t="n">
        <f aca="false">P116-F116</f>
        <v>-1</v>
      </c>
    </row>
    <row r="117" customFormat="false" ht="12.8" hidden="false" customHeight="false" outlineLevel="0" collapsed="false">
      <c r="A117" s="0" t="s">
        <v>249</v>
      </c>
      <c r="B117" s="1" t="n">
        <v>605</v>
      </c>
      <c r="C117" s="2" t="n">
        <v>17</v>
      </c>
      <c r="D117" s="0" t="s">
        <v>20</v>
      </c>
      <c r="E117" s="1" t="n">
        <v>5</v>
      </c>
      <c r="F117" s="2" t="n">
        <v>7</v>
      </c>
      <c r="G117" s="3" t="n">
        <v>0.356859302859633</v>
      </c>
      <c r="H117" s="3" t="n">
        <f aca="false">_xlfn.FLOOR.MATH(G117/0.1)</f>
        <v>3</v>
      </c>
      <c r="I117" s="1" t="n">
        <f aca="false">_xlfn.FLOOR.MATH(H117*3/2)</f>
        <v>4</v>
      </c>
      <c r="J117" s="2" t="n">
        <f aca="false">_xlfn.FLOOR.MATH(2*H117)</f>
        <v>6</v>
      </c>
      <c r="K117" s="4" t="n">
        <v>0</v>
      </c>
      <c r="L117" s="4" t="n">
        <f aca="false">K117/10</f>
        <v>0</v>
      </c>
      <c r="M117" s="1" t="n">
        <f aca="false">G117*15</f>
        <v>5.3528895428945</v>
      </c>
      <c r="N117" s="1" t="n">
        <f aca="false">_xlfn.FLOOR.MATH(M117)</f>
        <v>5</v>
      </c>
      <c r="O117" s="2" t="n">
        <f aca="false">G117*20</f>
        <v>7.13718605719266</v>
      </c>
      <c r="P117" s="2" t="n">
        <f aca="false">_xlfn.FLOOR.MATH(O117)</f>
        <v>7</v>
      </c>
      <c r="Q117" s="5" t="n">
        <f aca="false">P117=F117</f>
        <v>1</v>
      </c>
      <c r="R117" s="0" t="n">
        <f aca="false">P117-F117</f>
        <v>0</v>
      </c>
    </row>
    <row r="118" customFormat="false" ht="12.8" hidden="false" customHeight="false" outlineLevel="0" collapsed="false">
      <c r="A118" s="0" t="s">
        <v>251</v>
      </c>
      <c r="B118" s="1" t="n">
        <v>604</v>
      </c>
      <c r="C118" s="2" t="n">
        <v>16</v>
      </c>
      <c r="D118" s="0" t="s">
        <v>10</v>
      </c>
      <c r="E118" s="1" t="n">
        <v>4</v>
      </c>
      <c r="F118" s="2" t="n">
        <v>6</v>
      </c>
      <c r="G118" s="3" t="n">
        <v>0.32117337257367</v>
      </c>
      <c r="H118" s="3" t="n">
        <f aca="false">_xlfn.FLOOR.MATH(G118/0.1)</f>
        <v>3</v>
      </c>
      <c r="I118" s="1" t="n">
        <f aca="false">_xlfn.FLOOR.MATH(H118*3/2)</f>
        <v>4</v>
      </c>
      <c r="J118" s="2" t="n">
        <f aca="false">_xlfn.FLOOR.MATH(2*H118)</f>
        <v>6</v>
      </c>
      <c r="K118" s="4" t="n">
        <v>0</v>
      </c>
      <c r="L118" s="4" t="n">
        <f aca="false">K118/10</f>
        <v>0</v>
      </c>
      <c r="M118" s="1" t="n">
        <f aca="false">G118*15</f>
        <v>4.81760058860505</v>
      </c>
      <c r="N118" s="1" t="n">
        <f aca="false">_xlfn.FLOOR.MATH(M118)</f>
        <v>4</v>
      </c>
      <c r="O118" s="2" t="n">
        <f aca="false">G118*20</f>
        <v>6.4234674514734</v>
      </c>
      <c r="P118" s="2" t="n">
        <f aca="false">_xlfn.FLOOR.MATH(O118)</f>
        <v>6</v>
      </c>
      <c r="Q118" s="5" t="n">
        <f aca="false">P118=F118</f>
        <v>1</v>
      </c>
      <c r="R118" s="0" t="n">
        <f aca="false">P118-F118</f>
        <v>0</v>
      </c>
    </row>
    <row r="119" customFormat="false" ht="12.8" hidden="false" customHeight="false" outlineLevel="0" collapsed="false">
      <c r="A119" s="0" t="s">
        <v>253</v>
      </c>
      <c r="B119" s="1" t="n">
        <v>604</v>
      </c>
      <c r="C119" s="2" t="n">
        <v>16</v>
      </c>
      <c r="D119" s="0" t="s">
        <v>10</v>
      </c>
      <c r="E119" s="1" t="n">
        <v>4</v>
      </c>
      <c r="F119" s="2" t="n">
        <v>6</v>
      </c>
      <c r="G119" s="3" t="n">
        <v>0.289056035316303</v>
      </c>
      <c r="H119" s="3" t="n">
        <f aca="false">_xlfn.FLOOR.MATH(G119/0.1)</f>
        <v>2</v>
      </c>
      <c r="I119" s="1" t="n">
        <f aca="false">_xlfn.FLOOR.MATH(H119*3/2)</f>
        <v>3</v>
      </c>
      <c r="J119" s="2" t="n">
        <f aca="false">_xlfn.FLOOR.MATH(2*H119)</f>
        <v>4</v>
      </c>
      <c r="K119" s="4" t="n">
        <v>0</v>
      </c>
      <c r="L119" s="4" t="n">
        <f aca="false">K119/10</f>
        <v>0</v>
      </c>
      <c r="M119" s="1" t="n">
        <f aca="false">G119*15</f>
        <v>4.33584052974454</v>
      </c>
      <c r="N119" s="1" t="n">
        <f aca="false">_xlfn.FLOOR.MATH(M119)</f>
        <v>4</v>
      </c>
      <c r="O119" s="2" t="n">
        <f aca="false">G119*20</f>
        <v>5.78112070632606</v>
      </c>
      <c r="P119" s="2" t="n">
        <f aca="false">_xlfn.FLOOR.MATH(O119)</f>
        <v>5</v>
      </c>
      <c r="Q119" s="5" t="n">
        <f aca="false">P119=F119</f>
        <v>0</v>
      </c>
      <c r="R119" s="0" t="n">
        <f aca="false">P119-F119</f>
        <v>-1</v>
      </c>
    </row>
    <row r="120" customFormat="false" ht="12.8" hidden="false" customHeight="false" outlineLevel="0" collapsed="false">
      <c r="A120" s="0" t="s">
        <v>255</v>
      </c>
      <c r="B120" s="1" t="n">
        <v>603</v>
      </c>
      <c r="C120" s="2" t="n">
        <v>15</v>
      </c>
      <c r="D120" s="0" t="s">
        <v>10</v>
      </c>
      <c r="E120" s="1" t="n">
        <v>3</v>
      </c>
      <c r="F120" s="2" t="n">
        <v>5</v>
      </c>
      <c r="G120" s="3" t="n">
        <v>0.260150431784673</v>
      </c>
      <c r="H120" s="3" t="n">
        <f aca="false">_xlfn.FLOOR.MATH(G120/0.1)</f>
        <v>2</v>
      </c>
      <c r="I120" s="1" t="n">
        <f aca="false">_xlfn.FLOOR.MATH(H120*3/2)</f>
        <v>3</v>
      </c>
      <c r="J120" s="2" t="n">
        <f aca="false">_xlfn.FLOOR.MATH(2*H120)</f>
        <v>4</v>
      </c>
      <c r="K120" s="4" t="n">
        <v>0</v>
      </c>
      <c r="L120" s="4" t="n">
        <f aca="false">K120/10</f>
        <v>0</v>
      </c>
      <c r="M120" s="1" t="n">
        <f aca="false">G120*15</f>
        <v>3.90225647677009</v>
      </c>
      <c r="N120" s="1" t="n">
        <f aca="false">_xlfn.FLOOR.MATH(M120)</f>
        <v>3</v>
      </c>
      <c r="O120" s="2" t="n">
        <f aca="false">G120*20</f>
        <v>5.20300863569345</v>
      </c>
      <c r="P120" s="2" t="n">
        <f aca="false">_xlfn.FLOOR.MATH(O120)</f>
        <v>5</v>
      </c>
      <c r="Q120" s="5" t="n">
        <f aca="false">P120=F120</f>
        <v>1</v>
      </c>
      <c r="R120" s="0" t="n">
        <f aca="false">P120-F120</f>
        <v>0</v>
      </c>
    </row>
    <row r="121" customFormat="false" ht="12.8" hidden="false" customHeight="false" outlineLevel="0" collapsed="false">
      <c r="A121" s="0" t="s">
        <v>257</v>
      </c>
      <c r="B121" s="1" t="n">
        <v>603</v>
      </c>
      <c r="C121" s="2" t="n">
        <v>15</v>
      </c>
      <c r="D121" s="0" t="s">
        <v>10</v>
      </c>
      <c r="E121" s="1" t="n">
        <v>3</v>
      </c>
      <c r="F121" s="2" t="n">
        <v>5</v>
      </c>
      <c r="G121" s="3" t="n">
        <v>0.234135388606205</v>
      </c>
      <c r="H121" s="3" t="n">
        <f aca="false">_xlfn.FLOOR.MATH(G121/0.1)</f>
        <v>2</v>
      </c>
      <c r="I121" s="1" t="n">
        <f aca="false">_xlfn.FLOOR.MATH(H121*3/2)</f>
        <v>3</v>
      </c>
      <c r="J121" s="2" t="n">
        <f aca="false">_xlfn.FLOOR.MATH(2*H121)</f>
        <v>4</v>
      </c>
      <c r="K121" s="4" t="n">
        <v>0</v>
      </c>
      <c r="L121" s="4" t="n">
        <f aca="false">K121/10</f>
        <v>0</v>
      </c>
      <c r="M121" s="1" t="n">
        <f aca="false">G121*15</f>
        <v>3.51203082909308</v>
      </c>
      <c r="N121" s="1" t="n">
        <f aca="false">_xlfn.FLOOR.MATH(M121)</f>
        <v>3</v>
      </c>
      <c r="O121" s="2" t="n">
        <f aca="false">G121*20</f>
        <v>4.68270777212411</v>
      </c>
      <c r="P121" s="2" t="n">
        <f aca="false">_xlfn.FLOOR.MATH(O121)</f>
        <v>4</v>
      </c>
      <c r="Q121" s="5" t="n">
        <f aca="false">P121=F121</f>
        <v>0</v>
      </c>
      <c r="R121" s="0" t="n">
        <f aca="false">P121-F121</f>
        <v>-1</v>
      </c>
    </row>
    <row r="122" customFormat="false" ht="12.8" hidden="false" customHeight="false" outlineLevel="0" collapsed="false">
      <c r="A122" s="0" t="s">
        <v>259</v>
      </c>
      <c r="B122" s="1" t="n">
        <v>603</v>
      </c>
      <c r="C122" s="2" t="n">
        <v>14</v>
      </c>
      <c r="D122" s="0" t="s">
        <v>10</v>
      </c>
      <c r="E122" s="1" t="n">
        <v>3</v>
      </c>
      <c r="F122" s="2" t="n">
        <v>4</v>
      </c>
      <c r="G122" s="3" t="n">
        <v>0.210721849745585</v>
      </c>
      <c r="H122" s="3" t="n">
        <f aca="false">_xlfn.FLOOR.MATH(G122/0.1)</f>
        <v>2</v>
      </c>
      <c r="I122" s="1" t="n">
        <f aca="false">_xlfn.FLOOR.MATH(H122*3/2)</f>
        <v>3</v>
      </c>
      <c r="J122" s="2" t="n">
        <f aca="false">_xlfn.FLOOR.MATH(2*H122)</f>
        <v>4</v>
      </c>
      <c r="K122" s="4" t="n">
        <v>0</v>
      </c>
      <c r="L122" s="4" t="n">
        <f aca="false">K122/10</f>
        <v>0</v>
      </c>
      <c r="M122" s="1" t="n">
        <f aca="false">G122*15</f>
        <v>3.16082774618377</v>
      </c>
      <c r="N122" s="1" t="n">
        <f aca="false">_xlfn.FLOOR.MATH(M122)</f>
        <v>3</v>
      </c>
      <c r="O122" s="2" t="n">
        <f aca="false">G122*20</f>
        <v>4.2144369949117</v>
      </c>
      <c r="P122" s="2" t="n">
        <f aca="false">_xlfn.FLOOR.MATH(O122)</f>
        <v>4</v>
      </c>
      <c r="Q122" s="5" t="n">
        <f aca="false">P122=F122</f>
        <v>1</v>
      </c>
      <c r="R122" s="0" t="n">
        <f aca="false">P122-F122</f>
        <v>0</v>
      </c>
    </row>
    <row r="123" customFormat="false" ht="12.8" hidden="false" customHeight="false" outlineLevel="0" collapsed="false">
      <c r="A123" s="0" t="s">
        <v>261</v>
      </c>
      <c r="B123" s="1" t="n">
        <v>602</v>
      </c>
      <c r="C123" s="2" t="n">
        <v>14</v>
      </c>
      <c r="D123" s="0" t="s">
        <v>10</v>
      </c>
      <c r="E123" s="1" t="n">
        <v>2</v>
      </c>
      <c r="F123" s="2" t="n">
        <v>4</v>
      </c>
      <c r="G123" s="3" t="n">
        <v>0.189649664771026</v>
      </c>
      <c r="H123" s="3" t="n">
        <f aca="false">_xlfn.FLOOR.MATH(G123/0.1)</f>
        <v>1</v>
      </c>
      <c r="I123" s="1" t="n">
        <f aca="false">_xlfn.FLOOR.MATH(H123*3/2)</f>
        <v>1</v>
      </c>
      <c r="J123" s="2" t="n">
        <f aca="false">_xlfn.FLOOR.MATH(2*H123)</f>
        <v>2</v>
      </c>
      <c r="K123" s="4" t="n">
        <v>0</v>
      </c>
      <c r="L123" s="4" t="n">
        <f aca="false">K123/10</f>
        <v>0</v>
      </c>
      <c r="M123" s="1" t="n">
        <f aca="false">G123*15</f>
        <v>2.84474497156539</v>
      </c>
      <c r="N123" s="1" t="n">
        <f aca="false">_xlfn.FLOOR.MATH(M123)</f>
        <v>2</v>
      </c>
      <c r="O123" s="2" t="n">
        <f aca="false">G123*20</f>
        <v>3.79299329542053</v>
      </c>
      <c r="P123" s="2" t="n">
        <f aca="false">_xlfn.FLOOR.MATH(O123)</f>
        <v>3</v>
      </c>
      <c r="Q123" s="5" t="n">
        <f aca="false">P123=F123</f>
        <v>0</v>
      </c>
      <c r="R123" s="0" t="n">
        <f aca="false">P123-F123</f>
        <v>-1</v>
      </c>
    </row>
    <row r="124" customFormat="false" ht="12.8" hidden="false" customHeight="false" outlineLevel="0" collapsed="false">
      <c r="A124" s="0" t="s">
        <v>263</v>
      </c>
      <c r="B124" s="1" t="n">
        <v>602</v>
      </c>
      <c r="C124" s="2" t="n">
        <v>13</v>
      </c>
      <c r="D124" s="0" t="s">
        <v>10</v>
      </c>
      <c r="E124" s="1" t="n">
        <v>2</v>
      </c>
      <c r="F124" s="2" t="n">
        <v>3</v>
      </c>
      <c r="G124" s="3" t="n">
        <v>0.170684698293924</v>
      </c>
      <c r="H124" s="3" t="n">
        <f aca="false">_xlfn.FLOOR.MATH(G124/0.1)</f>
        <v>1</v>
      </c>
      <c r="I124" s="1" t="n">
        <f aca="false">_xlfn.FLOOR.MATH(H124*3/2)</f>
        <v>1</v>
      </c>
      <c r="J124" s="2" t="n">
        <f aca="false">_xlfn.FLOOR.MATH(2*H124)</f>
        <v>2</v>
      </c>
      <c r="K124" s="4" t="n">
        <v>0</v>
      </c>
      <c r="L124" s="4" t="n">
        <f aca="false">K124/10</f>
        <v>0</v>
      </c>
      <c r="M124" s="1" t="n">
        <f aca="false">G124*15</f>
        <v>2.56027047440886</v>
      </c>
      <c r="N124" s="1" t="n">
        <f aca="false">_xlfn.FLOOR.MATH(M124)</f>
        <v>2</v>
      </c>
      <c r="O124" s="2" t="n">
        <f aca="false">G124*20</f>
        <v>3.41369396587847</v>
      </c>
      <c r="P124" s="2" t="n">
        <f aca="false">_xlfn.FLOOR.MATH(O124)</f>
        <v>3</v>
      </c>
      <c r="Q124" s="5" t="n">
        <f aca="false">P124=F124</f>
        <v>1</v>
      </c>
      <c r="R124" s="0" t="n">
        <f aca="false">P124-F124</f>
        <v>0</v>
      </c>
    </row>
    <row r="125" customFormat="false" ht="12.8" hidden="false" customHeight="false" outlineLevel="0" collapsed="false">
      <c r="A125" s="0" t="s">
        <v>265</v>
      </c>
      <c r="B125" s="1" t="n">
        <v>602</v>
      </c>
      <c r="C125" s="2" t="n">
        <v>13</v>
      </c>
      <c r="D125" s="0" t="s">
        <v>10</v>
      </c>
      <c r="E125" s="1" t="n">
        <v>2</v>
      </c>
      <c r="F125" s="2" t="n">
        <v>3</v>
      </c>
      <c r="G125" s="3" t="n">
        <v>0.153616228464531</v>
      </c>
      <c r="H125" s="3" t="n">
        <f aca="false">_xlfn.FLOOR.MATH(G125/0.1)</f>
        <v>1</v>
      </c>
      <c r="I125" s="1" t="n">
        <f aca="false">_xlfn.FLOOR.MATH(H125*3/2)</f>
        <v>1</v>
      </c>
      <c r="J125" s="2" t="n">
        <f aca="false">_xlfn.FLOOR.MATH(2*H125)</f>
        <v>2</v>
      </c>
      <c r="K125" s="4" t="n">
        <v>0</v>
      </c>
      <c r="L125" s="4" t="n">
        <f aca="false">K125/10</f>
        <v>0</v>
      </c>
      <c r="M125" s="1" t="n">
        <f aca="false">G125*15</f>
        <v>2.30424342696797</v>
      </c>
      <c r="N125" s="1" t="n">
        <f aca="false">_xlfn.FLOOR.MATH(M125)</f>
        <v>2</v>
      </c>
      <c r="O125" s="2" t="n">
        <f aca="false">G125*20</f>
        <v>3.07232456929063</v>
      </c>
      <c r="P125" s="2" t="n">
        <f aca="false">_xlfn.FLOOR.MATH(O125)</f>
        <v>3</v>
      </c>
      <c r="Q125" s="5" t="n">
        <f aca="false">P125=F125</f>
        <v>1</v>
      </c>
      <c r="R125" s="0" t="n">
        <f aca="false">P125-F125</f>
        <v>0</v>
      </c>
    </row>
    <row r="126" customFormat="false" ht="12.8" hidden="false" customHeight="false" outlineLevel="0" collapsed="false">
      <c r="A126" s="0" t="s">
        <v>267</v>
      </c>
      <c r="B126" s="1" t="n">
        <v>602</v>
      </c>
      <c r="C126" s="2" t="n">
        <v>13</v>
      </c>
      <c r="D126" s="0" t="s">
        <v>27</v>
      </c>
      <c r="E126" s="1" t="n">
        <v>2</v>
      </c>
      <c r="F126" s="2" t="n">
        <v>3</v>
      </c>
      <c r="G126" s="3" t="n">
        <v>0.138254605618078</v>
      </c>
      <c r="H126" s="3" t="n">
        <f aca="false">_xlfn.FLOOR.MATH(G126/0.1)</f>
        <v>1</v>
      </c>
      <c r="I126" s="1" t="n">
        <f aca="false">_xlfn.FLOOR.MATH(H126*3/2)</f>
        <v>1</v>
      </c>
      <c r="J126" s="2" t="n">
        <f aca="false">_xlfn.FLOOR.MATH(2*H126)</f>
        <v>2</v>
      </c>
      <c r="K126" s="4" t="n">
        <v>0</v>
      </c>
      <c r="L126" s="4" t="n">
        <f aca="false">K126/10</f>
        <v>0</v>
      </c>
      <c r="M126" s="1" t="n">
        <f aca="false">G126*15</f>
        <v>2.07381908427117</v>
      </c>
      <c r="N126" s="1" t="n">
        <f aca="false">_xlfn.FLOOR.MATH(M126)</f>
        <v>2</v>
      </c>
      <c r="O126" s="2" t="n">
        <f aca="false">G126*20</f>
        <v>2.76509211236156</v>
      </c>
      <c r="P126" s="2" t="n">
        <f aca="false">_xlfn.FLOOR.MATH(O126)</f>
        <v>2</v>
      </c>
      <c r="Q126" s="5" t="n">
        <f aca="false">P126=F126</f>
        <v>0</v>
      </c>
      <c r="R126" s="0" t="n">
        <f aca="false">P126-F126</f>
        <v>-1</v>
      </c>
    </row>
    <row r="127" customFormat="false" ht="12.8" hidden="false" customHeight="false" outlineLevel="0" collapsed="false">
      <c r="A127" s="0" t="s">
        <v>269</v>
      </c>
      <c r="B127" s="1" t="n">
        <v>601</v>
      </c>
      <c r="C127" s="2" t="n">
        <v>12</v>
      </c>
      <c r="D127" s="0" t="s">
        <v>10</v>
      </c>
      <c r="E127" s="1" t="n">
        <v>1</v>
      </c>
      <c r="F127" s="2" t="n">
        <v>2</v>
      </c>
      <c r="G127" s="3" t="n">
        <v>0.12442914505627</v>
      </c>
      <c r="H127" s="3" t="n">
        <f aca="false">_xlfn.FLOOR.MATH(G127/0.1)</f>
        <v>1</v>
      </c>
      <c r="I127" s="1" t="n">
        <f aca="false">_xlfn.FLOOR.MATH(H127*3/2)</f>
        <v>1</v>
      </c>
      <c r="J127" s="2" t="n">
        <f aca="false">_xlfn.FLOOR.MATH(2*H127)</f>
        <v>2</v>
      </c>
      <c r="K127" s="4" t="n">
        <v>0</v>
      </c>
      <c r="L127" s="4" t="n">
        <f aca="false">K127/10</f>
        <v>0</v>
      </c>
      <c r="M127" s="1" t="n">
        <f aca="false">G127*15</f>
        <v>1.86643717584406</v>
      </c>
      <c r="N127" s="1" t="n">
        <f aca="false">_xlfn.FLOOR.MATH(M127)</f>
        <v>1</v>
      </c>
      <c r="O127" s="2" t="n">
        <f aca="false">G127*20</f>
        <v>2.48858290112541</v>
      </c>
      <c r="P127" s="2" t="n">
        <f aca="false">_xlfn.FLOOR.MATH(O127)</f>
        <v>2</v>
      </c>
      <c r="Q127" s="5" t="n">
        <f aca="false">P127=F127</f>
        <v>1</v>
      </c>
      <c r="R127" s="0" t="n">
        <f aca="false">P127-F127</f>
        <v>0</v>
      </c>
    </row>
    <row r="128" customFormat="false" ht="12.8" hidden="false" customHeight="false" outlineLevel="0" collapsed="false">
      <c r="A128" s="0" t="s">
        <v>271</v>
      </c>
      <c r="B128" s="1" t="n">
        <v>601</v>
      </c>
      <c r="C128" s="2" t="n">
        <v>12</v>
      </c>
      <c r="D128" s="0" t="s">
        <v>10</v>
      </c>
      <c r="E128" s="1" t="n">
        <v>1</v>
      </c>
      <c r="F128" s="2" t="n">
        <v>2</v>
      </c>
      <c r="G128" s="3" t="n">
        <v>0.111986230550643</v>
      </c>
      <c r="H128" s="3" t="n">
        <f aca="false">_xlfn.FLOOR.MATH(G128/0.1)</f>
        <v>1</v>
      </c>
      <c r="I128" s="1" t="n">
        <f aca="false">_xlfn.FLOOR.MATH(H128*3/2)</f>
        <v>1</v>
      </c>
      <c r="J128" s="2" t="n">
        <f aca="false">_xlfn.FLOOR.MATH(2*H128)</f>
        <v>2</v>
      </c>
      <c r="K128" s="4" t="n">
        <v>0</v>
      </c>
      <c r="L128" s="4" t="n">
        <f aca="false">K128/10</f>
        <v>0</v>
      </c>
      <c r="M128" s="1" t="n">
        <f aca="false">G128*15</f>
        <v>1.67979345825965</v>
      </c>
      <c r="N128" s="1" t="n">
        <f aca="false">_xlfn.FLOOR.MATH(M128)</f>
        <v>1</v>
      </c>
      <c r="O128" s="2" t="n">
        <f aca="false">G128*20</f>
        <v>2.23972461101287</v>
      </c>
      <c r="P128" s="2" t="n">
        <f aca="false">_xlfn.FLOOR.MATH(O128)</f>
        <v>2</v>
      </c>
      <c r="Q128" s="5" t="n">
        <f aca="false">P128=F128</f>
        <v>1</v>
      </c>
      <c r="R128" s="0" t="n">
        <f aca="false">P128-F128</f>
        <v>0</v>
      </c>
    </row>
    <row r="129" customFormat="false" ht="12.8" hidden="false" customHeight="false" outlineLevel="0" collapsed="false">
      <c r="A129" s="0" t="s">
        <v>273</v>
      </c>
      <c r="B129" s="1" t="n">
        <v>601</v>
      </c>
      <c r="C129" s="2" t="n">
        <v>12</v>
      </c>
      <c r="D129" s="0" t="s">
        <v>27</v>
      </c>
      <c r="E129" s="1" t="n">
        <v>1</v>
      </c>
      <c r="F129" s="2" t="n">
        <v>2</v>
      </c>
      <c r="G129" s="3" t="n">
        <v>0.100787607495579</v>
      </c>
      <c r="H129" s="3" t="n">
        <f aca="false">_xlfn.FLOOR.MATH(G129/0.1)</f>
        <v>1</v>
      </c>
      <c r="I129" s="1" t="n">
        <f aca="false">_xlfn.FLOOR.MATH(H129*3/2)</f>
        <v>1</v>
      </c>
      <c r="J129" s="2" t="n">
        <f aca="false">_xlfn.FLOOR.MATH(2*H129)</f>
        <v>2</v>
      </c>
      <c r="K129" s="4" t="n">
        <v>0</v>
      </c>
      <c r="L129" s="4" t="n">
        <f aca="false">K129/10</f>
        <v>0</v>
      </c>
      <c r="M129" s="1" t="n">
        <f aca="false">G129*15</f>
        <v>1.51181411243368</v>
      </c>
      <c r="N129" s="1" t="n">
        <f aca="false">_xlfn.FLOOR.MATH(M129)</f>
        <v>1</v>
      </c>
      <c r="O129" s="2" t="n">
        <f aca="false">G129*20</f>
        <v>2.01575214991158</v>
      </c>
      <c r="P129" s="2" t="n">
        <f aca="false">_xlfn.FLOOR.MATH(O129)</f>
        <v>2</v>
      </c>
      <c r="Q129" s="5" t="n">
        <f aca="false">P129=F129</f>
        <v>1</v>
      </c>
      <c r="R129" s="0" t="n">
        <f aca="false">P129-F129</f>
        <v>0</v>
      </c>
    </row>
    <row r="130" customFormat="false" ht="12.8" hidden="false" customHeight="false" outlineLevel="0" collapsed="false">
      <c r="A130" s="0" t="s">
        <v>275</v>
      </c>
      <c r="B130" s="1" t="n">
        <v>601</v>
      </c>
      <c r="C130" s="2" t="n">
        <v>12</v>
      </c>
      <c r="D130" s="0" t="s">
        <v>10</v>
      </c>
      <c r="E130" s="1" t="n">
        <v>1</v>
      </c>
      <c r="F130" s="2" t="n">
        <v>2</v>
      </c>
      <c r="G130" s="3" t="n">
        <v>0.0907088467460211</v>
      </c>
      <c r="H130" s="3" t="n">
        <f aca="false">_xlfn.FLOOR.MATH(G130/0.1)</f>
        <v>0</v>
      </c>
      <c r="I130" s="1" t="n">
        <f aca="false">_xlfn.FLOOR.MATH(H130*3/2)</f>
        <v>0</v>
      </c>
      <c r="J130" s="2" t="n">
        <f aca="false">_xlfn.FLOOR.MATH(2*H130)</f>
        <v>0</v>
      </c>
      <c r="K130" s="4" t="n">
        <v>0</v>
      </c>
      <c r="L130" s="4" t="n">
        <f aca="false">K130/10</f>
        <v>0</v>
      </c>
      <c r="M130" s="1" t="n">
        <f aca="false">G130*15</f>
        <v>1.36063270119032</v>
      </c>
      <c r="N130" s="1" t="n">
        <f aca="false">_xlfn.FLOOR.MATH(M130)</f>
        <v>1</v>
      </c>
      <c r="O130" s="2" t="n">
        <f aca="false">G130*20</f>
        <v>1.81417693492042</v>
      </c>
      <c r="P130" s="2" t="n">
        <f aca="false">_xlfn.FLOOR.MATH(O130)</f>
        <v>1</v>
      </c>
      <c r="Q130" s="5" t="n">
        <f aca="false">P130=F130</f>
        <v>0</v>
      </c>
      <c r="R130" s="0" t="n">
        <f aca="false">P130-F130</f>
        <v>-1</v>
      </c>
    </row>
    <row r="131" customFormat="false" ht="12.8" hidden="false" customHeight="false" outlineLevel="0" collapsed="false">
      <c r="A131" s="0" t="s">
        <v>277</v>
      </c>
      <c r="B131" s="1" t="n">
        <v>601</v>
      </c>
      <c r="C131" s="2" t="n">
        <v>12</v>
      </c>
      <c r="D131" s="0" t="s">
        <v>27</v>
      </c>
      <c r="E131" s="1" t="n">
        <v>1</v>
      </c>
      <c r="F131" s="2" t="n">
        <v>2</v>
      </c>
      <c r="G131" s="3" t="n">
        <v>0.081637962071419</v>
      </c>
      <c r="H131" s="3" t="n">
        <f aca="false">_xlfn.FLOOR.MATH(G131/0.1)</f>
        <v>0</v>
      </c>
      <c r="I131" s="1" t="n">
        <f aca="false">_xlfn.FLOOR.MATH(H131*3/2)</f>
        <v>0</v>
      </c>
      <c r="J131" s="2" t="n">
        <f aca="false">_xlfn.FLOOR.MATH(2*H131)</f>
        <v>0</v>
      </c>
      <c r="K131" s="4" t="n">
        <v>0</v>
      </c>
      <c r="L131" s="4" t="n">
        <f aca="false">K131/10</f>
        <v>0</v>
      </c>
      <c r="M131" s="1" t="n">
        <f aca="false">G131*15</f>
        <v>1.22456943107128</v>
      </c>
      <c r="N131" s="1" t="n">
        <f aca="false">_xlfn.FLOOR.MATH(M131)</f>
        <v>1</v>
      </c>
      <c r="O131" s="2" t="n">
        <f aca="false">G131*20</f>
        <v>1.63275924142838</v>
      </c>
      <c r="P131" s="2" t="n">
        <f aca="false">_xlfn.FLOOR.MATH(O131)</f>
        <v>1</v>
      </c>
      <c r="Q131" s="5" t="n">
        <f aca="false">P131=F131</f>
        <v>0</v>
      </c>
      <c r="R131" s="0" t="n">
        <f aca="false">P131-F131</f>
        <v>-1</v>
      </c>
    </row>
    <row r="132" customFormat="false" ht="12.8" hidden="false" customHeight="false" outlineLevel="0" collapsed="false">
      <c r="A132" s="0" t="s">
        <v>279</v>
      </c>
      <c r="B132" s="1" t="n">
        <v>601</v>
      </c>
      <c r="C132" s="2" t="n">
        <v>11</v>
      </c>
      <c r="D132" s="0" t="s">
        <v>27</v>
      </c>
      <c r="E132" s="1" t="n">
        <v>1</v>
      </c>
      <c r="F132" s="2" t="n">
        <v>1</v>
      </c>
      <c r="G132" s="3" t="n">
        <v>0.0734741658642771</v>
      </c>
      <c r="H132" s="3" t="n">
        <f aca="false">_xlfn.FLOOR.MATH(G132/0.1)</f>
        <v>0</v>
      </c>
      <c r="I132" s="1" t="n">
        <f aca="false">_xlfn.FLOOR.MATH(H132*3/2)</f>
        <v>0</v>
      </c>
      <c r="J132" s="2" t="n">
        <f aca="false">_xlfn.FLOOR.MATH(2*H132)</f>
        <v>0</v>
      </c>
      <c r="K132" s="4" t="n">
        <v>0</v>
      </c>
      <c r="L132" s="4" t="n">
        <f aca="false">K132/10</f>
        <v>0</v>
      </c>
      <c r="M132" s="1" t="n">
        <f aca="false">G132*15</f>
        <v>1.10211248796416</v>
      </c>
      <c r="N132" s="1" t="n">
        <f aca="false">_xlfn.FLOOR.MATH(M132)</f>
        <v>1</v>
      </c>
      <c r="O132" s="2" t="n">
        <f aca="false">G132*20</f>
        <v>1.46948331728554</v>
      </c>
      <c r="P132" s="2" t="n">
        <f aca="false">_xlfn.FLOOR.MATH(O132)</f>
        <v>1</v>
      </c>
      <c r="Q132" s="5" t="n">
        <f aca="false">P132=F132</f>
        <v>1</v>
      </c>
      <c r="R132" s="0" t="n">
        <f aca="false">P132-F132</f>
        <v>0</v>
      </c>
    </row>
    <row r="133" customFormat="false" ht="12.8" hidden="false" customHeight="false" outlineLevel="0" collapsed="false">
      <c r="A133" s="0" t="s">
        <v>281</v>
      </c>
      <c r="B133" s="1" t="n">
        <v>600</v>
      </c>
      <c r="C133" s="2" t="n">
        <v>11</v>
      </c>
      <c r="D133" s="0" t="s">
        <v>27</v>
      </c>
      <c r="E133" s="1" t="n">
        <v>0</v>
      </c>
      <c r="F133" s="2" t="n">
        <v>1</v>
      </c>
      <c r="G133" s="3" t="n">
        <v>0.0661267492778494</v>
      </c>
      <c r="H133" s="3" t="n">
        <f aca="false">_xlfn.FLOOR.MATH(G133/0.1)</f>
        <v>0</v>
      </c>
      <c r="I133" s="1" t="n">
        <f aca="false">_xlfn.FLOOR.MATH(H133*3/2)</f>
        <v>0</v>
      </c>
      <c r="J133" s="2" t="n">
        <f aca="false">_xlfn.FLOOR.MATH(2*H133)</f>
        <v>0</v>
      </c>
      <c r="K133" s="4" t="n">
        <v>0</v>
      </c>
      <c r="L133" s="4" t="n">
        <f aca="false">K133/10</f>
        <v>0</v>
      </c>
      <c r="M133" s="1" t="n">
        <f aca="false">G133*15</f>
        <v>0.991901239167741</v>
      </c>
      <c r="N133" s="1" t="n">
        <f aca="false">_xlfn.FLOOR.MATH(M133)</f>
        <v>0</v>
      </c>
      <c r="O133" s="2" t="n">
        <f aca="false">G133*20</f>
        <v>1.32253498555699</v>
      </c>
      <c r="P133" s="2" t="n">
        <f aca="false">_xlfn.FLOOR.MATH(O133)</f>
        <v>1</v>
      </c>
      <c r="Q133" s="5" t="n">
        <f aca="false">P133=F133</f>
        <v>1</v>
      </c>
      <c r="R133" s="0" t="n">
        <f aca="false">P133-F133</f>
        <v>0</v>
      </c>
    </row>
    <row r="134" customFormat="false" ht="12.8" hidden="false" customHeight="false" outlineLevel="0" collapsed="false">
      <c r="A134" s="0" t="s">
        <v>283</v>
      </c>
      <c r="B134" s="1" t="n">
        <v>600</v>
      </c>
      <c r="C134" s="2" t="n">
        <v>11</v>
      </c>
      <c r="D134" s="0" t="s">
        <v>27</v>
      </c>
      <c r="E134" s="1" t="n">
        <v>0</v>
      </c>
      <c r="F134" s="2" t="n">
        <v>1</v>
      </c>
      <c r="G134" s="3" t="n">
        <v>0.0595140743500644</v>
      </c>
      <c r="H134" s="3" t="n">
        <f aca="false">_xlfn.FLOOR.MATH(G134/0.1)</f>
        <v>0</v>
      </c>
      <c r="I134" s="1" t="n">
        <f aca="false">_xlfn.FLOOR.MATH(H134*3/2)</f>
        <v>0</v>
      </c>
      <c r="J134" s="2" t="n">
        <f aca="false">_xlfn.FLOOR.MATH(2*H134)</f>
        <v>0</v>
      </c>
      <c r="K134" s="4" t="n">
        <v>0</v>
      </c>
      <c r="L134" s="4" t="n">
        <f aca="false">K134/10</f>
        <v>0</v>
      </c>
      <c r="M134" s="1" t="n">
        <f aca="false">G134*15</f>
        <v>0.892711115250967</v>
      </c>
      <c r="N134" s="1" t="n">
        <f aca="false">_xlfn.FLOOR.MATH(M134)</f>
        <v>0</v>
      </c>
      <c r="O134" s="2" t="n">
        <f aca="false">G134*20</f>
        <v>1.19028148700129</v>
      </c>
      <c r="P134" s="2" t="n">
        <f aca="false">_xlfn.FLOOR.MATH(O134)</f>
        <v>1</v>
      </c>
      <c r="Q134" s="5" t="n">
        <f aca="false">P134=F134</f>
        <v>1</v>
      </c>
      <c r="R134" s="0" t="n">
        <f aca="false">P134-F134</f>
        <v>0</v>
      </c>
    </row>
    <row r="135" customFormat="false" ht="12.8" hidden="false" customHeight="false" outlineLevel="0" collapsed="false">
      <c r="A135" s="0" t="s">
        <v>285</v>
      </c>
      <c r="B135" s="1" t="n">
        <v>600</v>
      </c>
      <c r="C135" s="2" t="n">
        <v>11</v>
      </c>
      <c r="D135" s="0" t="s">
        <v>10</v>
      </c>
      <c r="E135" s="1" t="n">
        <v>0</v>
      </c>
      <c r="F135" s="2" t="n">
        <v>1</v>
      </c>
      <c r="G135" s="3" t="n">
        <v>0.053562666915058</v>
      </c>
      <c r="H135" s="3" t="n">
        <f aca="false">_xlfn.FLOOR.MATH(G135/0.1)</f>
        <v>0</v>
      </c>
      <c r="I135" s="1" t="n">
        <f aca="false">_xlfn.FLOOR.MATH(H135*3/2)</f>
        <v>0</v>
      </c>
      <c r="J135" s="2" t="n">
        <f aca="false">_xlfn.FLOOR.MATH(2*H135)</f>
        <v>0</v>
      </c>
      <c r="K135" s="4" t="n">
        <v>0</v>
      </c>
      <c r="L135" s="4" t="n">
        <f aca="false">K135/10</f>
        <v>0</v>
      </c>
      <c r="M135" s="1" t="n">
        <f aca="false">G135*15</f>
        <v>0.80344000372587</v>
      </c>
      <c r="N135" s="1" t="n">
        <f aca="false">_xlfn.FLOOR.MATH(M135)</f>
        <v>0</v>
      </c>
      <c r="O135" s="2" t="n">
        <f aca="false">G135*20</f>
        <v>1.07125333830116</v>
      </c>
      <c r="P135" s="2" t="n">
        <f aca="false">_xlfn.FLOOR.MATH(O135)</f>
        <v>1</v>
      </c>
      <c r="Q135" s="5" t="n">
        <f aca="false">P135=F135</f>
        <v>1</v>
      </c>
      <c r="R135" s="0" t="n">
        <f aca="false">P135-F135</f>
        <v>0</v>
      </c>
    </row>
    <row r="136" customFormat="false" ht="12.8" hidden="false" customHeight="false" outlineLevel="0" collapsed="false">
      <c r="A136" s="0" t="s">
        <v>287</v>
      </c>
      <c r="B136" s="1" t="n">
        <v>600</v>
      </c>
      <c r="C136" s="2" t="n">
        <v>11</v>
      </c>
      <c r="D136" s="0" t="s">
        <v>27</v>
      </c>
      <c r="E136" s="1" t="n">
        <v>0</v>
      </c>
      <c r="F136" s="2" t="n">
        <v>1</v>
      </c>
      <c r="G136" s="3" t="n">
        <v>0.0482064002235522</v>
      </c>
      <c r="H136" s="3" t="n">
        <f aca="false">_xlfn.FLOOR.MATH(G136/0.1)</f>
        <v>0</v>
      </c>
      <c r="I136" s="1" t="n">
        <f aca="false">_xlfn.FLOOR.MATH(H136*3/2)</f>
        <v>0</v>
      </c>
      <c r="J136" s="2" t="n">
        <f aca="false">_xlfn.FLOOR.MATH(2*H136)</f>
        <v>0</v>
      </c>
      <c r="K136" s="4" t="n">
        <v>0</v>
      </c>
      <c r="L136" s="4" t="n">
        <f aca="false">K136/10</f>
        <v>0</v>
      </c>
      <c r="M136" s="1" t="n">
        <f aca="false">G136*15</f>
        <v>0.723096003353283</v>
      </c>
      <c r="N136" s="1" t="n">
        <f aca="false">_xlfn.FLOOR.MATH(M136)</f>
        <v>0</v>
      </c>
      <c r="O136" s="2" t="n">
        <f aca="false">G136*20</f>
        <v>0.964128004471044</v>
      </c>
      <c r="P136" s="2" t="n">
        <f aca="false">_xlfn.FLOOR.MATH(O136)</f>
        <v>0</v>
      </c>
      <c r="Q136" s="5" t="n">
        <f aca="false">P136=F136</f>
        <v>0</v>
      </c>
      <c r="R136" s="0" t="n">
        <f aca="false">P136-F136</f>
        <v>-1</v>
      </c>
    </row>
    <row r="137" customFormat="false" ht="12.8" hidden="false" customHeight="false" outlineLevel="0" collapsed="false">
      <c r="A137" s="0" t="s">
        <v>289</v>
      </c>
      <c r="B137" s="1" t="n">
        <v>600</v>
      </c>
      <c r="C137" s="2" t="n">
        <v>11</v>
      </c>
      <c r="D137" s="0" t="s">
        <v>27</v>
      </c>
      <c r="E137" s="1" t="n">
        <v>0</v>
      </c>
      <c r="F137" s="2" t="n">
        <v>1</v>
      </c>
      <c r="G137" s="3" t="n">
        <v>0.043385760201197</v>
      </c>
      <c r="H137" s="3" t="n">
        <f aca="false">_xlfn.FLOOR.MATH(G137/0.1)</f>
        <v>0</v>
      </c>
      <c r="I137" s="1" t="n">
        <f aca="false">_xlfn.FLOOR.MATH(H137*3/2)</f>
        <v>0</v>
      </c>
      <c r="J137" s="2" t="n">
        <f aca="false">_xlfn.FLOOR.MATH(2*H137)</f>
        <v>0</v>
      </c>
      <c r="K137" s="4" t="n">
        <v>0</v>
      </c>
      <c r="L137" s="4" t="n">
        <f aca="false">K137/10</f>
        <v>0</v>
      </c>
      <c r="M137" s="1" t="n">
        <f aca="false">G137*15</f>
        <v>0.650786403017955</v>
      </c>
      <c r="N137" s="1" t="n">
        <f aca="false">_xlfn.FLOOR.MATH(M137)</f>
        <v>0</v>
      </c>
      <c r="O137" s="2" t="n">
        <f aca="false">G137*20</f>
        <v>0.867715204023939</v>
      </c>
      <c r="P137" s="2" t="n">
        <f aca="false">_xlfn.FLOOR.MATH(O137)</f>
        <v>0</v>
      </c>
      <c r="Q137" s="5" t="n">
        <f aca="false">P137=F137</f>
        <v>0</v>
      </c>
      <c r="R137" s="0" t="n">
        <f aca="false">P137-F137</f>
        <v>-1</v>
      </c>
    </row>
    <row r="138" customFormat="false" ht="12.8" hidden="false" customHeight="false" outlineLevel="0" collapsed="false">
      <c r="A138" s="0" t="s">
        <v>291</v>
      </c>
      <c r="B138" s="1" t="n">
        <v>600</v>
      </c>
      <c r="C138" s="2" t="n">
        <v>11</v>
      </c>
      <c r="D138" s="0" t="s">
        <v>27</v>
      </c>
      <c r="E138" s="1" t="n">
        <v>0</v>
      </c>
      <c r="F138" s="2" t="n">
        <v>1</v>
      </c>
      <c r="G138" s="3" t="n">
        <v>0.0390471841810773</v>
      </c>
      <c r="H138" s="3" t="n">
        <f aca="false">_xlfn.FLOOR.MATH(G138/0.1)</f>
        <v>0</v>
      </c>
      <c r="I138" s="1" t="n">
        <f aca="false">_xlfn.FLOOR.MATH(H138*3/2)</f>
        <v>0</v>
      </c>
      <c r="J138" s="2" t="n">
        <f aca="false">_xlfn.FLOOR.MATH(2*H138)</f>
        <v>0</v>
      </c>
      <c r="K138" s="4" t="n">
        <v>0</v>
      </c>
      <c r="L138" s="4" t="n">
        <f aca="false">K138/10</f>
        <v>0</v>
      </c>
      <c r="M138" s="1" t="n">
        <f aca="false">G138*15</f>
        <v>0.585707762716159</v>
      </c>
      <c r="N138" s="1" t="n">
        <f aca="false">_xlfn.FLOOR.MATH(M138)</f>
        <v>0</v>
      </c>
      <c r="O138" s="2" t="n">
        <f aca="false">G138*20</f>
        <v>0.780943683621546</v>
      </c>
      <c r="P138" s="2" t="n">
        <f aca="false">_xlfn.FLOOR.MATH(O138)</f>
        <v>0</v>
      </c>
      <c r="Q138" s="5" t="n">
        <f aca="false">P138=F138</f>
        <v>0</v>
      </c>
      <c r="R138" s="0" t="n">
        <f aca="false">P138-F138</f>
        <v>-1</v>
      </c>
    </row>
    <row r="139" customFormat="false" ht="12.8" hidden="false" customHeight="false" outlineLevel="0" collapsed="false">
      <c r="A139" s="0" t="s">
        <v>293</v>
      </c>
      <c r="B139" s="1" t="n">
        <v>600</v>
      </c>
      <c r="C139" s="2" t="n">
        <v>11</v>
      </c>
      <c r="D139" s="0" t="s">
        <v>27</v>
      </c>
      <c r="E139" s="1" t="n">
        <v>0</v>
      </c>
      <c r="F139" s="2" t="n">
        <v>1</v>
      </c>
      <c r="G139" s="3" t="n">
        <v>0.0351424657629695</v>
      </c>
      <c r="H139" s="3" t="n">
        <f aca="false">_xlfn.FLOOR.MATH(G139/0.1)</f>
        <v>0</v>
      </c>
      <c r="I139" s="1" t="n">
        <f aca="false">_xlfn.FLOOR.MATH(H139*3/2)</f>
        <v>0</v>
      </c>
      <c r="J139" s="2" t="n">
        <f aca="false">_xlfn.FLOOR.MATH(2*H139)</f>
        <v>0</v>
      </c>
      <c r="K139" s="4" t="n">
        <v>0</v>
      </c>
      <c r="L139" s="4" t="n">
        <f aca="false">K139/10</f>
        <v>0</v>
      </c>
      <c r="M139" s="1" t="n">
        <f aca="false">G139*15</f>
        <v>0.527136986444543</v>
      </c>
      <c r="N139" s="1" t="n">
        <f aca="false">_xlfn.FLOOR.MATH(M139)</f>
        <v>0</v>
      </c>
      <c r="O139" s="2" t="n">
        <f aca="false">G139*20</f>
        <v>0.702849315259391</v>
      </c>
      <c r="P139" s="2" t="n">
        <f aca="false">_xlfn.FLOOR.MATH(O139)</f>
        <v>0</v>
      </c>
      <c r="Q139" s="5" t="n">
        <f aca="false">P139=F139</f>
        <v>0</v>
      </c>
      <c r="R139" s="0" t="n">
        <f aca="false">P139-F139</f>
        <v>-1</v>
      </c>
    </row>
    <row r="140" customFormat="false" ht="12.8" hidden="false" customHeight="false" outlineLevel="0" collapsed="false">
      <c r="A140" s="0" t="s">
        <v>295</v>
      </c>
      <c r="B140" s="1" t="n">
        <v>600</v>
      </c>
      <c r="C140" s="2" t="n">
        <v>11</v>
      </c>
      <c r="D140" s="0" t="s">
        <v>27</v>
      </c>
      <c r="E140" s="1" t="n">
        <v>0</v>
      </c>
      <c r="F140" s="2" t="n">
        <v>1</v>
      </c>
      <c r="G140" s="3" t="n">
        <v>0.0316282191866726</v>
      </c>
      <c r="H140" s="3" t="n">
        <f aca="false">_xlfn.FLOOR.MATH(G140/0.1)</f>
        <v>0</v>
      </c>
      <c r="I140" s="1" t="n">
        <f aca="false">_xlfn.FLOOR.MATH(H140*3/2)</f>
        <v>0</v>
      </c>
      <c r="J140" s="2" t="n">
        <f aca="false">_xlfn.FLOOR.MATH(2*H140)</f>
        <v>0</v>
      </c>
      <c r="K140" s="4" t="n">
        <v>0</v>
      </c>
      <c r="L140" s="4" t="n">
        <f aca="false">K140/10</f>
        <v>0</v>
      </c>
      <c r="M140" s="1" t="n">
        <f aca="false">G140*15</f>
        <v>0.474423287800089</v>
      </c>
      <c r="N140" s="1" t="n">
        <f aca="false">_xlfn.FLOOR.MATH(M140)</f>
        <v>0</v>
      </c>
      <c r="O140" s="2" t="n">
        <f aca="false">G140*20</f>
        <v>0.632564383733452</v>
      </c>
      <c r="P140" s="2" t="n">
        <f aca="false">_xlfn.FLOOR.MATH(O140)</f>
        <v>0</v>
      </c>
      <c r="Q140" s="5" t="n">
        <f aca="false">P140=F140</f>
        <v>0</v>
      </c>
      <c r="R140" s="0" t="n">
        <f aca="false">P140-F140</f>
        <v>-1</v>
      </c>
    </row>
    <row r="141" customFormat="false" ht="12.8" hidden="false" customHeight="false" outlineLevel="0" collapsed="false">
      <c r="A141" s="0" t="s">
        <v>297</v>
      </c>
      <c r="B141" s="1" t="n">
        <v>600</v>
      </c>
      <c r="C141" s="2" t="n">
        <v>11</v>
      </c>
      <c r="D141" s="0" t="s">
        <v>27</v>
      </c>
      <c r="E141" s="1" t="n">
        <v>0</v>
      </c>
      <c r="F141" s="2" t="n">
        <v>1</v>
      </c>
      <c r="G141" s="3" t="n">
        <v>0.0284653972680053</v>
      </c>
      <c r="H141" s="3" t="n">
        <f aca="false">_xlfn.FLOOR.MATH(G141/0.1)</f>
        <v>0</v>
      </c>
      <c r="I141" s="1" t="n">
        <f aca="false">_xlfn.FLOOR.MATH(H141*3/2)</f>
        <v>0</v>
      </c>
      <c r="J141" s="2" t="n">
        <f aca="false">_xlfn.FLOOR.MATH(2*H141)</f>
        <v>0</v>
      </c>
      <c r="K141" s="4" t="n">
        <v>0</v>
      </c>
      <c r="L141" s="4" t="n">
        <f aca="false">K141/10</f>
        <v>0</v>
      </c>
      <c r="M141" s="1" t="n">
        <f aca="false">G141*15</f>
        <v>0.42698095902008</v>
      </c>
      <c r="N141" s="1" t="n">
        <f aca="false">_xlfn.FLOOR.MATH(M141)</f>
        <v>0</v>
      </c>
      <c r="O141" s="2" t="n">
        <f aca="false">G141*20</f>
        <v>0.569307945360107</v>
      </c>
      <c r="P141" s="2" t="n">
        <f aca="false">_xlfn.FLOOR.MATH(O141)</f>
        <v>0</v>
      </c>
      <c r="Q141" s="5" t="n">
        <f aca="false">P141=F141</f>
        <v>0</v>
      </c>
      <c r="R141" s="0" t="n">
        <f aca="false">P141-F141</f>
        <v>-1</v>
      </c>
    </row>
    <row r="142" customFormat="false" ht="12.8" hidden="false" customHeight="false" outlineLevel="0" collapsed="false">
      <c r="A142" s="0" t="s">
        <v>299</v>
      </c>
      <c r="B142" s="1" t="n">
        <v>600</v>
      </c>
      <c r="C142" s="2" t="n">
        <v>11</v>
      </c>
      <c r="D142" s="0" t="s">
        <v>27</v>
      </c>
      <c r="E142" s="1" t="n">
        <v>0</v>
      </c>
      <c r="F142" s="2" t="n">
        <v>1</v>
      </c>
      <c r="G142" s="3" t="n">
        <v>0.0256188575412048</v>
      </c>
      <c r="H142" s="3" t="n">
        <f aca="false">_xlfn.FLOOR.MATH(G142/0.1)</f>
        <v>0</v>
      </c>
      <c r="I142" s="1" t="n">
        <f aca="false">_xlfn.FLOOR.MATH(H142*3/2)</f>
        <v>0</v>
      </c>
      <c r="J142" s="2" t="n">
        <f aca="false">_xlfn.FLOOR.MATH(2*H142)</f>
        <v>0</v>
      </c>
      <c r="K142" s="4" t="n">
        <v>0</v>
      </c>
      <c r="L142" s="4" t="n">
        <f aca="false">K142/10</f>
        <v>0</v>
      </c>
      <c r="M142" s="1" t="n">
        <f aca="false">G142*15</f>
        <v>0.384282863118072</v>
      </c>
      <c r="N142" s="1" t="n">
        <f aca="false">_xlfn.FLOOR.MATH(M142)</f>
        <v>0</v>
      </c>
      <c r="O142" s="2" t="n">
        <f aca="false">G142*20</f>
        <v>0.512377150824096</v>
      </c>
      <c r="P142" s="2" t="n">
        <f aca="false">_xlfn.FLOOR.MATH(O142)</f>
        <v>0</v>
      </c>
      <c r="Q142" s="5" t="n">
        <f aca="false">P142=F142</f>
        <v>0</v>
      </c>
      <c r="R142" s="0" t="n">
        <f aca="false">P142-F142</f>
        <v>-1</v>
      </c>
    </row>
    <row r="143" customFormat="false" ht="12.8" hidden="false" customHeight="false" outlineLevel="0" collapsed="false">
      <c r="A143" s="0" t="s">
        <v>301</v>
      </c>
      <c r="B143" s="1" t="n">
        <v>600</v>
      </c>
      <c r="C143" s="2" t="n">
        <v>10</v>
      </c>
      <c r="D143" s="0" t="s">
        <v>27</v>
      </c>
      <c r="E143" s="1" t="n">
        <v>0</v>
      </c>
      <c r="F143" s="2" t="n">
        <v>0</v>
      </c>
      <c r="G143" s="3" t="n">
        <v>0.0230569717870843</v>
      </c>
      <c r="H143" s="3" t="n">
        <f aca="false">_xlfn.FLOOR.MATH(G143/0.1)</f>
        <v>0</v>
      </c>
      <c r="I143" s="1" t="n">
        <f aca="false">_xlfn.FLOOR.MATH(H143*3/2)</f>
        <v>0</v>
      </c>
      <c r="J143" s="2" t="n">
        <f aca="false">_xlfn.FLOOR.MATH(2*H143)</f>
        <v>0</v>
      </c>
      <c r="K143" s="4" t="n">
        <v>0</v>
      </c>
      <c r="L143" s="4" t="n">
        <f aca="false">K143/10</f>
        <v>0</v>
      </c>
      <c r="M143" s="1" t="n">
        <f aca="false">G143*15</f>
        <v>0.345854576806265</v>
      </c>
      <c r="N143" s="1" t="n">
        <f aca="false">_xlfn.FLOOR.MATH(M143)</f>
        <v>0</v>
      </c>
      <c r="O143" s="2" t="n">
        <f aca="false">G143*20</f>
        <v>0.461139435741686</v>
      </c>
      <c r="P143" s="2" t="n">
        <f aca="false">_xlfn.FLOOR.MATH(O143)</f>
        <v>0</v>
      </c>
      <c r="Q143" s="5" t="n">
        <f aca="false">P143=F143</f>
        <v>1</v>
      </c>
      <c r="R143" s="0" t="n">
        <f aca="false">P143-F143</f>
        <v>0</v>
      </c>
    </row>
    <row r="144" customFormat="false" ht="12.8" hidden="false" customHeight="false" outlineLevel="0" collapsed="false">
      <c r="A144" s="0" t="s">
        <v>303</v>
      </c>
      <c r="B144" s="1" t="n">
        <v>600</v>
      </c>
      <c r="C144" s="2" t="n">
        <v>10</v>
      </c>
      <c r="D144" s="0" t="s">
        <v>27</v>
      </c>
      <c r="E144" s="1" t="n">
        <v>0</v>
      </c>
      <c r="F144" s="2" t="n">
        <v>0</v>
      </c>
      <c r="G144" s="3" t="n">
        <v>0.0207512746083759</v>
      </c>
      <c r="H144" s="3" t="n">
        <f aca="false">_xlfn.FLOOR.MATH(G144/0.1)</f>
        <v>0</v>
      </c>
      <c r="I144" s="1" t="n">
        <f aca="false">_xlfn.FLOOR.MATH(H144*3/2)</f>
        <v>0</v>
      </c>
      <c r="J144" s="2" t="n">
        <f aca="false">_xlfn.FLOOR.MATH(2*H144)</f>
        <v>0</v>
      </c>
      <c r="K144" s="4" t="n">
        <v>0</v>
      </c>
      <c r="L144" s="4" t="n">
        <f aca="false">K144/10</f>
        <v>0</v>
      </c>
      <c r="M144" s="1" t="n">
        <f aca="false">G144*15</f>
        <v>0.311269119125638</v>
      </c>
      <c r="N144" s="1" t="n">
        <f aca="false">_xlfn.FLOOR.MATH(M144)</f>
        <v>0</v>
      </c>
      <c r="O144" s="2" t="n">
        <f aca="false">G144*20</f>
        <v>0.415025492167518</v>
      </c>
      <c r="P144" s="2" t="n">
        <f aca="false">_xlfn.FLOOR.MATH(O144)</f>
        <v>0</v>
      </c>
      <c r="Q144" s="5" t="n">
        <f aca="false">P144=F144</f>
        <v>1</v>
      </c>
      <c r="R144" s="0" t="n">
        <f aca="false">P144-F144</f>
        <v>0</v>
      </c>
    </row>
    <row r="145" customFormat="false" ht="12.8" hidden="false" customHeight="false" outlineLevel="0" collapsed="false">
      <c r="A145" s="0" t="s">
        <v>305</v>
      </c>
      <c r="B145" s="1" t="n">
        <v>600</v>
      </c>
      <c r="C145" s="2" t="n">
        <v>10</v>
      </c>
      <c r="D145" s="0" t="s">
        <v>27</v>
      </c>
      <c r="E145" s="1" t="n">
        <v>0</v>
      </c>
      <c r="F145" s="2" t="n">
        <v>0</v>
      </c>
      <c r="G145" s="3" t="n">
        <v>0.0186761471475383</v>
      </c>
      <c r="H145" s="3" t="n">
        <f aca="false">_xlfn.FLOOR.MATH(G145/0.1)</f>
        <v>0</v>
      </c>
      <c r="I145" s="1" t="n">
        <f aca="false">_xlfn.FLOOR.MATH(H145*3/2)</f>
        <v>0</v>
      </c>
      <c r="J145" s="2" t="n">
        <f aca="false">_xlfn.FLOOR.MATH(2*H145)</f>
        <v>0</v>
      </c>
      <c r="K145" s="4" t="n">
        <v>0</v>
      </c>
      <c r="L145" s="4" t="n">
        <f aca="false">K145/10</f>
        <v>0</v>
      </c>
      <c r="M145" s="1" t="n">
        <f aca="false">G145*15</f>
        <v>0.280142207213074</v>
      </c>
      <c r="N145" s="1" t="n">
        <f aca="false">_xlfn.FLOOR.MATH(M145)</f>
        <v>0</v>
      </c>
      <c r="O145" s="2" t="n">
        <f aca="false">G145*20</f>
        <v>0.373522942950766</v>
      </c>
      <c r="P145" s="2" t="n">
        <f aca="false">_xlfn.FLOOR.MATH(O145)</f>
        <v>0</v>
      </c>
      <c r="Q145" s="5" t="n">
        <f aca="false">P145=F145</f>
        <v>1</v>
      </c>
      <c r="R145" s="0" t="n">
        <f aca="false">P145-F145</f>
        <v>0</v>
      </c>
    </row>
    <row r="146" customFormat="false" ht="12.8" hidden="false" customHeight="false" outlineLevel="0" collapsed="false">
      <c r="A146" s="0" t="s">
        <v>307</v>
      </c>
      <c r="B146" s="1" t="n">
        <v>600</v>
      </c>
      <c r="C146" s="2" t="n">
        <v>10</v>
      </c>
      <c r="D146" s="0" t="s">
        <v>27</v>
      </c>
      <c r="E146" s="1" t="n">
        <v>0</v>
      </c>
      <c r="F146" s="2" t="n">
        <v>0</v>
      </c>
      <c r="G146" s="3" t="n">
        <v>0.0168085324327845</v>
      </c>
      <c r="H146" s="3" t="n">
        <f aca="false">_xlfn.FLOOR.MATH(G146/0.1)</f>
        <v>0</v>
      </c>
      <c r="I146" s="1" t="n">
        <f aca="false">_xlfn.FLOOR.MATH(H146*3/2)</f>
        <v>0</v>
      </c>
      <c r="J146" s="2" t="n">
        <f aca="false">_xlfn.FLOOR.MATH(2*H146)</f>
        <v>0</v>
      </c>
      <c r="K146" s="4" t="n">
        <v>0</v>
      </c>
      <c r="L146" s="4" t="n">
        <f aca="false">K146/10</f>
        <v>0</v>
      </c>
      <c r="M146" s="1" t="n">
        <f aca="false">G146*15</f>
        <v>0.252127986491767</v>
      </c>
      <c r="N146" s="1" t="n">
        <f aca="false">_xlfn.FLOOR.MATH(M146)</f>
        <v>0</v>
      </c>
      <c r="O146" s="2" t="n">
        <f aca="false">G146*20</f>
        <v>0.336170648655689</v>
      </c>
      <c r="P146" s="2" t="n">
        <f aca="false">_xlfn.FLOOR.MATH(O146)</f>
        <v>0</v>
      </c>
      <c r="Q146" s="5" t="n">
        <f aca="false">P146=F146</f>
        <v>1</v>
      </c>
      <c r="R146" s="0" t="n">
        <f aca="false">P146-F146</f>
        <v>0</v>
      </c>
    </row>
    <row r="147" customFormat="false" ht="12.8" hidden="false" customHeight="false" outlineLevel="0" collapsed="false">
      <c r="A147" s="0" t="s">
        <v>309</v>
      </c>
      <c r="B147" s="1" t="n">
        <v>600</v>
      </c>
      <c r="C147" s="2" t="n">
        <v>10</v>
      </c>
      <c r="D147" s="0" t="s">
        <v>10</v>
      </c>
      <c r="E147" s="1" t="n">
        <v>0</v>
      </c>
      <c r="F147" s="2" t="n">
        <v>0</v>
      </c>
      <c r="G147" s="3" t="n">
        <v>0.015127679189506</v>
      </c>
      <c r="H147" s="3" t="n">
        <f aca="false">_xlfn.FLOOR.MATH(G147/0.1)</f>
        <v>0</v>
      </c>
      <c r="I147" s="1" t="n">
        <f aca="false">_xlfn.FLOOR.MATH(H147*3/2)</f>
        <v>0</v>
      </c>
      <c r="J147" s="2" t="n">
        <f aca="false">_xlfn.FLOOR.MATH(2*H147)</f>
        <v>0</v>
      </c>
      <c r="K147" s="4" t="n">
        <v>0</v>
      </c>
      <c r="L147" s="4" t="n">
        <f aca="false">K147/10</f>
        <v>0</v>
      </c>
      <c r="M147" s="1" t="n">
        <f aca="false">G147*15</f>
        <v>0.22691518784259</v>
      </c>
      <c r="N147" s="1" t="n">
        <f aca="false">_xlfn.FLOOR.MATH(M147)</f>
        <v>0</v>
      </c>
      <c r="O147" s="2" t="n">
        <f aca="false">G147*20</f>
        <v>0.30255358379012</v>
      </c>
      <c r="P147" s="2" t="n">
        <f aca="false">_xlfn.FLOOR.MATH(O147)</f>
        <v>0</v>
      </c>
      <c r="Q147" s="5" t="n">
        <f aca="false">P147=F147</f>
        <v>1</v>
      </c>
      <c r="R147" s="0" t="n">
        <f aca="false">P147-F147</f>
        <v>0</v>
      </c>
    </row>
    <row r="148" customFormat="false" ht="12.8" hidden="false" customHeight="false" outlineLevel="0" collapsed="false">
      <c r="A148" s="0" t="s">
        <v>311</v>
      </c>
      <c r="B148" s="1" t="n">
        <v>600</v>
      </c>
      <c r="C148" s="2" t="n">
        <v>10</v>
      </c>
      <c r="D148" s="0" t="s">
        <v>10</v>
      </c>
      <c r="E148" s="1" t="n">
        <v>0</v>
      </c>
      <c r="F148" s="2" t="n">
        <v>0</v>
      </c>
      <c r="G148" s="3" t="n">
        <v>0.0136149112705554</v>
      </c>
      <c r="H148" s="3" t="n">
        <f aca="false">_xlfn.FLOOR.MATH(G148/0.1)</f>
        <v>0</v>
      </c>
      <c r="I148" s="1" t="n">
        <f aca="false">_xlfn.FLOOR.MATH(H148*3/2)</f>
        <v>0</v>
      </c>
      <c r="J148" s="2" t="n">
        <f aca="false">_xlfn.FLOOR.MATH(2*H148)</f>
        <v>0</v>
      </c>
      <c r="K148" s="4" t="n">
        <v>0</v>
      </c>
      <c r="L148" s="4" t="n">
        <f aca="false">K148/10</f>
        <v>0</v>
      </c>
      <c r="M148" s="1" t="n">
        <f aca="false">G148*15</f>
        <v>0.204223669058331</v>
      </c>
      <c r="N148" s="1" t="n">
        <f aca="false">_xlfn.FLOOR.MATH(M148)</f>
        <v>0</v>
      </c>
      <c r="O148" s="2" t="n">
        <f aca="false">G148*20</f>
        <v>0.272298225411108</v>
      </c>
      <c r="P148" s="2" t="n">
        <f aca="false">_xlfn.FLOOR.MATH(O148)</f>
        <v>0</v>
      </c>
      <c r="Q148" s="5" t="n">
        <f aca="false">P148=F148</f>
        <v>1</v>
      </c>
      <c r="R148" s="0" t="n">
        <f aca="false">P148-F148</f>
        <v>0</v>
      </c>
    </row>
    <row r="149" customFormat="false" ht="12.8" hidden="false" customHeight="false" outlineLevel="0" collapsed="false">
      <c r="A149" s="0" t="s">
        <v>313</v>
      </c>
      <c r="B149" s="1" t="n">
        <v>600</v>
      </c>
      <c r="C149" s="2" t="n">
        <v>10</v>
      </c>
      <c r="D149" s="0" t="s">
        <v>10</v>
      </c>
      <c r="E149" s="1" t="n">
        <v>0</v>
      </c>
      <c r="F149" s="2" t="n">
        <v>0</v>
      </c>
      <c r="G149" s="3" t="n">
        <v>0.0122534201434999</v>
      </c>
      <c r="H149" s="3" t="n">
        <f aca="false">_xlfn.FLOOR.MATH(G149/0.1)</f>
        <v>0</v>
      </c>
      <c r="I149" s="1" t="n">
        <f aca="false">_xlfn.FLOOR.MATH(H149*3/2)</f>
        <v>0</v>
      </c>
      <c r="J149" s="2" t="n">
        <f aca="false">_xlfn.FLOOR.MATH(2*H149)</f>
        <v>0</v>
      </c>
      <c r="K149" s="4" t="n">
        <v>0</v>
      </c>
      <c r="L149" s="4" t="n">
        <f aca="false">K149/10</f>
        <v>0</v>
      </c>
      <c r="M149" s="1" t="n">
        <f aca="false">G149*15</f>
        <v>0.183801302152498</v>
      </c>
      <c r="N149" s="1" t="n">
        <f aca="false">_xlfn.FLOOR.MATH(M149)</f>
        <v>0</v>
      </c>
      <c r="O149" s="2" t="n">
        <f aca="false">G149*20</f>
        <v>0.245068402869998</v>
      </c>
      <c r="P149" s="2" t="n">
        <f aca="false">_xlfn.FLOOR.MATH(O149)</f>
        <v>0</v>
      </c>
      <c r="Q149" s="5" t="n">
        <f aca="false">P149=F149</f>
        <v>1</v>
      </c>
      <c r="R149" s="0" t="n">
        <f aca="false">P149-F149</f>
        <v>0</v>
      </c>
    </row>
    <row r="150" customFormat="false" ht="12.8" hidden="false" customHeight="false" outlineLevel="0" collapsed="false">
      <c r="A150" s="0" t="s">
        <v>315</v>
      </c>
      <c r="B150" s="1" t="n">
        <v>600</v>
      </c>
      <c r="C150" s="2" t="n">
        <v>10</v>
      </c>
      <c r="D150" s="0" t="s">
        <v>10</v>
      </c>
      <c r="E150" s="1" t="n">
        <v>0</v>
      </c>
      <c r="F150" s="2" t="n">
        <v>0</v>
      </c>
      <c r="G150" s="3" t="n">
        <v>0.0110280781291499</v>
      </c>
      <c r="H150" s="3" t="n">
        <f aca="false">_xlfn.FLOOR.MATH(G150/0.1)</f>
        <v>0</v>
      </c>
      <c r="I150" s="1" t="n">
        <f aca="false">_xlfn.FLOOR.MATH(H150*3/2)</f>
        <v>0</v>
      </c>
      <c r="J150" s="2" t="n">
        <f aca="false">_xlfn.FLOOR.MATH(2*H150)</f>
        <v>0</v>
      </c>
      <c r="K150" s="4" t="n">
        <v>0</v>
      </c>
      <c r="L150" s="4" t="n">
        <f aca="false">K150/10</f>
        <v>0</v>
      </c>
      <c r="M150" s="1" t="n">
        <f aca="false">G150*15</f>
        <v>0.165421171937248</v>
      </c>
      <c r="N150" s="1" t="n">
        <f aca="false">_xlfn.FLOOR.MATH(M150)</f>
        <v>0</v>
      </c>
      <c r="O150" s="2" t="n">
        <f aca="false">G150*20</f>
        <v>0.220561562582998</v>
      </c>
      <c r="P150" s="2" t="n">
        <f aca="false">_xlfn.FLOOR.MATH(O150)</f>
        <v>0</v>
      </c>
      <c r="Q150" s="5" t="n">
        <f aca="false">P150=F150</f>
        <v>1</v>
      </c>
      <c r="R150" s="0" t="n">
        <f aca="false">P150-F150</f>
        <v>0</v>
      </c>
    </row>
    <row r="151" customFormat="false" ht="12.8" hidden="false" customHeight="false" outlineLevel="0" collapsed="false">
      <c r="A151" s="0" t="s">
        <v>317</v>
      </c>
      <c r="B151" s="1" t="n">
        <v>600</v>
      </c>
      <c r="C151" s="2" t="n">
        <v>10</v>
      </c>
      <c r="D151" s="0" t="s">
        <v>10</v>
      </c>
      <c r="E151" s="1" t="n">
        <v>0</v>
      </c>
      <c r="F151" s="2" t="n">
        <v>0</v>
      </c>
      <c r="G151" s="3" t="n">
        <v>0.0099252703162349</v>
      </c>
      <c r="H151" s="3" t="n">
        <f aca="false">_xlfn.FLOOR.MATH(G151/0.1)</f>
        <v>0</v>
      </c>
      <c r="I151" s="1" t="n">
        <f aca="false">_xlfn.FLOOR.MATH(H151*3/2)</f>
        <v>0</v>
      </c>
      <c r="J151" s="2" t="n">
        <f aca="false">_xlfn.FLOOR.MATH(2*H151)</f>
        <v>0</v>
      </c>
      <c r="K151" s="4" t="n">
        <v>0</v>
      </c>
      <c r="L151" s="4" t="n">
        <f aca="false">K151/10</f>
        <v>0</v>
      </c>
      <c r="M151" s="1" t="n">
        <f aca="false">G151*15</f>
        <v>0.148879054743523</v>
      </c>
      <c r="N151" s="1" t="n">
        <f aca="false">_xlfn.FLOOR.MATH(M151)</f>
        <v>0</v>
      </c>
      <c r="O151" s="2" t="n">
        <f aca="false">G151*20</f>
        <v>0.198505406324698</v>
      </c>
      <c r="P151" s="2" t="n">
        <f aca="false">_xlfn.FLOOR.MATH(O151)</f>
        <v>0</v>
      </c>
      <c r="Q151" s="5" t="n">
        <f aca="false">P151=F151</f>
        <v>1</v>
      </c>
      <c r="R151" s="0" t="n">
        <f aca="false">P151-F151</f>
        <v>0</v>
      </c>
    </row>
    <row r="152" customFormat="false" ht="12.8" hidden="false" customHeight="false" outlineLevel="0" collapsed="false">
      <c r="A152" s="0" t="s">
        <v>319</v>
      </c>
      <c r="B152" s="1" t="n">
        <v>600</v>
      </c>
      <c r="C152" s="2" t="n">
        <v>10</v>
      </c>
      <c r="D152" s="0" t="s">
        <v>10</v>
      </c>
      <c r="E152" s="1" t="n">
        <v>0</v>
      </c>
      <c r="F152" s="2" t="n">
        <v>0</v>
      </c>
      <c r="G152" s="3" t="n">
        <v>0.00893274328461141</v>
      </c>
      <c r="H152" s="3" t="n">
        <f aca="false">_xlfn.FLOOR.MATH(G152/0.1)</f>
        <v>0</v>
      </c>
      <c r="I152" s="1" t="n">
        <f aca="false">_xlfn.FLOOR.MATH(H152*3/2)</f>
        <v>0</v>
      </c>
      <c r="J152" s="2" t="n">
        <f aca="false">_xlfn.FLOOR.MATH(2*H152)</f>
        <v>0</v>
      </c>
      <c r="K152" s="4" t="n">
        <v>0</v>
      </c>
      <c r="L152" s="4" t="n">
        <f aca="false">K152/10</f>
        <v>0</v>
      </c>
      <c r="M152" s="1" t="n">
        <f aca="false">G152*15</f>
        <v>0.133991149269171</v>
      </c>
      <c r="N152" s="1" t="n">
        <f aca="false">_xlfn.FLOOR.MATH(M152)</f>
        <v>0</v>
      </c>
      <c r="O152" s="2" t="n">
        <f aca="false">G152*20</f>
        <v>0.178654865692228</v>
      </c>
      <c r="P152" s="2" t="n">
        <f aca="false">_xlfn.FLOOR.MATH(O152)</f>
        <v>0</v>
      </c>
      <c r="Q152" s="5" t="n">
        <f aca="false">P152=F152</f>
        <v>1</v>
      </c>
      <c r="R152" s="0" t="n">
        <f aca="false">P152-F152</f>
        <v>0</v>
      </c>
    </row>
    <row r="153" customFormat="false" ht="12.8" hidden="false" customHeight="false" outlineLevel="0" collapsed="false">
      <c r="A153" s="0" t="s">
        <v>321</v>
      </c>
      <c r="B153" s="1" t="n">
        <v>600</v>
      </c>
      <c r="C153" s="2" t="n">
        <v>10</v>
      </c>
      <c r="D153" s="0" t="s">
        <v>27</v>
      </c>
      <c r="E153" s="1" t="n">
        <v>0</v>
      </c>
      <c r="F153" s="2" t="n">
        <v>0</v>
      </c>
      <c r="G153" s="3" t="n">
        <v>0.00803946895615027</v>
      </c>
      <c r="H153" s="3" t="n">
        <f aca="false">_xlfn.FLOOR.MATH(G153/0.1)</f>
        <v>0</v>
      </c>
      <c r="I153" s="1" t="n">
        <f aca="false">_xlfn.FLOOR.MATH(H153*3/2)</f>
        <v>0</v>
      </c>
      <c r="J153" s="2" t="n">
        <f aca="false">_xlfn.FLOOR.MATH(2*H153)</f>
        <v>0</v>
      </c>
      <c r="K153" s="4" t="n">
        <v>0</v>
      </c>
      <c r="L153" s="4" t="n">
        <f aca="false">K153/10</f>
        <v>0</v>
      </c>
      <c r="M153" s="1" t="n">
        <f aca="false">G153*15</f>
        <v>0.120592034342254</v>
      </c>
      <c r="N153" s="1" t="n">
        <f aca="false">_xlfn.FLOOR.MATH(M153)</f>
        <v>0</v>
      </c>
      <c r="O153" s="2" t="n">
        <f aca="false">G153*20</f>
        <v>0.160789379123005</v>
      </c>
      <c r="P153" s="2" t="n">
        <f aca="false">_xlfn.FLOOR.MATH(O153)</f>
        <v>0</v>
      </c>
      <c r="Q153" s="5" t="n">
        <f aca="false">P153=F153</f>
        <v>1</v>
      </c>
      <c r="R153" s="0" t="n">
        <f aca="false">P153-F153</f>
        <v>0</v>
      </c>
    </row>
    <row r="154" customFormat="false" ht="12.8" hidden="false" customHeight="false" outlineLevel="0" collapsed="false">
      <c r="A154" s="0" t="s">
        <v>323</v>
      </c>
      <c r="B154" s="1" t="n">
        <v>600</v>
      </c>
      <c r="C154" s="2" t="n">
        <v>10</v>
      </c>
      <c r="D154" s="0" t="s">
        <v>10</v>
      </c>
      <c r="E154" s="1" t="n">
        <v>0</v>
      </c>
      <c r="F154" s="2" t="n">
        <v>0</v>
      </c>
      <c r="G154" s="3" t="n">
        <v>0.00723552206053524</v>
      </c>
      <c r="H154" s="3" t="n">
        <f aca="false">_xlfn.FLOOR.MATH(G154/0.1)</f>
        <v>0</v>
      </c>
      <c r="I154" s="1" t="n">
        <f aca="false">_xlfn.FLOOR.MATH(H154*3/2)</f>
        <v>0</v>
      </c>
      <c r="J154" s="2" t="n">
        <f aca="false">_xlfn.FLOOR.MATH(2*H154)</f>
        <v>0</v>
      </c>
      <c r="K154" s="4" t="n">
        <v>0</v>
      </c>
      <c r="L154" s="4" t="n">
        <f aca="false">K154/10</f>
        <v>0</v>
      </c>
      <c r="M154" s="1" t="n">
        <f aca="false">G154*15</f>
        <v>0.108532830908029</v>
      </c>
      <c r="N154" s="1" t="n">
        <f aca="false">_xlfn.FLOOR.MATH(M154)</f>
        <v>0</v>
      </c>
      <c r="O154" s="2" t="n">
        <f aca="false">G154*20</f>
        <v>0.144710441210705</v>
      </c>
      <c r="P154" s="2" t="n">
        <f aca="false">_xlfn.FLOOR.MATH(O154)</f>
        <v>0</v>
      </c>
      <c r="Q154" s="5" t="n">
        <f aca="false">P154=F154</f>
        <v>1</v>
      </c>
      <c r="R154" s="0" t="n">
        <f aca="false">P154-F154</f>
        <v>0</v>
      </c>
    </row>
    <row r="155" customFormat="false" ht="12.8" hidden="false" customHeight="false" outlineLevel="0" collapsed="false">
      <c r="A155" s="0" t="s">
        <v>325</v>
      </c>
      <c r="B155" s="1" t="n">
        <v>600</v>
      </c>
      <c r="C155" s="2" t="n">
        <v>10</v>
      </c>
      <c r="D155" s="0" t="s">
        <v>10</v>
      </c>
      <c r="E155" s="1" t="n">
        <v>0</v>
      </c>
      <c r="F155" s="2" t="n">
        <v>0</v>
      </c>
      <c r="G155" s="3" t="n">
        <v>0.00651196985448172</v>
      </c>
      <c r="H155" s="3" t="n">
        <f aca="false">_xlfn.FLOOR.MATH(G155/0.1)</f>
        <v>0</v>
      </c>
      <c r="I155" s="1" t="n">
        <f aca="false">_xlfn.FLOOR.MATH(H155*3/2)</f>
        <v>0</v>
      </c>
      <c r="J155" s="2" t="n">
        <f aca="false">_xlfn.FLOOR.MATH(2*H155)</f>
        <v>0</v>
      </c>
      <c r="K155" s="4" t="n">
        <v>0</v>
      </c>
      <c r="L155" s="4" t="n">
        <f aca="false">K155/10</f>
        <v>0</v>
      </c>
      <c r="M155" s="1" t="n">
        <f aca="false">G155*15</f>
        <v>0.0976795478172258</v>
      </c>
      <c r="N155" s="1" t="n">
        <f aca="false">_xlfn.FLOOR.MATH(M155)</f>
        <v>0</v>
      </c>
      <c r="O155" s="2" t="n">
        <f aca="false">G155*20</f>
        <v>0.130239397089634</v>
      </c>
      <c r="P155" s="2" t="n">
        <f aca="false">_xlfn.FLOOR.MATH(O155)</f>
        <v>0</v>
      </c>
      <c r="Q155" s="5" t="n">
        <f aca="false">P155=F155</f>
        <v>1</v>
      </c>
      <c r="R155" s="0" t="n">
        <f aca="false">P155-F155</f>
        <v>0</v>
      </c>
    </row>
    <row r="156" customFormat="false" ht="12.8" hidden="false" customHeight="false" outlineLevel="0" collapsed="false">
      <c r="A156" s="0" t="s">
        <v>326</v>
      </c>
      <c r="B156" s="1" t="n">
        <v>600</v>
      </c>
      <c r="C156" s="2" t="n">
        <v>10</v>
      </c>
      <c r="D156" s="0" t="s">
        <v>10</v>
      </c>
      <c r="E156" s="1" t="n">
        <v>0</v>
      </c>
      <c r="F156" s="2" t="n">
        <v>0</v>
      </c>
      <c r="G156" s="3" t="n">
        <v>0.00586077286903355</v>
      </c>
      <c r="H156" s="3" t="n">
        <f aca="false">_xlfn.FLOOR.MATH(G156/0.1)</f>
        <v>0</v>
      </c>
      <c r="I156" s="1" t="n">
        <f aca="false">_xlfn.FLOOR.MATH(H156*3/2)</f>
        <v>0</v>
      </c>
      <c r="J156" s="2" t="n">
        <f aca="false">_xlfn.FLOOR.MATH(2*H156)</f>
        <v>0</v>
      </c>
      <c r="K156" s="4" t="n">
        <v>0</v>
      </c>
      <c r="L156" s="4" t="n">
        <f aca="false">K156/10</f>
        <v>0</v>
      </c>
      <c r="M156" s="1" t="n">
        <f aca="false">G156*15</f>
        <v>0.0879115930355032</v>
      </c>
      <c r="N156" s="1" t="n">
        <f aca="false">_xlfn.FLOOR.MATH(M156)</f>
        <v>0</v>
      </c>
      <c r="O156" s="2" t="n">
        <f aca="false">G156*20</f>
        <v>0.117215457380671</v>
      </c>
      <c r="P156" s="2" t="n">
        <f aca="false">_xlfn.FLOOR.MATH(O156)</f>
        <v>0</v>
      </c>
      <c r="Q156" s="5" t="n">
        <f aca="false">P156=F156</f>
        <v>1</v>
      </c>
      <c r="R156" s="0" t="n">
        <f aca="false">P156-F156</f>
        <v>0</v>
      </c>
    </row>
    <row r="157" customFormat="false" ht="12.8" hidden="false" customHeight="false" outlineLevel="0" collapsed="false">
      <c r="A157" s="0" t="s">
        <v>327</v>
      </c>
      <c r="B157" s="1" t="n">
        <v>600</v>
      </c>
      <c r="C157" s="2" t="n">
        <v>10</v>
      </c>
      <c r="D157" s="0" t="s">
        <v>10</v>
      </c>
      <c r="E157" s="1" t="n">
        <v>0</v>
      </c>
      <c r="F157" s="2" t="n">
        <v>0</v>
      </c>
      <c r="G157" s="3" t="n">
        <v>0.00527469558213019</v>
      </c>
      <c r="H157" s="3" t="n">
        <f aca="false">_xlfn.FLOOR.MATH(G157/0.1)</f>
        <v>0</v>
      </c>
      <c r="I157" s="1" t="n">
        <f aca="false">_xlfn.FLOOR.MATH(H157*3/2)</f>
        <v>0</v>
      </c>
      <c r="J157" s="2" t="n">
        <f aca="false">_xlfn.FLOOR.MATH(2*H157)</f>
        <v>0</v>
      </c>
      <c r="K157" s="4" t="n">
        <v>0</v>
      </c>
      <c r="L157" s="4" t="n">
        <f aca="false">K157/10</f>
        <v>0</v>
      </c>
      <c r="M157" s="1" t="n">
        <f aca="false">G157*15</f>
        <v>0.0791204337319529</v>
      </c>
      <c r="N157" s="1" t="n">
        <f aca="false">_xlfn.FLOOR.MATH(M157)</f>
        <v>0</v>
      </c>
      <c r="O157" s="2" t="n">
        <f aca="false">G157*20</f>
        <v>0.105493911642604</v>
      </c>
      <c r="P157" s="2" t="n">
        <f aca="false">_xlfn.FLOOR.MATH(O157)</f>
        <v>0</v>
      </c>
      <c r="Q157" s="5" t="n">
        <f aca="false">P157=F157</f>
        <v>1</v>
      </c>
      <c r="R157" s="0" t="n">
        <f aca="false">P157-F157</f>
        <v>0</v>
      </c>
    </row>
    <row r="158" customFormat="false" ht="12.8" hidden="false" customHeight="false" outlineLevel="0" collapsed="false">
      <c r="A158" s="0" t="s">
        <v>328</v>
      </c>
      <c r="B158" s="1" t="n">
        <v>600</v>
      </c>
      <c r="C158" s="2" t="n">
        <v>10</v>
      </c>
      <c r="D158" s="0" t="s">
        <v>10</v>
      </c>
      <c r="E158" s="1" t="n">
        <v>0</v>
      </c>
      <c r="F158" s="2" t="n">
        <v>0</v>
      </c>
      <c r="G158" s="3" t="n">
        <v>0.00474722602391717</v>
      </c>
      <c r="H158" s="3" t="n">
        <f aca="false">_xlfn.FLOOR.MATH(G158/0.1)</f>
        <v>0</v>
      </c>
      <c r="I158" s="1" t="n">
        <f aca="false">_xlfn.FLOOR.MATH(H158*3/2)</f>
        <v>0</v>
      </c>
      <c r="J158" s="2" t="n">
        <f aca="false">_xlfn.FLOOR.MATH(2*H158)</f>
        <v>0</v>
      </c>
      <c r="K158" s="4" t="n">
        <v>0</v>
      </c>
      <c r="L158" s="4" t="n">
        <f aca="false">K158/10</f>
        <v>0</v>
      </c>
      <c r="M158" s="1" t="n">
        <f aca="false">G158*15</f>
        <v>0.0712083903587576</v>
      </c>
      <c r="N158" s="1" t="n">
        <f aca="false">_xlfn.FLOOR.MATH(M158)</f>
        <v>0</v>
      </c>
      <c r="O158" s="2" t="n">
        <f aca="false">G158*20</f>
        <v>0.0949445204783435</v>
      </c>
      <c r="P158" s="2" t="n">
        <f aca="false">_xlfn.FLOOR.MATH(O158)</f>
        <v>0</v>
      </c>
      <c r="Q158" s="5" t="n">
        <f aca="false">P158=F158</f>
        <v>1</v>
      </c>
      <c r="R158" s="0" t="n">
        <f aca="false">P158-F158</f>
        <v>0</v>
      </c>
    </row>
    <row r="159" customFormat="false" ht="12.8" hidden="false" customHeight="false" outlineLevel="0" collapsed="false">
      <c r="A159" s="0" t="s">
        <v>329</v>
      </c>
      <c r="B159" s="1" t="n">
        <v>600</v>
      </c>
      <c r="C159" s="2" t="n">
        <v>10</v>
      </c>
      <c r="D159" s="0" t="s">
        <v>10</v>
      </c>
      <c r="E159" s="1" t="n">
        <v>0</v>
      </c>
      <c r="F159" s="2" t="n">
        <v>0</v>
      </c>
      <c r="G159" s="3" t="n">
        <v>0.00427250342152546</v>
      </c>
      <c r="H159" s="3" t="n">
        <f aca="false">_xlfn.FLOOR.MATH(G159/0.1)</f>
        <v>0</v>
      </c>
      <c r="I159" s="1" t="n">
        <f aca="false">_xlfn.FLOOR.MATH(H159*3/2)</f>
        <v>0</v>
      </c>
      <c r="J159" s="2" t="n">
        <f aca="false">_xlfn.FLOOR.MATH(2*H159)</f>
        <v>0</v>
      </c>
      <c r="K159" s="4" t="n">
        <v>0</v>
      </c>
      <c r="L159" s="4" t="n">
        <f aca="false">K159/10</f>
        <v>0</v>
      </c>
      <c r="M159" s="1" t="n">
        <f aca="false">G159*15</f>
        <v>0.0640875513228818</v>
      </c>
      <c r="N159" s="1" t="n">
        <f aca="false">_xlfn.FLOOR.MATH(M159)</f>
        <v>0</v>
      </c>
      <c r="O159" s="2" t="n">
        <f aca="false">G159*20</f>
        <v>0.0854500684305091</v>
      </c>
      <c r="P159" s="2" t="n">
        <f aca="false">_xlfn.FLOOR.MATH(O159)</f>
        <v>0</v>
      </c>
      <c r="Q159" s="5" t="n">
        <f aca="false">P159=F159</f>
        <v>1</v>
      </c>
      <c r="R159" s="0" t="n">
        <f aca="false">P159-F159</f>
        <v>0</v>
      </c>
    </row>
    <row r="160" customFormat="false" ht="12.8" hidden="false" customHeight="false" outlineLevel="0" collapsed="false">
      <c r="A160" s="0" t="s">
        <v>330</v>
      </c>
      <c r="B160" s="1" t="n">
        <v>600</v>
      </c>
      <c r="C160" s="2" t="n">
        <v>10</v>
      </c>
      <c r="D160" s="0" t="s">
        <v>10</v>
      </c>
      <c r="E160" s="1" t="n">
        <v>0</v>
      </c>
      <c r="F160" s="2" t="n">
        <v>0</v>
      </c>
      <c r="G160" s="3" t="n">
        <v>0.00384525307937291</v>
      </c>
      <c r="H160" s="3" t="n">
        <f aca="false">_xlfn.FLOOR.MATH(G160/0.1)</f>
        <v>0</v>
      </c>
      <c r="I160" s="1" t="n">
        <f aca="false">_xlfn.FLOOR.MATH(H160*3/2)</f>
        <v>0</v>
      </c>
      <c r="J160" s="2" t="n">
        <f aca="false">_xlfn.FLOOR.MATH(2*H160)</f>
        <v>0</v>
      </c>
      <c r="K160" s="4" t="n">
        <v>0</v>
      </c>
      <c r="L160" s="4" t="n">
        <f aca="false">K160/10</f>
        <v>0</v>
      </c>
      <c r="M160" s="1" t="n">
        <f aca="false">G160*15</f>
        <v>0.0576787961905936</v>
      </c>
      <c r="N160" s="1" t="n">
        <f aca="false">_xlfn.FLOOR.MATH(M160)</f>
        <v>0</v>
      </c>
      <c r="O160" s="2" t="n">
        <f aca="false">G160*20</f>
        <v>0.0769050615874582</v>
      </c>
      <c r="P160" s="2" t="n">
        <f aca="false">_xlfn.FLOOR.MATH(O160)</f>
        <v>0</v>
      </c>
      <c r="Q160" s="5" t="n">
        <f aca="false">P160=F160</f>
        <v>1</v>
      </c>
      <c r="R160" s="0" t="n">
        <f aca="false">P160-F160</f>
        <v>0</v>
      </c>
    </row>
    <row r="161" customFormat="false" ht="12.8" hidden="false" customHeight="false" outlineLevel="0" collapsed="false">
      <c r="A161" s="0" t="s">
        <v>331</v>
      </c>
      <c r="B161" s="1" t="n">
        <v>600</v>
      </c>
      <c r="C161" s="2" t="n">
        <v>10</v>
      </c>
      <c r="D161" s="0" t="s">
        <v>10</v>
      </c>
      <c r="E161" s="1" t="n">
        <v>0</v>
      </c>
      <c r="F161" s="2" t="n">
        <v>0</v>
      </c>
      <c r="G161" s="3" t="n">
        <v>0.00346072777143562</v>
      </c>
      <c r="H161" s="3" t="n">
        <f aca="false">_xlfn.FLOOR.MATH(G161/0.1)</f>
        <v>0</v>
      </c>
      <c r="I161" s="1" t="n">
        <f aca="false">_xlfn.FLOOR.MATH(H161*3/2)</f>
        <v>0</v>
      </c>
      <c r="J161" s="2" t="n">
        <f aca="false">_xlfn.FLOOR.MATH(2*H161)</f>
        <v>0</v>
      </c>
      <c r="K161" s="4" t="n">
        <v>0</v>
      </c>
      <c r="L161" s="4" t="n">
        <f aca="false">K161/10</f>
        <v>0</v>
      </c>
      <c r="M161" s="1" t="n">
        <f aca="false">G161*15</f>
        <v>0.0519109165715343</v>
      </c>
      <c r="N161" s="1" t="n">
        <f aca="false">_xlfn.FLOOR.MATH(M161)</f>
        <v>0</v>
      </c>
      <c r="O161" s="2" t="n">
        <f aca="false">G161*20</f>
        <v>0.0692145554287124</v>
      </c>
      <c r="P161" s="2" t="n">
        <f aca="false">_xlfn.FLOOR.MATH(O161)</f>
        <v>0</v>
      </c>
      <c r="Q161" s="5" t="n">
        <f aca="false">P161=F161</f>
        <v>1</v>
      </c>
      <c r="R161" s="0" t="n">
        <f aca="false">P161-F161</f>
        <v>0</v>
      </c>
    </row>
    <row r="162" customFormat="false" ht="12.8" hidden="false" customHeight="false" outlineLevel="0" collapsed="false">
      <c r="A162" s="0" t="s">
        <v>332</v>
      </c>
      <c r="B162" s="1" t="n">
        <v>600</v>
      </c>
      <c r="C162" s="2" t="n">
        <v>10</v>
      </c>
      <c r="D162" s="0" t="s">
        <v>27</v>
      </c>
      <c r="E162" s="1" t="n">
        <v>0</v>
      </c>
      <c r="F162" s="2" t="n">
        <v>0</v>
      </c>
      <c r="G162" s="3" t="n">
        <v>0.00311465499429206</v>
      </c>
      <c r="H162" s="3" t="n">
        <f aca="false">_xlfn.FLOOR.MATH(G162/0.1)</f>
        <v>0</v>
      </c>
      <c r="I162" s="1" t="n">
        <f aca="false">_xlfn.FLOOR.MATH(H162*3/2)</f>
        <v>0</v>
      </c>
      <c r="J162" s="2" t="n">
        <f aca="false">_xlfn.FLOOR.MATH(2*H162)</f>
        <v>0</v>
      </c>
      <c r="K162" s="4" t="n">
        <v>0</v>
      </c>
      <c r="L162" s="4" t="n">
        <f aca="false">K162/10</f>
        <v>0</v>
      </c>
      <c r="M162" s="1" t="n">
        <f aca="false">G162*15</f>
        <v>0.0467198249143808</v>
      </c>
      <c r="N162" s="1" t="n">
        <f aca="false">_xlfn.FLOOR.MATH(M162)</f>
        <v>0</v>
      </c>
      <c r="O162" s="2" t="n">
        <f aca="false">G162*20</f>
        <v>0.0622930998858411</v>
      </c>
      <c r="P162" s="2" t="n">
        <f aca="false">_xlfn.FLOOR.MATH(O162)</f>
        <v>0</v>
      </c>
      <c r="Q162" s="5" t="n">
        <f aca="false">P162=F162</f>
        <v>1</v>
      </c>
      <c r="R162" s="0" t="n">
        <f aca="false">P162-F162</f>
        <v>0</v>
      </c>
    </row>
    <row r="163" customFormat="false" ht="12.8" hidden="false" customHeight="false" outlineLevel="0" collapsed="false">
      <c r="A163" s="0" t="s">
        <v>332</v>
      </c>
      <c r="B163" s="1" t="n">
        <v>600</v>
      </c>
      <c r="C163" s="2" t="n">
        <v>10</v>
      </c>
      <c r="D163" s="0" t="s">
        <v>10</v>
      </c>
      <c r="E163" s="1" t="n">
        <v>0</v>
      </c>
      <c r="F163" s="2" t="n">
        <v>0</v>
      </c>
      <c r="G163" s="3" t="n">
        <v>0.00280318949486285</v>
      </c>
      <c r="H163" s="3" t="n">
        <f aca="false">_xlfn.FLOOR.MATH(G163/0.1)</f>
        <v>0</v>
      </c>
      <c r="I163" s="1" t="n">
        <f aca="false">_xlfn.FLOOR.MATH(H163*3/2)</f>
        <v>0</v>
      </c>
      <c r="J163" s="2" t="n">
        <f aca="false">_xlfn.FLOOR.MATH(2*H163)</f>
        <v>0</v>
      </c>
      <c r="K163" s="4" t="n">
        <v>0</v>
      </c>
      <c r="L163" s="4" t="n">
        <f aca="false">K163/10</f>
        <v>0</v>
      </c>
      <c r="M163" s="1" t="n">
        <f aca="false">G163*15</f>
        <v>0.0420478424229428</v>
      </c>
      <c r="N163" s="1" t="n">
        <f aca="false">_xlfn.FLOOR.MATH(M163)</f>
        <v>0</v>
      </c>
      <c r="O163" s="2" t="n">
        <f aca="false">G163*20</f>
        <v>0.056063789897257</v>
      </c>
      <c r="P163" s="2" t="n">
        <f aca="false">_xlfn.FLOOR.MATH(O163)</f>
        <v>0</v>
      </c>
      <c r="Q163" s="5" t="n">
        <f aca="false">P163=F163</f>
        <v>1</v>
      </c>
      <c r="R163" s="0" t="n">
        <f aca="false">P163-F163</f>
        <v>0</v>
      </c>
    </row>
    <row r="164" customFormat="false" ht="12.8" hidden="false" customHeight="false" outlineLevel="0" collapsed="false">
      <c r="A164" s="0" t="s">
        <v>332</v>
      </c>
      <c r="B164" s="1" t="n">
        <v>600</v>
      </c>
      <c r="C164" s="2" t="n">
        <v>10</v>
      </c>
      <c r="D164" s="0" t="s">
        <v>10</v>
      </c>
      <c r="E164" s="1" t="n">
        <v>0</v>
      </c>
      <c r="F164" s="2" t="n">
        <v>0</v>
      </c>
      <c r="G164" s="3" t="n">
        <v>0.00252287054537657</v>
      </c>
      <c r="H164" s="3" t="n">
        <f aca="false">_xlfn.FLOOR.MATH(G164/0.1)</f>
        <v>0</v>
      </c>
      <c r="I164" s="1" t="n">
        <f aca="false">_xlfn.FLOOR.MATH(H164*3/2)</f>
        <v>0</v>
      </c>
      <c r="J164" s="2" t="n">
        <f aca="false">_xlfn.FLOOR.MATH(2*H164)</f>
        <v>0</v>
      </c>
      <c r="K164" s="4" t="n">
        <v>0</v>
      </c>
      <c r="L164" s="4" t="n">
        <f aca="false">K164/10</f>
        <v>0</v>
      </c>
      <c r="M164" s="1" t="n">
        <f aca="false">G164*15</f>
        <v>0.0378430581806485</v>
      </c>
      <c r="N164" s="1" t="n">
        <f aca="false">_xlfn.FLOOR.MATH(M164)</f>
        <v>0</v>
      </c>
      <c r="O164" s="2" t="n">
        <f aca="false">G164*20</f>
        <v>0.0504574109075313</v>
      </c>
      <c r="P164" s="2" t="n">
        <f aca="false">_xlfn.FLOOR.MATH(O164)</f>
        <v>0</v>
      </c>
      <c r="Q164" s="5" t="n">
        <f aca="false">P164=F164</f>
        <v>1</v>
      </c>
      <c r="R164" s="0" t="n">
        <f aca="false">P164-F164</f>
        <v>0</v>
      </c>
    </row>
    <row r="165" customFormat="false" ht="12.8" hidden="false" customHeight="false" outlineLevel="0" collapsed="false">
      <c r="A165" s="0" t="s">
        <v>332</v>
      </c>
      <c r="B165" s="1" t="n">
        <v>600</v>
      </c>
      <c r="C165" s="2" t="n">
        <v>10</v>
      </c>
      <c r="D165" s="0" t="s">
        <v>10</v>
      </c>
      <c r="E165" s="1" t="n">
        <v>0</v>
      </c>
      <c r="F165" s="2" t="n">
        <v>0</v>
      </c>
      <c r="G165" s="3" t="n">
        <v>0.00227058349083891</v>
      </c>
      <c r="H165" s="3" t="n">
        <f aca="false">_xlfn.FLOOR.MATH(G165/0.1)</f>
        <v>0</v>
      </c>
      <c r="I165" s="1" t="n">
        <f aca="false">_xlfn.FLOOR.MATH(H165*3/2)</f>
        <v>0</v>
      </c>
      <c r="J165" s="2" t="n">
        <f aca="false">_xlfn.FLOOR.MATH(2*H165)</f>
        <v>0</v>
      </c>
      <c r="K165" s="4" t="n">
        <v>0</v>
      </c>
      <c r="L165" s="4" t="n">
        <f aca="false">K165/10</f>
        <v>0</v>
      </c>
      <c r="M165" s="1" t="n">
        <f aca="false">G165*15</f>
        <v>0.0340587523625836</v>
      </c>
      <c r="N165" s="1" t="n">
        <f aca="false">_xlfn.FLOOR.MATH(M165)</f>
        <v>0</v>
      </c>
      <c r="O165" s="2" t="n">
        <f aca="false">G165*20</f>
        <v>0.0454116698167782</v>
      </c>
      <c r="P165" s="2" t="n">
        <f aca="false">_xlfn.FLOOR.MATH(O165)</f>
        <v>0</v>
      </c>
      <c r="Q165" s="5" t="n">
        <f aca="false">P165=F165</f>
        <v>1</v>
      </c>
      <c r="R165" s="0" t="n">
        <f aca="false">P165-F165</f>
        <v>0</v>
      </c>
    </row>
    <row r="166" customFormat="false" ht="12.8" hidden="false" customHeight="false" outlineLevel="0" collapsed="false">
      <c r="A166" s="0" t="s">
        <v>332</v>
      </c>
      <c r="B166" s="1" t="n">
        <v>600</v>
      </c>
      <c r="C166" s="2" t="n">
        <v>10</v>
      </c>
      <c r="D166" s="0" t="s">
        <v>10</v>
      </c>
      <c r="E166" s="1" t="n">
        <v>0</v>
      </c>
      <c r="F166" s="2" t="n">
        <v>0</v>
      </c>
      <c r="G166" s="3" t="n">
        <v>0.00204352514175502</v>
      </c>
      <c r="H166" s="3" t="n">
        <f aca="false">_xlfn.FLOOR.MATH(G166/0.1)</f>
        <v>0</v>
      </c>
      <c r="I166" s="1" t="n">
        <f aca="false">_xlfn.FLOOR.MATH(H166*3/2)</f>
        <v>0</v>
      </c>
      <c r="J166" s="2" t="n">
        <f aca="false">_xlfn.FLOOR.MATH(2*H166)</f>
        <v>0</v>
      </c>
      <c r="K166" s="4" t="n">
        <v>0</v>
      </c>
      <c r="L166" s="4" t="n">
        <f aca="false">K166/10</f>
        <v>0</v>
      </c>
      <c r="M166" s="1" t="n">
        <f aca="false">G166*15</f>
        <v>0.0306528771263253</v>
      </c>
      <c r="N166" s="1" t="n">
        <f aca="false">_xlfn.FLOOR.MATH(M166)</f>
        <v>0</v>
      </c>
      <c r="O166" s="2" t="n">
        <f aca="false">G166*20</f>
        <v>0.0408705028351004</v>
      </c>
      <c r="P166" s="2" t="n">
        <f aca="false">_xlfn.FLOOR.MATH(O166)</f>
        <v>0</v>
      </c>
      <c r="Q166" s="5" t="n">
        <f aca="false">P166=F166</f>
        <v>1</v>
      </c>
      <c r="R166" s="0" t="n">
        <f aca="false">P166-F166</f>
        <v>0</v>
      </c>
    </row>
    <row r="167" customFormat="false" ht="12.8" hidden="false" customHeight="false" outlineLevel="0" collapsed="false">
      <c r="A167" s="0" t="s">
        <v>332</v>
      </c>
      <c r="B167" s="1" t="n">
        <v>600</v>
      </c>
      <c r="C167" s="2" t="n">
        <v>10</v>
      </c>
      <c r="D167" s="0" t="s">
        <v>10</v>
      </c>
      <c r="E167" s="1" t="n">
        <v>0</v>
      </c>
      <c r="F167" s="2" t="n">
        <v>0</v>
      </c>
      <c r="G167" s="3" t="n">
        <v>0.00183917262757952</v>
      </c>
      <c r="H167" s="3" t="n">
        <f aca="false">_xlfn.FLOOR.MATH(G167/0.1)</f>
        <v>0</v>
      </c>
      <c r="I167" s="1" t="n">
        <f aca="false">_xlfn.FLOOR.MATH(H167*3/2)</f>
        <v>0</v>
      </c>
      <c r="J167" s="2" t="n">
        <f aca="false">_xlfn.FLOOR.MATH(2*H167)</f>
        <v>0</v>
      </c>
      <c r="K167" s="4" t="n">
        <v>0</v>
      </c>
      <c r="L167" s="4" t="n">
        <f aca="false">K167/10</f>
        <v>0</v>
      </c>
      <c r="M167" s="1" t="n">
        <f aca="false">G167*15</f>
        <v>0.0275875894136928</v>
      </c>
      <c r="N167" s="1" t="n">
        <f aca="false">_xlfn.FLOOR.MATH(M167)</f>
        <v>0</v>
      </c>
      <c r="O167" s="2" t="n">
        <f aca="false">G167*20</f>
        <v>0.0367834525515903</v>
      </c>
      <c r="P167" s="2" t="n">
        <f aca="false">_xlfn.FLOOR.MATH(O167)</f>
        <v>0</v>
      </c>
      <c r="Q167" s="5" t="n">
        <f aca="false">P167=F167</f>
        <v>1</v>
      </c>
      <c r="R167" s="0" t="n">
        <f aca="false">P167-F167</f>
        <v>0</v>
      </c>
    </row>
    <row r="168" customFormat="false" ht="12.8" hidden="false" customHeight="false" outlineLevel="0" collapsed="false">
      <c r="A168" s="0" t="s">
        <v>332</v>
      </c>
      <c r="B168" s="1" t="n">
        <v>600</v>
      </c>
      <c r="C168" s="2" t="n">
        <v>10</v>
      </c>
      <c r="D168" s="0" t="s">
        <v>10</v>
      </c>
      <c r="E168" s="1" t="n">
        <v>0</v>
      </c>
      <c r="F168" s="2" t="n">
        <v>0</v>
      </c>
      <c r="G168" s="3" t="n">
        <v>0.00165525536482157</v>
      </c>
      <c r="H168" s="3" t="n">
        <f aca="false">_xlfn.FLOOR.MATH(G168/0.1)</f>
        <v>0</v>
      </c>
      <c r="I168" s="1" t="n">
        <f aca="false">_xlfn.FLOOR.MATH(H168*3/2)</f>
        <v>0</v>
      </c>
      <c r="J168" s="2" t="n">
        <f aca="false">_xlfn.FLOOR.MATH(2*H168)</f>
        <v>0</v>
      </c>
      <c r="K168" s="4" t="n">
        <v>0</v>
      </c>
      <c r="L168" s="4" t="n">
        <f aca="false">K168/10</f>
        <v>0</v>
      </c>
      <c r="M168" s="1" t="n">
        <f aca="false">G168*15</f>
        <v>0.0248288304723235</v>
      </c>
      <c r="N168" s="1" t="n">
        <f aca="false">_xlfn.FLOOR.MATH(M168)</f>
        <v>0</v>
      </c>
      <c r="O168" s="2" t="n">
        <f aca="false">G168*20</f>
        <v>0.0331051072964313</v>
      </c>
      <c r="P168" s="2" t="n">
        <f aca="false">_xlfn.FLOOR.MATH(O168)</f>
        <v>0</v>
      </c>
      <c r="Q168" s="5" t="n">
        <f aca="false">P168=F168</f>
        <v>1</v>
      </c>
      <c r="R168" s="0" t="n">
        <f aca="false">P168-F168</f>
        <v>0</v>
      </c>
    </row>
    <row r="169" customFormat="false" ht="12.8" hidden="false" customHeight="false" outlineLevel="0" collapsed="false">
      <c r="A169" s="0" t="s">
        <v>332</v>
      </c>
      <c r="B169" s="1" t="n">
        <v>600</v>
      </c>
      <c r="C169" s="2" t="n">
        <v>10</v>
      </c>
      <c r="D169" s="0" t="s">
        <v>10</v>
      </c>
      <c r="E169" s="1" t="n">
        <v>0</v>
      </c>
      <c r="F169" s="2" t="n">
        <v>0</v>
      </c>
      <c r="G169" s="3" t="n">
        <v>0.00148972982833941</v>
      </c>
      <c r="H169" s="3" t="n">
        <f aca="false">_xlfn.FLOOR.MATH(G169/0.1)</f>
        <v>0</v>
      </c>
      <c r="I169" s="1" t="n">
        <f aca="false">_xlfn.FLOOR.MATH(H169*3/2)</f>
        <v>0</v>
      </c>
      <c r="J169" s="2" t="n">
        <f aca="false">_xlfn.FLOOR.MATH(2*H169)</f>
        <v>0</v>
      </c>
      <c r="K169" s="4" t="n">
        <v>0</v>
      </c>
      <c r="L169" s="4" t="n">
        <f aca="false">K169/10</f>
        <v>0</v>
      </c>
      <c r="M169" s="1" t="n">
        <f aca="false">G169*15</f>
        <v>0.0223459474250911</v>
      </c>
      <c r="N169" s="1" t="n">
        <f aca="false">_xlfn.FLOOR.MATH(M169)</f>
        <v>0</v>
      </c>
      <c r="O169" s="2" t="n">
        <f aca="false">G169*20</f>
        <v>0.0297945965667882</v>
      </c>
      <c r="P169" s="2" t="n">
        <f aca="false">_xlfn.FLOOR.MATH(O169)</f>
        <v>0</v>
      </c>
      <c r="Q169" s="5" t="n">
        <f aca="false">P169=F169</f>
        <v>1</v>
      </c>
      <c r="R169" s="0" t="n">
        <f aca="false">P169-F169</f>
        <v>0</v>
      </c>
    </row>
    <row r="170" customFormat="false" ht="12.8" hidden="false" customHeight="false" outlineLevel="0" collapsed="false">
      <c r="A170" s="0" t="s">
        <v>332</v>
      </c>
      <c r="B170" s="1" t="n">
        <v>600</v>
      </c>
      <c r="C170" s="2" t="n">
        <v>10</v>
      </c>
      <c r="D170" s="0" t="s">
        <v>10</v>
      </c>
      <c r="E170" s="1" t="n">
        <v>0</v>
      </c>
      <c r="F170" s="2" t="n">
        <v>0</v>
      </c>
      <c r="G170" s="3" t="n">
        <v>0.00134075684550547</v>
      </c>
      <c r="H170" s="3" t="n">
        <f aca="false">_xlfn.FLOOR.MATH(G170/0.1)</f>
        <v>0</v>
      </c>
      <c r="I170" s="1" t="n">
        <f aca="false">_xlfn.FLOOR.MATH(H170*3/2)</f>
        <v>0</v>
      </c>
      <c r="J170" s="2" t="n">
        <f aca="false">_xlfn.FLOOR.MATH(2*H170)</f>
        <v>0</v>
      </c>
      <c r="K170" s="4" t="n">
        <v>0</v>
      </c>
      <c r="L170" s="4" t="n">
        <f aca="false">K170/10</f>
        <v>0</v>
      </c>
      <c r="M170" s="1" t="n">
        <f aca="false">G170*15</f>
        <v>0.020111352682582</v>
      </c>
      <c r="N170" s="1" t="n">
        <f aca="false">_xlfn.FLOOR.MATH(M170)</f>
        <v>0</v>
      </c>
      <c r="O170" s="2" t="n">
        <f aca="false">G170*20</f>
        <v>0.0268151369101094</v>
      </c>
      <c r="P170" s="2" t="n">
        <f aca="false">_xlfn.FLOOR.MATH(O170)</f>
        <v>0</v>
      </c>
      <c r="Q170" s="5" t="n">
        <f aca="false">P170=F170</f>
        <v>1</v>
      </c>
      <c r="R170" s="0" t="n">
        <f aca="false">P170-F170</f>
        <v>0</v>
      </c>
    </row>
    <row r="171" customFormat="false" ht="12.8" hidden="false" customHeight="false" outlineLevel="0" collapsed="false">
      <c r="A171" s="0" t="s">
        <v>332</v>
      </c>
      <c r="B171" s="1" t="n">
        <v>600</v>
      </c>
      <c r="C171" s="2" t="n">
        <v>10</v>
      </c>
      <c r="D171" s="0" t="s">
        <v>10</v>
      </c>
      <c r="E171" s="1" t="n">
        <v>0</v>
      </c>
      <c r="F171" s="2" t="n">
        <v>0</v>
      </c>
      <c r="G171" s="3" t="n">
        <v>0.00120668116095492</v>
      </c>
      <c r="H171" s="3" t="n">
        <f aca="false">_xlfn.FLOOR.MATH(G171/0.1)</f>
        <v>0</v>
      </c>
      <c r="I171" s="1" t="n">
        <f aca="false">_xlfn.FLOOR.MATH(H171*3/2)</f>
        <v>0</v>
      </c>
      <c r="J171" s="2" t="n">
        <f aca="false">_xlfn.FLOOR.MATH(2*H171)</f>
        <v>0</v>
      </c>
      <c r="K171" s="4" t="n">
        <v>0</v>
      </c>
      <c r="L171" s="4" t="n">
        <f aca="false">K171/10</f>
        <v>0</v>
      </c>
      <c r="M171" s="1" t="n">
        <f aca="false">G171*15</f>
        <v>0.0181002174143238</v>
      </c>
      <c r="N171" s="1" t="n">
        <f aca="false">_xlfn.FLOOR.MATH(M171)</f>
        <v>0</v>
      </c>
      <c r="O171" s="2" t="n">
        <f aca="false">G171*20</f>
        <v>0.0241336232190984</v>
      </c>
      <c r="P171" s="2" t="n">
        <f aca="false">_xlfn.FLOOR.MATH(O171)</f>
        <v>0</v>
      </c>
      <c r="Q171" s="5" t="n">
        <f aca="false">P171=F171</f>
        <v>1</v>
      </c>
      <c r="R171" s="0" t="n">
        <f aca="false">P171-F171</f>
        <v>0</v>
      </c>
    </row>
    <row r="172" customFormat="false" ht="12.8" hidden="false" customHeight="false" outlineLevel="0" collapsed="false">
      <c r="A172" s="0" t="s">
        <v>332</v>
      </c>
      <c r="B172" s="1" t="n">
        <v>600</v>
      </c>
      <c r="C172" s="2" t="n">
        <v>10</v>
      </c>
      <c r="D172" s="0" t="s">
        <v>27</v>
      </c>
      <c r="E172" s="1" t="n">
        <v>0</v>
      </c>
      <c r="F172" s="2" t="n">
        <v>0</v>
      </c>
      <c r="G172" s="3" t="n">
        <v>0.00108601304485943</v>
      </c>
      <c r="H172" s="3" t="n">
        <f aca="false">_xlfn.FLOOR.MATH(G172/0.1)</f>
        <v>0</v>
      </c>
      <c r="I172" s="1" t="n">
        <f aca="false">_xlfn.FLOOR.MATH(H172*3/2)</f>
        <v>0</v>
      </c>
      <c r="J172" s="2" t="n">
        <f aca="false">_xlfn.FLOOR.MATH(2*H172)</f>
        <v>0</v>
      </c>
      <c r="K172" s="4" t="n">
        <v>0</v>
      </c>
      <c r="L172" s="4" t="n">
        <f aca="false">K172/10</f>
        <v>0</v>
      </c>
      <c r="M172" s="1" t="n">
        <f aca="false">G172*15</f>
        <v>0.0162901956728914</v>
      </c>
      <c r="N172" s="1" t="n">
        <f aca="false">_xlfn.FLOOR.MATH(M172)</f>
        <v>0</v>
      </c>
      <c r="O172" s="2" t="n">
        <f aca="false">G172*20</f>
        <v>0.0217202608971886</v>
      </c>
      <c r="P172" s="2" t="n">
        <f aca="false">_xlfn.FLOOR.MATH(O172)</f>
        <v>0</v>
      </c>
      <c r="Q172" s="5" t="n">
        <f aca="false">P172=F172</f>
        <v>1</v>
      </c>
      <c r="R172" s="0" t="n">
        <f aca="false">P172-F172</f>
        <v>0</v>
      </c>
    </row>
    <row r="173" customFormat="false" ht="12.8" hidden="false" customHeight="false" outlineLevel="0" collapsed="false">
      <c r="A173" s="0" t="s">
        <v>332</v>
      </c>
      <c r="B173" s="1" t="n">
        <v>600</v>
      </c>
      <c r="C173" s="2" t="n">
        <v>10</v>
      </c>
      <c r="D173" s="0" t="s">
        <v>27</v>
      </c>
      <c r="E173" s="1" t="n">
        <v>0</v>
      </c>
      <c r="F173" s="2" t="n">
        <v>0</v>
      </c>
      <c r="G173" s="3" t="n">
        <v>0.000977411740373486</v>
      </c>
      <c r="H173" s="3" t="n">
        <f aca="false">_xlfn.FLOOR.MATH(G173/0.1)</f>
        <v>0</v>
      </c>
      <c r="I173" s="1" t="n">
        <f aca="false">_xlfn.FLOOR.MATH(H173*3/2)</f>
        <v>0</v>
      </c>
      <c r="J173" s="2" t="n">
        <f aca="false">_xlfn.FLOOR.MATH(2*H173)</f>
        <v>0</v>
      </c>
      <c r="K173" s="4" t="n">
        <v>0</v>
      </c>
      <c r="L173" s="4" t="n">
        <f aca="false">K173/10</f>
        <v>0</v>
      </c>
      <c r="M173" s="1" t="n">
        <f aca="false">G173*15</f>
        <v>0.0146611761056023</v>
      </c>
      <c r="N173" s="1" t="n">
        <f aca="false">_xlfn.FLOOR.MATH(M173)</f>
        <v>0</v>
      </c>
      <c r="O173" s="2" t="n">
        <f aca="false">G173*20</f>
        <v>0.0195482348074697</v>
      </c>
      <c r="P173" s="2" t="n">
        <f aca="false">_xlfn.FLOOR.MATH(O173)</f>
        <v>0</v>
      </c>
      <c r="Q173" s="5" t="n">
        <f aca="false">P173=F173</f>
        <v>1</v>
      </c>
      <c r="R173" s="0" t="n">
        <f aca="false">P173-F173</f>
        <v>0</v>
      </c>
    </row>
    <row r="174" customFormat="false" ht="12.8" hidden="false" customHeight="false" outlineLevel="0" collapsed="false">
      <c r="A174" s="0" t="s">
        <v>332</v>
      </c>
      <c r="B174" s="1" t="n">
        <v>600</v>
      </c>
      <c r="C174" s="2" t="n">
        <v>10</v>
      </c>
      <c r="D174" s="0" t="s">
        <v>27</v>
      </c>
      <c r="E174" s="1" t="n">
        <v>0</v>
      </c>
      <c r="F174" s="2" t="n">
        <v>0</v>
      </c>
      <c r="G174" s="3" t="n">
        <v>0.000879670566336137</v>
      </c>
      <c r="H174" s="3" t="n">
        <f aca="false">_xlfn.FLOOR.MATH(G174/0.1)</f>
        <v>0</v>
      </c>
      <c r="I174" s="1" t="n">
        <f aca="false">_xlfn.FLOOR.MATH(H174*3/2)</f>
        <v>0</v>
      </c>
      <c r="J174" s="2" t="n">
        <f aca="false">_xlfn.FLOOR.MATH(2*H174)</f>
        <v>0</v>
      </c>
      <c r="K174" s="4" t="n">
        <v>0</v>
      </c>
      <c r="L174" s="4" t="n">
        <f aca="false">K174/10</f>
        <v>0</v>
      </c>
      <c r="M174" s="1" t="n">
        <f aca="false">G174*15</f>
        <v>0.0131950584950421</v>
      </c>
      <c r="N174" s="1" t="n">
        <f aca="false">_xlfn.FLOOR.MATH(M174)</f>
        <v>0</v>
      </c>
      <c r="O174" s="2" t="n">
        <f aca="false">G174*20</f>
        <v>0.0175934113267227</v>
      </c>
      <c r="P174" s="2" t="n">
        <f aca="false">_xlfn.FLOOR.MATH(O174)</f>
        <v>0</v>
      </c>
      <c r="Q174" s="5" t="n">
        <f aca="false">P174=F174</f>
        <v>1</v>
      </c>
      <c r="R174" s="0" t="n">
        <f aca="false">P174-F174</f>
        <v>0</v>
      </c>
    </row>
    <row r="175" customFormat="false" ht="12.8" hidden="false" customHeight="false" outlineLevel="0" collapsed="false">
      <c r="A175" s="0" t="s">
        <v>332</v>
      </c>
      <c r="B175" s="1" t="n">
        <v>600</v>
      </c>
      <c r="C175" s="2" t="n">
        <v>10</v>
      </c>
      <c r="D175" s="0" t="s">
        <v>27</v>
      </c>
      <c r="E175" s="1" t="n">
        <v>0</v>
      </c>
      <c r="F175" s="2" t="n">
        <v>0</v>
      </c>
      <c r="G175" s="3" t="n">
        <v>0.000791703509702524</v>
      </c>
      <c r="H175" s="3" t="n">
        <f aca="false">_xlfn.FLOOR.MATH(G175/0.1)</f>
        <v>0</v>
      </c>
      <c r="I175" s="1" t="n">
        <f aca="false">_xlfn.FLOOR.MATH(H175*3/2)</f>
        <v>0</v>
      </c>
      <c r="J175" s="2" t="n">
        <f aca="false">_xlfn.FLOOR.MATH(2*H175)</f>
        <v>0</v>
      </c>
      <c r="K175" s="4" t="n">
        <v>0</v>
      </c>
      <c r="L175" s="4" t="n">
        <f aca="false">K175/10</f>
        <v>0</v>
      </c>
      <c r="M175" s="1" t="n">
        <f aca="false">G175*15</f>
        <v>0.0118755526455379</v>
      </c>
      <c r="N175" s="1" t="n">
        <f aca="false">_xlfn.FLOOR.MATH(M175)</f>
        <v>0</v>
      </c>
      <c r="O175" s="2" t="n">
        <f aca="false">G175*20</f>
        <v>0.0158340701940505</v>
      </c>
      <c r="P175" s="2" t="n">
        <f aca="false">_xlfn.FLOOR.MATH(O175)</f>
        <v>0</v>
      </c>
      <c r="Q175" s="5" t="n">
        <f aca="false">P175=F175</f>
        <v>1</v>
      </c>
      <c r="R175" s="0" t="n">
        <f aca="false">P175-F175</f>
        <v>0</v>
      </c>
    </row>
    <row r="176" customFormat="false" ht="12.8" hidden="false" customHeight="false" outlineLevel="0" collapsed="false">
      <c r="A176" s="0" t="s">
        <v>332</v>
      </c>
      <c r="B176" s="1" t="n">
        <v>600</v>
      </c>
      <c r="C176" s="2" t="n">
        <v>10</v>
      </c>
      <c r="D176" s="0" t="s">
        <v>27</v>
      </c>
      <c r="E176" s="1" t="n">
        <v>0</v>
      </c>
      <c r="F176" s="2" t="n">
        <v>0</v>
      </c>
      <c r="G176" s="3" t="n">
        <v>0.000712533158732271</v>
      </c>
      <c r="H176" s="3" t="n">
        <f aca="false">_xlfn.FLOOR.MATH(G176/0.1)</f>
        <v>0</v>
      </c>
      <c r="I176" s="1" t="n">
        <f aca="false">_xlfn.FLOOR.MATH(H176*3/2)</f>
        <v>0</v>
      </c>
      <c r="J176" s="2" t="n">
        <f aca="false">_xlfn.FLOOR.MATH(2*H176)</f>
        <v>0</v>
      </c>
      <c r="K176" s="4" t="n">
        <v>0</v>
      </c>
      <c r="L176" s="4" t="n">
        <f aca="false">K176/10</f>
        <v>0</v>
      </c>
      <c r="M176" s="1" t="n">
        <f aca="false">G176*15</f>
        <v>0.0106879973809841</v>
      </c>
      <c r="N176" s="1" t="n">
        <f aca="false">_xlfn.FLOOR.MATH(M176)</f>
        <v>0</v>
      </c>
      <c r="O176" s="2" t="n">
        <f aca="false">G176*20</f>
        <v>0.0142506631746454</v>
      </c>
      <c r="P176" s="2" t="n">
        <f aca="false">_xlfn.FLOOR.MATH(O176)</f>
        <v>0</v>
      </c>
      <c r="Q176" s="5" t="n">
        <f aca="false">P176=F176</f>
        <v>1</v>
      </c>
      <c r="R176" s="0" t="n">
        <f aca="false">P176-F176</f>
        <v>0</v>
      </c>
    </row>
    <row r="177" customFormat="false" ht="12.8" hidden="false" customHeight="false" outlineLevel="0" collapsed="false">
      <c r="A177" s="0" t="s">
        <v>332</v>
      </c>
      <c r="B177" s="1" t="n">
        <v>600</v>
      </c>
      <c r="C177" s="2" t="n">
        <v>10</v>
      </c>
      <c r="D177" s="0" t="s">
        <v>27</v>
      </c>
      <c r="E177" s="1" t="n">
        <v>0</v>
      </c>
      <c r="F177" s="2" t="n">
        <v>0</v>
      </c>
      <c r="G177" s="3" t="n">
        <v>0.000641279842859044</v>
      </c>
      <c r="H177" s="3" t="n">
        <f aca="false">_xlfn.FLOOR.MATH(G177/0.1)</f>
        <v>0</v>
      </c>
      <c r="I177" s="1" t="n">
        <f aca="false">_xlfn.FLOOR.MATH(H177*3/2)</f>
        <v>0</v>
      </c>
      <c r="J177" s="2" t="n">
        <f aca="false">_xlfn.FLOOR.MATH(2*H177)</f>
        <v>0</v>
      </c>
      <c r="K177" s="4" t="n">
        <v>0</v>
      </c>
      <c r="L177" s="4" t="n">
        <f aca="false">K177/10</f>
        <v>0</v>
      </c>
      <c r="M177" s="1" t="n">
        <f aca="false">G177*15</f>
        <v>0.00961919764288566</v>
      </c>
      <c r="N177" s="1" t="n">
        <f aca="false">_xlfn.FLOOR.MATH(M177)</f>
        <v>0</v>
      </c>
      <c r="O177" s="2" t="n">
        <f aca="false">G177*20</f>
        <v>0.0128255968571809</v>
      </c>
      <c r="P177" s="2" t="n">
        <f aca="false">_xlfn.FLOOR.MATH(O177)</f>
        <v>0</v>
      </c>
      <c r="Q177" s="5" t="n">
        <f aca="false">P177=F177</f>
        <v>1</v>
      </c>
      <c r="R177" s="0" t="n">
        <f aca="false">P177-F177</f>
        <v>0</v>
      </c>
    </row>
    <row r="178" customFormat="false" ht="12.8" hidden="false" customHeight="false" outlineLevel="0" collapsed="false">
      <c r="A178" s="0" t="s">
        <v>332</v>
      </c>
      <c r="B178" s="1" t="n">
        <v>603</v>
      </c>
      <c r="C178" s="2" t="n">
        <v>14</v>
      </c>
      <c r="D178" s="0" t="s">
        <v>15</v>
      </c>
      <c r="E178" s="1" t="n">
        <v>3</v>
      </c>
      <c r="F178" s="2" t="n">
        <v>4</v>
      </c>
      <c r="G178" s="3" t="n">
        <v>0.200577151858573</v>
      </c>
      <c r="H178" s="3" t="n">
        <f aca="false">_xlfn.FLOOR.MATH(G178/0.1)</f>
        <v>2</v>
      </c>
      <c r="I178" s="1" t="n">
        <f aca="false">_xlfn.FLOOR.MATH(H178*3/2)</f>
        <v>3</v>
      </c>
      <c r="J178" s="2" t="n">
        <f aca="false">_xlfn.FLOOR.MATH(2*H178)</f>
        <v>4</v>
      </c>
      <c r="K178" s="4" t="n">
        <v>0</v>
      </c>
      <c r="L178" s="4" t="n">
        <f aca="false">K178/10</f>
        <v>0</v>
      </c>
      <c r="M178" s="1" t="n">
        <f aca="false">G178*15</f>
        <v>3.0086572778786</v>
      </c>
      <c r="N178" s="1" t="n">
        <f aca="false">_xlfn.FLOOR.MATH(M178)</f>
        <v>3</v>
      </c>
      <c r="O178" s="2" t="n">
        <f aca="false">G178*20</f>
        <v>4.01154303717146</v>
      </c>
      <c r="P178" s="2" t="n">
        <f aca="false">_xlfn.FLOOR.MATH(O178)</f>
        <v>4</v>
      </c>
      <c r="Q178" s="5" t="n">
        <f aca="false">P178=F178</f>
        <v>1</v>
      </c>
      <c r="R178" s="0" t="n">
        <f aca="false">P178-F178</f>
        <v>0</v>
      </c>
    </row>
    <row r="179" customFormat="false" ht="12.8" hidden="false" customHeight="false" outlineLevel="0" collapsed="false">
      <c r="A179" s="0" t="s">
        <v>333</v>
      </c>
      <c r="B179" s="1" t="n">
        <v>602</v>
      </c>
      <c r="C179" s="2" t="n">
        <v>14</v>
      </c>
      <c r="D179" s="0" t="s">
        <v>27</v>
      </c>
      <c r="E179" s="1" t="n">
        <v>2</v>
      </c>
      <c r="F179" s="2" t="n">
        <v>4</v>
      </c>
      <c r="G179" s="3" t="n">
        <v>0.180519436672716</v>
      </c>
      <c r="H179" s="3" t="n">
        <f aca="false">_xlfn.FLOOR.MATH(G179/0.1)</f>
        <v>1</v>
      </c>
      <c r="I179" s="1" t="n">
        <f aca="false">_xlfn.FLOOR.MATH(H179*3/2)</f>
        <v>1</v>
      </c>
      <c r="J179" s="2" t="n">
        <f aca="false">_xlfn.FLOOR.MATH(2*H179)</f>
        <v>2</v>
      </c>
      <c r="K179" s="4" t="n">
        <v>0</v>
      </c>
      <c r="L179" s="4" t="n">
        <f aca="false">K179/10</f>
        <v>0</v>
      </c>
      <c r="M179" s="1" t="n">
        <f aca="false">G179*15</f>
        <v>2.70779155009074</v>
      </c>
      <c r="N179" s="1" t="n">
        <f aca="false">_xlfn.FLOOR.MATH(M179)</f>
        <v>2</v>
      </c>
      <c r="O179" s="2" t="n">
        <f aca="false">G179*20</f>
        <v>3.61038873345432</v>
      </c>
      <c r="P179" s="2" t="n">
        <f aca="false">_xlfn.FLOOR.MATH(O179)</f>
        <v>3</v>
      </c>
      <c r="Q179" s="5" t="n">
        <f aca="false">P179=F179</f>
        <v>0</v>
      </c>
      <c r="R179" s="0" t="n">
        <f aca="false">P179-F179</f>
        <v>-1</v>
      </c>
    </row>
    <row r="180" customFormat="false" ht="12.8" hidden="false" customHeight="false" outlineLevel="0" collapsed="false">
      <c r="A180" s="0" t="s">
        <v>334</v>
      </c>
      <c r="B180" s="1" t="n">
        <v>602</v>
      </c>
      <c r="C180" s="2" t="n">
        <v>13</v>
      </c>
      <c r="D180" s="0" t="s">
        <v>10</v>
      </c>
      <c r="E180" s="1" t="n">
        <v>2</v>
      </c>
      <c r="F180" s="2" t="n">
        <v>3</v>
      </c>
      <c r="G180" s="3" t="n">
        <v>0.162467493005444</v>
      </c>
      <c r="H180" s="3" t="n">
        <f aca="false">_xlfn.FLOOR.MATH(G180/0.1)</f>
        <v>1</v>
      </c>
      <c r="I180" s="1" t="n">
        <f aca="false">_xlfn.FLOOR.MATH(H180*3/2)</f>
        <v>1</v>
      </c>
      <c r="J180" s="2" t="n">
        <f aca="false">_xlfn.FLOOR.MATH(2*H180)</f>
        <v>2</v>
      </c>
      <c r="K180" s="4" t="n">
        <v>0</v>
      </c>
      <c r="L180" s="4" t="n">
        <f aca="false">K180/10</f>
        <v>0</v>
      </c>
      <c r="M180" s="1" t="n">
        <f aca="false">G180*15</f>
        <v>2.43701239508166</v>
      </c>
      <c r="N180" s="1" t="n">
        <f aca="false">_xlfn.FLOOR.MATH(M180)</f>
        <v>2</v>
      </c>
      <c r="O180" s="2" t="n">
        <f aca="false">G180*20</f>
        <v>3.24934986010889</v>
      </c>
      <c r="P180" s="2" t="n">
        <f aca="false">_xlfn.FLOOR.MATH(O180)</f>
        <v>3</v>
      </c>
      <c r="Q180" s="5" t="n">
        <f aca="false">P180=F180</f>
        <v>1</v>
      </c>
      <c r="R180" s="0" t="n">
        <f aca="false">P180-F180</f>
        <v>0</v>
      </c>
    </row>
    <row r="181" customFormat="false" ht="12.8" hidden="false" customHeight="false" outlineLevel="0" collapsed="false">
      <c r="A181" s="0" t="s">
        <v>335</v>
      </c>
      <c r="B181" s="1" t="n">
        <v>602</v>
      </c>
      <c r="C181" s="2" t="n">
        <v>13</v>
      </c>
      <c r="D181" s="0" t="s">
        <v>10</v>
      </c>
      <c r="E181" s="1" t="n">
        <v>2</v>
      </c>
      <c r="F181" s="2" t="n">
        <v>3</v>
      </c>
      <c r="G181" s="3" t="n">
        <v>0.1462207437049</v>
      </c>
      <c r="H181" s="3" t="n">
        <f aca="false">_xlfn.FLOOR.MATH(G181/0.1)</f>
        <v>1</v>
      </c>
      <c r="I181" s="1" t="n">
        <f aca="false">_xlfn.FLOOR.MATH(H181*3/2)</f>
        <v>1</v>
      </c>
      <c r="J181" s="2" t="n">
        <f aca="false">_xlfn.FLOOR.MATH(2*H181)</f>
        <v>2</v>
      </c>
      <c r="K181" s="4" t="n">
        <v>0</v>
      </c>
      <c r="L181" s="4" t="n">
        <f aca="false">K181/10</f>
        <v>0</v>
      </c>
      <c r="M181" s="1" t="n">
        <f aca="false">G181*15</f>
        <v>2.1933111555735</v>
      </c>
      <c r="N181" s="1" t="n">
        <f aca="false">_xlfn.FLOOR.MATH(M181)</f>
        <v>2</v>
      </c>
      <c r="O181" s="2" t="n">
        <f aca="false">G181*20</f>
        <v>2.924414874098</v>
      </c>
      <c r="P181" s="2" t="n">
        <f aca="false">_xlfn.FLOOR.MATH(O181)</f>
        <v>2</v>
      </c>
      <c r="Q181" s="5" t="n">
        <f aca="false">P181=F181</f>
        <v>0</v>
      </c>
      <c r="R181" s="0" t="n">
        <f aca="false">P181-F181</f>
        <v>-1</v>
      </c>
    </row>
    <row r="182" customFormat="false" ht="12.8" hidden="false" customHeight="false" outlineLevel="0" collapsed="false">
      <c r="A182" s="0" t="s">
        <v>336</v>
      </c>
      <c r="B182" s="1" t="n">
        <v>601</v>
      </c>
      <c r="C182" s="2" t="n">
        <v>13</v>
      </c>
      <c r="D182" s="0" t="s">
        <v>10</v>
      </c>
      <c r="E182" s="1" t="n">
        <v>1</v>
      </c>
      <c r="F182" s="2" t="n">
        <v>3</v>
      </c>
      <c r="G182" s="3" t="n">
        <v>0.13159866933441</v>
      </c>
      <c r="H182" s="3" t="n">
        <f aca="false">_xlfn.FLOOR.MATH(G182/0.1)</f>
        <v>1</v>
      </c>
      <c r="I182" s="1" t="n">
        <f aca="false">_xlfn.FLOOR.MATH(H182*3/2)</f>
        <v>1</v>
      </c>
      <c r="J182" s="2" t="n">
        <f aca="false">_xlfn.FLOOR.MATH(2*H182)</f>
        <v>2</v>
      </c>
      <c r="K182" s="4" t="n">
        <v>0</v>
      </c>
      <c r="L182" s="4" t="n">
        <f aca="false">K182/10</f>
        <v>0</v>
      </c>
      <c r="M182" s="1" t="n">
        <f aca="false">G182*15</f>
        <v>1.97398004001615</v>
      </c>
      <c r="N182" s="1" t="n">
        <f aca="false">_xlfn.FLOOR.MATH(M182)</f>
        <v>1</v>
      </c>
      <c r="O182" s="2" t="n">
        <f aca="false">G182*20</f>
        <v>2.6319733866882</v>
      </c>
      <c r="P182" s="2" t="n">
        <f aca="false">_xlfn.FLOOR.MATH(O182)</f>
        <v>2</v>
      </c>
      <c r="Q182" s="5" t="n">
        <f aca="false">P182=F182</f>
        <v>0</v>
      </c>
      <c r="R182" s="0" t="n">
        <f aca="false">P182-F182</f>
        <v>-1</v>
      </c>
    </row>
    <row r="183" customFormat="false" ht="12.8" hidden="false" customHeight="false" outlineLevel="0" collapsed="false">
      <c r="A183" s="0" t="s">
        <v>337</v>
      </c>
      <c r="B183" s="1" t="n">
        <v>601</v>
      </c>
      <c r="C183" s="2" t="n">
        <v>12</v>
      </c>
      <c r="D183" s="0" t="s">
        <v>10</v>
      </c>
      <c r="E183" s="1" t="n">
        <v>1</v>
      </c>
      <c r="F183" s="2" t="n">
        <v>2</v>
      </c>
      <c r="G183" s="3" t="n">
        <v>0.118438802400969</v>
      </c>
      <c r="H183" s="3" t="n">
        <f aca="false">_xlfn.FLOOR.MATH(G183/0.1)</f>
        <v>1</v>
      </c>
      <c r="I183" s="1" t="n">
        <f aca="false">_xlfn.FLOOR.MATH(H183*3/2)</f>
        <v>1</v>
      </c>
      <c r="J183" s="2" t="n">
        <f aca="false">_xlfn.FLOOR.MATH(2*H183)</f>
        <v>2</v>
      </c>
      <c r="K183" s="4" t="n">
        <v>0</v>
      </c>
      <c r="L183" s="4" t="n">
        <f aca="false">K183/10</f>
        <v>0</v>
      </c>
      <c r="M183" s="1" t="n">
        <f aca="false">G183*15</f>
        <v>1.77658203601453</v>
      </c>
      <c r="N183" s="1" t="n">
        <f aca="false">_xlfn.FLOOR.MATH(M183)</f>
        <v>1</v>
      </c>
      <c r="O183" s="2" t="n">
        <f aca="false">G183*20</f>
        <v>2.36877604801938</v>
      </c>
      <c r="P183" s="2" t="n">
        <f aca="false">_xlfn.FLOOR.MATH(O183)</f>
        <v>2</v>
      </c>
      <c r="Q183" s="5" t="n">
        <f aca="false">P183=F183</f>
        <v>1</v>
      </c>
      <c r="R183" s="0" t="n">
        <f aca="false">P183-F183</f>
        <v>0</v>
      </c>
    </row>
    <row r="184" customFormat="false" ht="12.8" hidden="false" customHeight="false" outlineLevel="0" collapsed="false">
      <c r="A184" s="0" t="s">
        <v>338</v>
      </c>
      <c r="B184" s="1" t="n">
        <v>601</v>
      </c>
      <c r="C184" s="2" t="n">
        <v>12</v>
      </c>
      <c r="D184" s="0" t="s">
        <v>10</v>
      </c>
      <c r="E184" s="1" t="n">
        <v>1</v>
      </c>
      <c r="F184" s="2" t="n">
        <v>2</v>
      </c>
      <c r="G184" s="3" t="n">
        <v>0.106594922160872</v>
      </c>
      <c r="H184" s="3" t="n">
        <f aca="false">_xlfn.FLOOR.MATH(G184/0.1)</f>
        <v>1</v>
      </c>
      <c r="I184" s="1" t="n">
        <f aca="false">_xlfn.FLOOR.MATH(H184*3/2)</f>
        <v>1</v>
      </c>
      <c r="J184" s="2" t="n">
        <f aca="false">_xlfn.FLOOR.MATH(2*H184)</f>
        <v>2</v>
      </c>
      <c r="K184" s="4" t="n">
        <v>0</v>
      </c>
      <c r="L184" s="4" t="n">
        <f aca="false">K184/10</f>
        <v>0</v>
      </c>
      <c r="M184" s="1" t="n">
        <f aca="false">G184*15</f>
        <v>1.59892383241308</v>
      </c>
      <c r="N184" s="1" t="n">
        <f aca="false">_xlfn.FLOOR.MATH(M184)</f>
        <v>1</v>
      </c>
      <c r="O184" s="2" t="n">
        <f aca="false">G184*20</f>
        <v>2.13189844321744</v>
      </c>
      <c r="P184" s="2" t="n">
        <f aca="false">_xlfn.FLOOR.MATH(O184)</f>
        <v>2</v>
      </c>
      <c r="Q184" s="5" t="n">
        <f aca="false">P184=F184</f>
        <v>1</v>
      </c>
      <c r="R184" s="0" t="n">
        <f aca="false">P184-F184</f>
        <v>0</v>
      </c>
    </row>
    <row r="185" customFormat="false" ht="12.8" hidden="false" customHeight="false" outlineLevel="0" collapsed="false">
      <c r="A185" s="0" t="s">
        <v>339</v>
      </c>
      <c r="B185" s="1" t="n">
        <v>601</v>
      </c>
      <c r="C185" s="2" t="n">
        <v>12</v>
      </c>
      <c r="D185" s="0" t="s">
        <v>239</v>
      </c>
      <c r="E185" s="1" t="n">
        <v>1</v>
      </c>
      <c r="F185" s="2" t="n">
        <v>2</v>
      </c>
      <c r="G185" s="3" t="n">
        <v>0.0959354299447848</v>
      </c>
      <c r="H185" s="3" t="n">
        <f aca="false">_xlfn.FLOOR.MATH(G185/0.1)</f>
        <v>0</v>
      </c>
      <c r="I185" s="1" t="n">
        <f aca="false">_xlfn.FLOOR.MATH(H185*3/2)</f>
        <v>0</v>
      </c>
      <c r="J185" s="2" t="n">
        <f aca="false">_xlfn.FLOOR.MATH(2*H185)</f>
        <v>0</v>
      </c>
      <c r="K185" s="4" t="n">
        <v>2</v>
      </c>
      <c r="L185" s="4" t="n">
        <f aca="false">K185/10</f>
        <v>0.2</v>
      </c>
      <c r="M185" s="1" t="n">
        <f aca="false">G185*15</f>
        <v>1.43903144917177</v>
      </c>
      <c r="N185" s="1" t="n">
        <f aca="false">_xlfn.FLOOR.MATH(M185)</f>
        <v>1</v>
      </c>
      <c r="O185" s="2" t="n">
        <f aca="false">G185*20</f>
        <v>1.9187085988957</v>
      </c>
      <c r="P185" s="2" t="n">
        <f aca="false">_xlfn.FLOOR.MATH(O185)</f>
        <v>1</v>
      </c>
      <c r="Q185" s="5" t="n">
        <f aca="false">P185=F185</f>
        <v>0</v>
      </c>
      <c r="R185" s="0" t="n">
        <f aca="false">P185-F185</f>
        <v>-1</v>
      </c>
    </row>
    <row r="186" customFormat="false" ht="12.8" hidden="false" customHeight="false" outlineLevel="0" collapsed="false">
      <c r="A186" s="0" t="s">
        <v>340</v>
      </c>
      <c r="B186" s="1" t="n">
        <v>601</v>
      </c>
      <c r="C186" s="2" t="n">
        <v>12</v>
      </c>
      <c r="D186" s="0" t="s">
        <v>239</v>
      </c>
      <c r="E186" s="1" t="n">
        <v>1</v>
      </c>
      <c r="F186" s="2" t="n">
        <v>2</v>
      </c>
      <c r="G186" s="3" t="n">
        <v>0.0863418869503063</v>
      </c>
      <c r="H186" s="3" t="n">
        <f aca="false">_xlfn.FLOOR.MATH(G186/0.1)</f>
        <v>0</v>
      </c>
      <c r="I186" s="1" t="n">
        <f aca="false">_xlfn.FLOOR.MATH(H186*3/2)</f>
        <v>0</v>
      </c>
      <c r="J186" s="2" t="n">
        <f aca="false">_xlfn.FLOOR.MATH(2*H186)</f>
        <v>0</v>
      </c>
      <c r="K186" s="4" t="n">
        <v>4</v>
      </c>
      <c r="L186" s="4" t="n">
        <f aca="false">K186/10</f>
        <v>0.4</v>
      </c>
      <c r="M186" s="1" t="n">
        <f aca="false">G186*15</f>
        <v>1.29512830425459</v>
      </c>
      <c r="N186" s="1" t="n">
        <f aca="false">_xlfn.FLOOR.MATH(M186)</f>
        <v>1</v>
      </c>
      <c r="O186" s="2" t="n">
        <f aca="false">G186*20</f>
        <v>1.72683773900613</v>
      </c>
      <c r="P186" s="2" t="n">
        <f aca="false">_xlfn.FLOOR.MATH(O186)</f>
        <v>1</v>
      </c>
      <c r="Q186" s="5" t="n">
        <f aca="false">P186=F186</f>
        <v>0</v>
      </c>
      <c r="R186" s="0" t="n">
        <f aca="false">P186-F186</f>
        <v>-1</v>
      </c>
    </row>
    <row r="187" customFormat="false" ht="12.8" hidden="false" customHeight="false" outlineLevel="0" collapsed="false">
      <c r="A187" s="0" t="s">
        <v>341</v>
      </c>
      <c r="B187" s="1" t="n">
        <v>601</v>
      </c>
      <c r="C187" s="2" t="n">
        <v>12</v>
      </c>
      <c r="D187" s="0" t="s">
        <v>239</v>
      </c>
      <c r="E187" s="1" t="n">
        <v>1</v>
      </c>
      <c r="F187" s="2" t="n">
        <v>2</v>
      </c>
      <c r="G187" s="3" t="n">
        <v>0.0777076982552757</v>
      </c>
      <c r="H187" s="3" t="n">
        <f aca="false">_xlfn.FLOOR.MATH(G187/0.1)</f>
        <v>0</v>
      </c>
      <c r="I187" s="1" t="n">
        <f aca="false">_xlfn.FLOOR.MATH(H187*3/2)</f>
        <v>0</v>
      </c>
      <c r="J187" s="2" t="n">
        <f aca="false">_xlfn.FLOOR.MATH(2*H187)</f>
        <v>0</v>
      </c>
      <c r="K187" s="4" t="n">
        <v>6</v>
      </c>
      <c r="L187" s="4" t="n">
        <f aca="false">K187/10</f>
        <v>0.6</v>
      </c>
      <c r="M187" s="1" t="n">
        <f aca="false">G187*15</f>
        <v>1.16561547382913</v>
      </c>
      <c r="N187" s="1" t="n">
        <f aca="false">_xlfn.FLOOR.MATH(M187)</f>
        <v>1</v>
      </c>
      <c r="O187" s="2" t="n">
        <f aca="false">G187*20</f>
        <v>1.55415396510551</v>
      </c>
      <c r="P187" s="2" t="n">
        <f aca="false">_xlfn.FLOOR.MATH(O187)</f>
        <v>1</v>
      </c>
      <c r="Q187" s="5" t="n">
        <f aca="false">P187=F187</f>
        <v>0</v>
      </c>
      <c r="R187" s="0" t="n">
        <f aca="false">P187-F187</f>
        <v>-1</v>
      </c>
    </row>
    <row r="188" customFormat="false" ht="12.8" hidden="false" customHeight="false" outlineLevel="0" collapsed="false">
      <c r="A188" s="0" t="s">
        <v>342</v>
      </c>
      <c r="B188" s="1" t="n">
        <v>601</v>
      </c>
      <c r="C188" s="2" t="n">
        <v>11</v>
      </c>
      <c r="D188" s="0" t="s">
        <v>10</v>
      </c>
      <c r="E188" s="1" t="n">
        <v>1</v>
      </c>
      <c r="F188" s="2" t="n">
        <v>1</v>
      </c>
      <c r="G188" s="3" t="n">
        <v>0.0699369284297481</v>
      </c>
      <c r="H188" s="3" t="n">
        <f aca="false">_xlfn.FLOOR.MATH(G188/0.1)</f>
        <v>0</v>
      </c>
      <c r="I188" s="1" t="n">
        <f aca="false">_xlfn.FLOOR.MATH(H188*3/2)</f>
        <v>0</v>
      </c>
      <c r="J188" s="2" t="n">
        <f aca="false">_xlfn.FLOOR.MATH(2*H188)</f>
        <v>0</v>
      </c>
      <c r="K188" s="4" t="n">
        <v>5.82</v>
      </c>
      <c r="L188" s="4" t="n">
        <f aca="false">K188/10</f>
        <v>0.582</v>
      </c>
      <c r="M188" s="1" t="n">
        <f aca="false">G188*15</f>
        <v>1.04905392644622</v>
      </c>
      <c r="N188" s="1" t="n">
        <f aca="false">_xlfn.FLOOR.MATH(M188)</f>
        <v>1</v>
      </c>
      <c r="O188" s="2" t="n">
        <f aca="false">G188*20</f>
        <v>1.39873856859496</v>
      </c>
      <c r="P188" s="2" t="n">
        <f aca="false">_xlfn.FLOOR.MATH(O188)</f>
        <v>1</v>
      </c>
      <c r="Q188" s="5" t="n">
        <f aca="false">P188=F188</f>
        <v>1</v>
      </c>
      <c r="R188" s="0" t="n">
        <f aca="false">P188-F188</f>
        <v>0</v>
      </c>
    </row>
    <row r="189" customFormat="false" ht="12.8" hidden="false" customHeight="false" outlineLevel="0" collapsed="false">
      <c r="A189" s="0" t="s">
        <v>343</v>
      </c>
      <c r="B189" s="1" t="n">
        <v>600</v>
      </c>
      <c r="C189" s="2" t="n">
        <v>11</v>
      </c>
      <c r="D189" s="0" t="s">
        <v>10</v>
      </c>
      <c r="E189" s="1" t="n">
        <v>0</v>
      </c>
      <c r="F189" s="2" t="n">
        <v>1</v>
      </c>
      <c r="G189" s="3" t="n">
        <v>0.0629432355867733</v>
      </c>
      <c r="H189" s="3" t="n">
        <f aca="false">_xlfn.FLOOR.MATH(G189/0.1)</f>
        <v>0</v>
      </c>
      <c r="I189" s="1" t="n">
        <f aca="false">_xlfn.FLOOR.MATH(H189*3/2)</f>
        <v>0</v>
      </c>
      <c r="J189" s="2" t="n">
        <f aca="false">_xlfn.FLOOR.MATH(2*H189)</f>
        <v>0</v>
      </c>
      <c r="K189" s="4" t="n">
        <v>5.6454</v>
      </c>
      <c r="L189" s="4" t="n">
        <f aca="false">K189/10</f>
        <v>0.56454</v>
      </c>
      <c r="M189" s="1" t="n">
        <f aca="false">G189*15</f>
        <v>0.944148533801599</v>
      </c>
      <c r="N189" s="1" t="n">
        <f aca="false">_xlfn.FLOOR.MATH(M189)</f>
        <v>0</v>
      </c>
      <c r="O189" s="2" t="n">
        <f aca="false">G189*20</f>
        <v>1.25886471173547</v>
      </c>
      <c r="P189" s="2" t="n">
        <f aca="false">_xlfn.FLOOR.MATH(O189)</f>
        <v>1</v>
      </c>
      <c r="Q189" s="5" t="n">
        <f aca="false">P189=F189</f>
        <v>1</v>
      </c>
      <c r="R189" s="0" t="n">
        <f aca="false">P189-F189</f>
        <v>0</v>
      </c>
    </row>
    <row r="190" customFormat="false" ht="12.8" hidden="false" customHeight="false" outlineLevel="0" collapsed="false">
      <c r="A190" s="0" t="s">
        <v>344</v>
      </c>
      <c r="B190" s="1" t="n">
        <v>608</v>
      </c>
      <c r="C190" s="2" t="n">
        <v>21</v>
      </c>
      <c r="D190" s="0" t="s">
        <v>20</v>
      </c>
      <c r="E190" s="1" t="n">
        <v>8</v>
      </c>
      <c r="F190" s="2" t="n">
        <v>11</v>
      </c>
      <c r="G190" s="3" t="n">
        <v>0.556648912028096</v>
      </c>
      <c r="H190" s="3" t="n">
        <f aca="false">_xlfn.FLOOR.MATH(G190/0.1)</f>
        <v>5</v>
      </c>
      <c r="I190" s="1" t="n">
        <f aca="false">_xlfn.FLOOR.MATH(H190*3/2)</f>
        <v>7</v>
      </c>
      <c r="J190" s="2" t="n">
        <f aca="false">_xlfn.FLOOR.MATH(2*H190)</f>
        <v>10</v>
      </c>
      <c r="K190" s="4" t="n">
        <v>0.6454</v>
      </c>
      <c r="L190" s="4" t="n">
        <f aca="false">K190/10</f>
        <v>0.06454</v>
      </c>
      <c r="M190" s="1" t="n">
        <f aca="false">G190*15</f>
        <v>8.34973368042144</v>
      </c>
      <c r="N190" s="1" t="n">
        <f aca="false">_xlfn.FLOOR.MATH(M190)</f>
        <v>8</v>
      </c>
      <c r="O190" s="2" t="n">
        <f aca="false">G190*20</f>
        <v>11.1329782405619</v>
      </c>
      <c r="P190" s="2" t="n">
        <f aca="false">_xlfn.FLOOR.MATH(O190)</f>
        <v>11</v>
      </c>
      <c r="Q190" s="5" t="n">
        <f aca="false">P190=F190</f>
        <v>1</v>
      </c>
      <c r="R190" s="0" t="n">
        <f aca="false">P190-F190</f>
        <v>0</v>
      </c>
    </row>
    <row r="191" customFormat="false" ht="12.8" hidden="false" customHeight="false" outlineLevel="0" collapsed="false">
      <c r="A191" s="0" t="s">
        <v>345</v>
      </c>
      <c r="B191" s="1" t="n">
        <v>607</v>
      </c>
      <c r="C191" s="2" t="n">
        <v>20</v>
      </c>
      <c r="D191" s="0" t="s">
        <v>20</v>
      </c>
      <c r="E191" s="1" t="n">
        <v>7</v>
      </c>
      <c r="F191" s="2" t="n">
        <v>10</v>
      </c>
      <c r="G191" s="3" t="n">
        <v>0.500984020825286</v>
      </c>
      <c r="H191" s="3" t="n">
        <f aca="false">_xlfn.FLOOR.MATH(G191/0.1)</f>
        <v>5</v>
      </c>
      <c r="I191" s="1" t="n">
        <f aca="false">_xlfn.FLOOR.MATH(H191*3/2)</f>
        <v>7</v>
      </c>
      <c r="J191" s="2" t="n">
        <f aca="false">_xlfn.FLOOR.MATH(2*H191)</f>
        <v>10</v>
      </c>
      <c r="K191" s="4" t="n">
        <v>0</v>
      </c>
      <c r="L191" s="4" t="n">
        <f aca="false">K191/10</f>
        <v>0</v>
      </c>
      <c r="M191" s="1" t="n">
        <f aca="false">G191*15</f>
        <v>7.5147603123793</v>
      </c>
      <c r="N191" s="1" t="n">
        <f aca="false">_xlfn.FLOOR.MATH(M191)</f>
        <v>7</v>
      </c>
      <c r="O191" s="2" t="n">
        <f aca="false">G191*20</f>
        <v>10.0196804165057</v>
      </c>
      <c r="P191" s="2" t="n">
        <f aca="false">_xlfn.FLOOR.MATH(O191)</f>
        <v>10</v>
      </c>
      <c r="Q191" s="5" t="n">
        <f aca="false">P191=F191</f>
        <v>1</v>
      </c>
      <c r="R191" s="0" t="n">
        <f aca="false">P191-F191</f>
        <v>0</v>
      </c>
    </row>
    <row r="192" customFormat="false" ht="12.8" hidden="false" customHeight="false" outlineLevel="0" collapsed="false">
      <c r="A192" s="0" t="s">
        <v>346</v>
      </c>
      <c r="B192" s="1" t="n">
        <v>606</v>
      </c>
      <c r="C192" s="2" t="n">
        <v>19</v>
      </c>
      <c r="D192" s="0" t="s">
        <v>20</v>
      </c>
      <c r="E192" s="1" t="n">
        <v>6</v>
      </c>
      <c r="F192" s="2" t="n">
        <v>9</v>
      </c>
      <c r="G192" s="3" t="n">
        <v>0.450885618742758</v>
      </c>
      <c r="H192" s="3" t="n">
        <f aca="false">_xlfn.FLOOR.MATH(G192/0.1)</f>
        <v>4</v>
      </c>
      <c r="I192" s="1" t="n">
        <f aca="false">_xlfn.FLOOR.MATH(H192*3/2)</f>
        <v>6</v>
      </c>
      <c r="J192" s="2" t="n">
        <f aca="false">_xlfn.FLOOR.MATH(2*H192)</f>
        <v>8</v>
      </c>
      <c r="K192" s="4" t="n">
        <v>0</v>
      </c>
      <c r="L192" s="4" t="n">
        <f aca="false">K192/10</f>
        <v>0</v>
      </c>
      <c r="M192" s="1" t="n">
        <f aca="false">G192*15</f>
        <v>6.76328428114137</v>
      </c>
      <c r="N192" s="1" t="n">
        <f aca="false">_xlfn.FLOOR.MATH(M192)</f>
        <v>6</v>
      </c>
      <c r="O192" s="2" t="n">
        <f aca="false">G192*20</f>
        <v>9.01771237485515</v>
      </c>
      <c r="P192" s="2" t="n">
        <f aca="false">_xlfn.FLOOR.MATH(O192)</f>
        <v>9</v>
      </c>
      <c r="Q192" s="5" t="n">
        <f aca="false">P192=F192</f>
        <v>1</v>
      </c>
      <c r="R192" s="0" t="n">
        <f aca="false">P192-F192</f>
        <v>0</v>
      </c>
    </row>
    <row r="193" customFormat="false" ht="12.8" hidden="false" customHeight="false" outlineLevel="0" collapsed="false">
      <c r="A193" s="0" t="s">
        <v>347</v>
      </c>
      <c r="B193" s="1" t="n">
        <v>606</v>
      </c>
      <c r="C193" s="2" t="n">
        <v>18</v>
      </c>
      <c r="D193" s="0" t="s">
        <v>20</v>
      </c>
      <c r="E193" s="1" t="n">
        <v>6</v>
      </c>
      <c r="F193" s="2" t="n">
        <v>8</v>
      </c>
      <c r="G193" s="3" t="n">
        <v>0.405797056868482</v>
      </c>
      <c r="H193" s="3" t="n">
        <f aca="false">_xlfn.FLOOR.MATH(G193/0.1)</f>
        <v>4</v>
      </c>
      <c r="I193" s="1" t="n">
        <f aca="false">_xlfn.FLOOR.MATH(H193*3/2)</f>
        <v>6</v>
      </c>
      <c r="J193" s="2" t="n">
        <f aca="false">_xlfn.FLOOR.MATH(2*H193)</f>
        <v>8</v>
      </c>
      <c r="K193" s="4" t="n">
        <v>0</v>
      </c>
      <c r="L193" s="4" t="n">
        <f aca="false">K193/10</f>
        <v>0</v>
      </c>
      <c r="M193" s="1" t="n">
        <f aca="false">G193*15</f>
        <v>6.08695585302723</v>
      </c>
      <c r="N193" s="1" t="n">
        <f aca="false">_xlfn.FLOOR.MATH(M193)</f>
        <v>6</v>
      </c>
      <c r="O193" s="2" t="n">
        <f aca="false">G193*20</f>
        <v>8.11594113736964</v>
      </c>
      <c r="P193" s="2" t="n">
        <f aca="false">_xlfn.FLOOR.MATH(O193)</f>
        <v>8</v>
      </c>
      <c r="Q193" s="5" t="n">
        <f aca="false">P193=F193</f>
        <v>1</v>
      </c>
      <c r="R193" s="0" t="n">
        <f aca="false">P193-F193</f>
        <v>0</v>
      </c>
    </row>
    <row r="194" customFormat="false" ht="12.8" hidden="false" customHeight="false" outlineLevel="0" collapsed="false">
      <c r="A194" s="0" t="s">
        <v>348</v>
      </c>
      <c r="B194" s="1" t="n">
        <v>605</v>
      </c>
      <c r="C194" s="2" t="n">
        <v>17</v>
      </c>
      <c r="D194" s="0" t="s">
        <v>27</v>
      </c>
      <c r="E194" s="1" t="n">
        <v>5</v>
      </c>
      <c r="F194" s="2" t="n">
        <v>7</v>
      </c>
      <c r="G194" s="3" t="n">
        <v>0.365217351181634</v>
      </c>
      <c r="H194" s="3" t="n">
        <f aca="false">_xlfn.FLOOR.MATH(G194/0.1)</f>
        <v>3</v>
      </c>
      <c r="I194" s="1" t="n">
        <f aca="false">_xlfn.FLOOR.MATH(H194*3/2)</f>
        <v>4</v>
      </c>
      <c r="J194" s="2" t="n">
        <f aca="false">_xlfn.FLOOR.MATH(2*H194)</f>
        <v>6</v>
      </c>
      <c r="K194" s="4" t="n">
        <v>0</v>
      </c>
      <c r="L194" s="4" t="n">
        <f aca="false">K194/10</f>
        <v>0</v>
      </c>
      <c r="M194" s="1" t="n">
        <f aca="false">G194*15</f>
        <v>5.47826026772451</v>
      </c>
      <c r="N194" s="1" t="n">
        <f aca="false">_xlfn.FLOOR.MATH(M194)</f>
        <v>5</v>
      </c>
      <c r="O194" s="2" t="n">
        <f aca="false">G194*20</f>
        <v>7.30434702363267</v>
      </c>
      <c r="P194" s="2" t="n">
        <f aca="false">_xlfn.FLOOR.MATH(O194)</f>
        <v>7</v>
      </c>
      <c r="Q194" s="5" t="n">
        <f aca="false">P194=F194</f>
        <v>1</v>
      </c>
      <c r="R194" s="0" t="n">
        <f aca="false">P194-F194</f>
        <v>0</v>
      </c>
    </row>
    <row r="195" customFormat="false" ht="12.8" hidden="false" customHeight="false" outlineLevel="0" collapsed="false">
      <c r="A195" s="0" t="s">
        <v>349</v>
      </c>
      <c r="B195" s="1" t="n">
        <v>604</v>
      </c>
      <c r="C195" s="2" t="n">
        <v>17</v>
      </c>
      <c r="D195" s="0" t="s">
        <v>10</v>
      </c>
      <c r="E195" s="1" t="n">
        <v>4</v>
      </c>
      <c r="F195" s="2" t="n">
        <v>7</v>
      </c>
      <c r="G195" s="3" t="n">
        <v>0.32869561606347</v>
      </c>
      <c r="H195" s="3" t="n">
        <f aca="false">_xlfn.FLOOR.MATH(G195/0.1)</f>
        <v>3</v>
      </c>
      <c r="I195" s="1" t="n">
        <f aca="false">_xlfn.FLOOR.MATH(H195*3/2)</f>
        <v>4</v>
      </c>
      <c r="J195" s="2" t="n">
        <f aca="false">_xlfn.FLOOR.MATH(2*H195)</f>
        <v>6</v>
      </c>
      <c r="K195" s="4" t="n">
        <v>0</v>
      </c>
      <c r="L195" s="4" t="n">
        <f aca="false">K195/10</f>
        <v>0</v>
      </c>
      <c r="M195" s="1" t="n">
        <f aca="false">G195*15</f>
        <v>4.93043424095206</v>
      </c>
      <c r="N195" s="1" t="n">
        <f aca="false">_xlfn.FLOOR.MATH(M195)</f>
        <v>4</v>
      </c>
      <c r="O195" s="2" t="n">
        <f aca="false">G195*20</f>
        <v>6.57391232126941</v>
      </c>
      <c r="P195" s="2" t="n">
        <f aca="false">_xlfn.FLOOR.MATH(O195)</f>
        <v>6</v>
      </c>
      <c r="Q195" s="5" t="n">
        <f aca="false">P195=F195</f>
        <v>0</v>
      </c>
      <c r="R195" s="0" t="n">
        <f aca="false">P195-F195</f>
        <v>-1</v>
      </c>
    </row>
    <row r="196" customFormat="false" ht="12.8" hidden="false" customHeight="false" outlineLevel="0" collapsed="false">
      <c r="A196" s="0" t="s">
        <v>350</v>
      </c>
      <c r="B196" s="1" t="n">
        <v>604</v>
      </c>
      <c r="C196" s="2" t="n">
        <v>16</v>
      </c>
      <c r="D196" s="0" t="s">
        <v>20</v>
      </c>
      <c r="E196" s="1" t="n">
        <v>4</v>
      </c>
      <c r="F196" s="2" t="n">
        <v>6</v>
      </c>
      <c r="G196" s="3" t="n">
        <v>0.295826054457123</v>
      </c>
      <c r="H196" s="3" t="n">
        <f aca="false">_xlfn.FLOOR.MATH(G196/0.1)</f>
        <v>2</v>
      </c>
      <c r="I196" s="1" t="n">
        <f aca="false">_xlfn.FLOOR.MATH(H196*3/2)</f>
        <v>3</v>
      </c>
      <c r="J196" s="2" t="n">
        <f aca="false">_xlfn.FLOOR.MATH(2*H196)</f>
        <v>4</v>
      </c>
      <c r="K196" s="4" t="n">
        <v>0</v>
      </c>
      <c r="L196" s="4" t="n">
        <f aca="false">K196/10</f>
        <v>0</v>
      </c>
      <c r="M196" s="1" t="n">
        <f aca="false">G196*15</f>
        <v>4.43739081685685</v>
      </c>
      <c r="N196" s="1" t="n">
        <f aca="false">_xlfn.FLOOR.MATH(M196)</f>
        <v>4</v>
      </c>
      <c r="O196" s="2" t="n">
        <f aca="false">G196*20</f>
        <v>5.91652108914247</v>
      </c>
      <c r="P196" s="2" t="n">
        <f aca="false">_xlfn.FLOOR.MATH(O196)</f>
        <v>5</v>
      </c>
      <c r="Q196" s="5" t="n">
        <f aca="false">P196=F196</f>
        <v>0</v>
      </c>
      <c r="R196" s="0" t="n">
        <f aca="false">P196-F196</f>
        <v>-1</v>
      </c>
    </row>
    <row r="197" customFormat="false" ht="12.8" hidden="false" customHeight="false" outlineLevel="0" collapsed="false">
      <c r="A197" s="0" t="s">
        <v>351</v>
      </c>
      <c r="B197" s="1" t="n">
        <v>603</v>
      </c>
      <c r="C197" s="2" t="n">
        <v>15</v>
      </c>
      <c r="D197" s="0" t="s">
        <v>10</v>
      </c>
      <c r="E197" s="1" t="n">
        <v>3</v>
      </c>
      <c r="F197" s="2" t="n">
        <v>5</v>
      </c>
      <c r="G197" s="3" t="n">
        <v>0.266243449011411</v>
      </c>
      <c r="H197" s="3" t="n">
        <f aca="false">_xlfn.FLOOR.MATH(G197/0.1)</f>
        <v>2</v>
      </c>
      <c r="I197" s="1" t="n">
        <f aca="false">_xlfn.FLOOR.MATH(H197*3/2)</f>
        <v>3</v>
      </c>
      <c r="J197" s="2" t="n">
        <f aca="false">_xlfn.FLOOR.MATH(2*H197)</f>
        <v>4</v>
      </c>
      <c r="K197" s="4" t="n">
        <v>0</v>
      </c>
      <c r="L197" s="4" t="n">
        <f aca="false">K197/10</f>
        <v>0</v>
      </c>
      <c r="M197" s="1" t="n">
        <f aca="false">G197*15</f>
        <v>3.99365173517117</v>
      </c>
      <c r="N197" s="1" t="n">
        <f aca="false">_xlfn.FLOOR.MATH(M197)</f>
        <v>3</v>
      </c>
      <c r="O197" s="2" t="n">
        <f aca="false">G197*20</f>
        <v>5.32486898022822</v>
      </c>
      <c r="P197" s="2" t="n">
        <f aca="false">_xlfn.FLOOR.MATH(O197)</f>
        <v>5</v>
      </c>
      <c r="Q197" s="5" t="n">
        <f aca="false">P197=F197</f>
        <v>1</v>
      </c>
      <c r="R197" s="0" t="n">
        <f aca="false">P197-F197</f>
        <v>0</v>
      </c>
    </row>
    <row r="198" customFormat="false" ht="12.8" hidden="false" customHeight="false" outlineLevel="0" collapsed="false">
      <c r="A198" s="0" t="s">
        <v>352</v>
      </c>
      <c r="B198" s="1" t="n">
        <v>603</v>
      </c>
      <c r="C198" s="2" t="n">
        <v>15</v>
      </c>
      <c r="D198" s="0" t="s">
        <v>27</v>
      </c>
      <c r="E198" s="1" t="n">
        <v>3</v>
      </c>
      <c r="F198" s="2" t="n">
        <v>5</v>
      </c>
      <c r="G198" s="3" t="n">
        <v>0.23961910411027</v>
      </c>
      <c r="H198" s="3" t="n">
        <f aca="false">_xlfn.FLOOR.MATH(G198/0.1)</f>
        <v>2</v>
      </c>
      <c r="I198" s="1" t="n">
        <f aca="false">_xlfn.FLOOR.MATH(H198*3/2)</f>
        <v>3</v>
      </c>
      <c r="J198" s="2" t="n">
        <f aca="false">_xlfn.FLOOR.MATH(2*H198)</f>
        <v>4</v>
      </c>
      <c r="K198" s="4" t="n">
        <v>0</v>
      </c>
      <c r="L198" s="4" t="n">
        <f aca="false">K198/10</f>
        <v>0</v>
      </c>
      <c r="M198" s="1" t="n">
        <f aca="false">G198*15</f>
        <v>3.59428656165405</v>
      </c>
      <c r="N198" s="1" t="n">
        <f aca="false">_xlfn.FLOOR.MATH(M198)</f>
        <v>3</v>
      </c>
      <c r="O198" s="2" t="n">
        <f aca="false">G198*20</f>
        <v>4.7923820822054</v>
      </c>
      <c r="P198" s="2" t="n">
        <f aca="false">_xlfn.FLOOR.MATH(O198)</f>
        <v>4</v>
      </c>
      <c r="Q198" s="5" t="n">
        <f aca="false">P198=F198</f>
        <v>0</v>
      </c>
      <c r="R198" s="0" t="n">
        <f aca="false">P198-F198</f>
        <v>-1</v>
      </c>
    </row>
    <row r="199" customFormat="false" ht="12.8" hidden="false" customHeight="false" outlineLevel="0" collapsed="false">
      <c r="A199" s="0" t="s">
        <v>353</v>
      </c>
      <c r="B199" s="1" t="n">
        <v>603</v>
      </c>
      <c r="C199" s="2" t="n">
        <v>14</v>
      </c>
      <c r="D199" s="0" t="s">
        <v>10</v>
      </c>
      <c r="E199" s="1" t="n">
        <v>3</v>
      </c>
      <c r="F199" s="2" t="n">
        <v>4</v>
      </c>
      <c r="G199" s="3" t="n">
        <v>0.215657193699243</v>
      </c>
      <c r="H199" s="3" t="n">
        <f aca="false">_xlfn.FLOOR.MATH(G199/0.1)</f>
        <v>2</v>
      </c>
      <c r="I199" s="1" t="n">
        <f aca="false">_xlfn.FLOOR.MATH(H199*3/2)</f>
        <v>3</v>
      </c>
      <c r="J199" s="2" t="n">
        <f aca="false">_xlfn.FLOOR.MATH(2*H199)</f>
        <v>4</v>
      </c>
      <c r="K199" s="4" t="n">
        <v>0</v>
      </c>
      <c r="L199" s="4" t="n">
        <f aca="false">K199/10</f>
        <v>0</v>
      </c>
      <c r="M199" s="1" t="n">
        <f aca="false">G199*15</f>
        <v>3.23485790548864</v>
      </c>
      <c r="N199" s="1" t="n">
        <f aca="false">_xlfn.FLOOR.MATH(M199)</f>
        <v>3</v>
      </c>
      <c r="O199" s="2" t="n">
        <f aca="false">G199*20</f>
        <v>4.31314387398486</v>
      </c>
      <c r="P199" s="2" t="n">
        <f aca="false">_xlfn.FLOOR.MATH(O199)</f>
        <v>4</v>
      </c>
      <c r="Q199" s="5" t="n">
        <f aca="false">P199=F199</f>
        <v>1</v>
      </c>
      <c r="R199" s="0" t="n">
        <f aca="false">P199-F199</f>
        <v>0</v>
      </c>
    </row>
    <row r="200" customFormat="false" ht="12.8" hidden="false" customHeight="false" outlineLevel="0" collapsed="false">
      <c r="A200" s="0" t="s">
        <v>354</v>
      </c>
      <c r="B200" s="1" t="n">
        <v>602</v>
      </c>
      <c r="C200" s="2" t="n">
        <v>14</v>
      </c>
      <c r="D200" s="0" t="s">
        <v>27</v>
      </c>
      <c r="E200" s="1" t="n">
        <v>2</v>
      </c>
      <c r="F200" s="2" t="n">
        <v>4</v>
      </c>
      <c r="G200" s="3" t="n">
        <v>0.194091474329319</v>
      </c>
      <c r="H200" s="3" t="n">
        <f aca="false">_xlfn.FLOOR.MATH(G200/0.1)</f>
        <v>1</v>
      </c>
      <c r="I200" s="1" t="n">
        <f aca="false">_xlfn.FLOOR.MATH(H200*3/2)</f>
        <v>1</v>
      </c>
      <c r="J200" s="2" t="n">
        <f aca="false">_xlfn.FLOOR.MATH(2*H200)</f>
        <v>2</v>
      </c>
      <c r="K200" s="4" t="n">
        <v>0</v>
      </c>
      <c r="L200" s="4" t="n">
        <f aca="false">K200/10</f>
        <v>0</v>
      </c>
      <c r="M200" s="1" t="n">
        <f aca="false">G200*15</f>
        <v>2.91137211493978</v>
      </c>
      <c r="N200" s="1" t="n">
        <f aca="false">_xlfn.FLOOR.MATH(M200)</f>
        <v>2</v>
      </c>
      <c r="O200" s="2" t="n">
        <f aca="false">G200*20</f>
        <v>3.88182948658637</v>
      </c>
      <c r="P200" s="2" t="n">
        <f aca="false">_xlfn.FLOOR.MATH(O200)</f>
        <v>3</v>
      </c>
      <c r="Q200" s="5" t="n">
        <f aca="false">P200=F200</f>
        <v>0</v>
      </c>
      <c r="R200" s="0" t="n">
        <f aca="false">P200-F200</f>
        <v>-1</v>
      </c>
    </row>
    <row r="201" customFormat="false" ht="12.8" hidden="false" customHeight="false" outlineLevel="0" collapsed="false">
      <c r="A201" s="0" t="s">
        <v>355</v>
      </c>
      <c r="B201" s="1" t="n">
        <v>602</v>
      </c>
      <c r="C201" s="2" t="n">
        <v>13</v>
      </c>
      <c r="D201" s="0" t="s">
        <v>27</v>
      </c>
      <c r="E201" s="1" t="n">
        <v>2</v>
      </c>
      <c r="F201" s="2" t="n">
        <v>3</v>
      </c>
      <c r="G201" s="3" t="n">
        <v>0.174682326896387</v>
      </c>
      <c r="H201" s="3" t="n">
        <f aca="false">_xlfn.FLOOR.MATH(G201/0.1)</f>
        <v>1</v>
      </c>
      <c r="I201" s="1" t="n">
        <f aca="false">_xlfn.FLOOR.MATH(H201*3/2)</f>
        <v>1</v>
      </c>
      <c r="J201" s="2" t="n">
        <f aca="false">_xlfn.FLOOR.MATH(2*H201)</f>
        <v>2</v>
      </c>
      <c r="K201" s="4" t="n">
        <v>0</v>
      </c>
      <c r="L201" s="4" t="n">
        <f aca="false">K201/10</f>
        <v>0</v>
      </c>
      <c r="M201" s="1" t="n">
        <f aca="false">G201*15</f>
        <v>2.6202349034458</v>
      </c>
      <c r="N201" s="1" t="n">
        <f aca="false">_xlfn.FLOOR.MATH(M201)</f>
        <v>2</v>
      </c>
      <c r="O201" s="2" t="n">
        <f aca="false">G201*20</f>
        <v>3.49364653792774</v>
      </c>
      <c r="P201" s="2" t="n">
        <f aca="false">_xlfn.FLOOR.MATH(O201)</f>
        <v>3</v>
      </c>
      <c r="Q201" s="5" t="n">
        <f aca="false">P201=F201</f>
        <v>1</v>
      </c>
      <c r="R201" s="0" t="n">
        <f aca="false">P201-F201</f>
        <v>0</v>
      </c>
    </row>
    <row r="202" customFormat="false" ht="12.8" hidden="false" customHeight="false" outlineLevel="0" collapsed="false">
      <c r="A202" s="0" t="s">
        <v>356</v>
      </c>
      <c r="B202" s="1" t="n">
        <v>602</v>
      </c>
      <c r="C202" s="2" t="n">
        <v>13</v>
      </c>
      <c r="D202" s="0" t="s">
        <v>27</v>
      </c>
      <c r="E202" s="1" t="n">
        <v>2</v>
      </c>
      <c r="F202" s="2" t="n">
        <v>3</v>
      </c>
      <c r="G202" s="3" t="n">
        <v>0.157214094206748</v>
      </c>
      <c r="H202" s="3" t="n">
        <f aca="false">_xlfn.FLOOR.MATH(G202/0.1)</f>
        <v>1</v>
      </c>
      <c r="I202" s="1" t="n">
        <f aca="false">_xlfn.FLOOR.MATH(H202*3/2)</f>
        <v>1</v>
      </c>
      <c r="J202" s="2" t="n">
        <f aca="false">_xlfn.FLOOR.MATH(2*H202)</f>
        <v>2</v>
      </c>
      <c r="K202" s="4" t="n">
        <v>0</v>
      </c>
      <c r="L202" s="4" t="n">
        <f aca="false">K202/10</f>
        <v>0</v>
      </c>
      <c r="M202" s="1" t="n">
        <f aca="false">G202*15</f>
        <v>2.35821141310122</v>
      </c>
      <c r="N202" s="1" t="n">
        <f aca="false">_xlfn.FLOOR.MATH(M202)</f>
        <v>2</v>
      </c>
      <c r="O202" s="2" t="n">
        <f aca="false">G202*20</f>
        <v>3.14428188413496</v>
      </c>
      <c r="P202" s="2" t="n">
        <f aca="false">_xlfn.FLOOR.MATH(O202)</f>
        <v>3</v>
      </c>
      <c r="Q202" s="5" t="n">
        <f aca="false">P202=F202</f>
        <v>1</v>
      </c>
      <c r="R202" s="0" t="n">
        <f aca="false">P202-F202</f>
        <v>0</v>
      </c>
    </row>
    <row r="203" customFormat="false" ht="12.8" hidden="false" customHeight="false" outlineLevel="0" collapsed="false">
      <c r="A203" s="0" t="s">
        <v>357</v>
      </c>
      <c r="B203" s="1" t="n">
        <v>602</v>
      </c>
      <c r="C203" s="2" t="n">
        <v>13</v>
      </c>
      <c r="D203" s="0" t="s">
        <v>20</v>
      </c>
      <c r="E203" s="1" t="n">
        <v>2</v>
      </c>
      <c r="F203" s="2" t="n">
        <v>3</v>
      </c>
      <c r="G203" s="3" t="n">
        <v>0.141492684786073</v>
      </c>
      <c r="H203" s="3" t="n">
        <f aca="false">_xlfn.FLOOR.MATH(G203/0.1)</f>
        <v>1</v>
      </c>
      <c r="I203" s="1" t="n">
        <f aca="false">_xlfn.FLOOR.MATH(H203*3/2)</f>
        <v>1</v>
      </c>
      <c r="J203" s="2" t="n">
        <f aca="false">_xlfn.FLOOR.MATH(2*H203)</f>
        <v>2</v>
      </c>
      <c r="K203" s="4" t="n">
        <v>0</v>
      </c>
      <c r="L203" s="4" t="n">
        <f aca="false">K203/10</f>
        <v>0</v>
      </c>
      <c r="M203" s="1" t="n">
        <f aca="false">G203*15</f>
        <v>2.1223902717911</v>
      </c>
      <c r="N203" s="1" t="n">
        <f aca="false">_xlfn.FLOOR.MATH(M203)</f>
        <v>2</v>
      </c>
      <c r="O203" s="2" t="n">
        <f aca="false">G203*20</f>
        <v>2.82985369572147</v>
      </c>
      <c r="P203" s="2" t="n">
        <f aca="false">_xlfn.FLOOR.MATH(O203)</f>
        <v>2</v>
      </c>
      <c r="Q203" s="5" t="n">
        <f aca="false">P203=F203</f>
        <v>0</v>
      </c>
      <c r="R203" s="0" t="n">
        <f aca="false">P203-F203</f>
        <v>-1</v>
      </c>
    </row>
    <row r="204" customFormat="false" ht="12.8" hidden="false" customHeight="false" outlineLevel="0" collapsed="false">
      <c r="A204" s="0" t="s">
        <v>358</v>
      </c>
      <c r="B204" s="1" t="n">
        <v>601</v>
      </c>
      <c r="C204" s="2" t="n">
        <v>13</v>
      </c>
      <c r="D204" s="0" t="s">
        <v>10</v>
      </c>
      <c r="E204" s="1" t="n">
        <v>1</v>
      </c>
      <c r="F204" s="2" t="n">
        <v>3</v>
      </c>
      <c r="G204" s="3" t="n">
        <v>0.127343416307466</v>
      </c>
      <c r="H204" s="3" t="n">
        <f aca="false">_xlfn.FLOOR.MATH(G204/0.1)</f>
        <v>1</v>
      </c>
      <c r="I204" s="1" t="n">
        <f aca="false">_xlfn.FLOOR.MATH(H204*3/2)</f>
        <v>1</v>
      </c>
      <c r="J204" s="2" t="n">
        <f aca="false">_xlfn.FLOOR.MATH(2*H204)</f>
        <v>2</v>
      </c>
      <c r="K204" s="4" t="n">
        <v>0</v>
      </c>
      <c r="L204" s="4" t="n">
        <f aca="false">K204/10</f>
        <v>0</v>
      </c>
      <c r="M204" s="1" t="n">
        <f aca="false">G204*15</f>
        <v>1.91015124461199</v>
      </c>
      <c r="N204" s="1" t="n">
        <f aca="false">_xlfn.FLOOR.MATH(M204)</f>
        <v>1</v>
      </c>
      <c r="O204" s="2" t="n">
        <f aca="false">G204*20</f>
        <v>2.54686832614932</v>
      </c>
      <c r="P204" s="2" t="n">
        <f aca="false">_xlfn.FLOOR.MATH(O204)</f>
        <v>2</v>
      </c>
      <c r="Q204" s="5" t="n">
        <f aca="false">P204=F204</f>
        <v>0</v>
      </c>
      <c r="R204" s="0" t="n">
        <f aca="false">P204-F204</f>
        <v>-1</v>
      </c>
    </row>
    <row r="205" customFormat="false" ht="12.8" hidden="false" customHeight="false" outlineLevel="0" collapsed="false">
      <c r="A205" s="0" t="s">
        <v>359</v>
      </c>
      <c r="B205" s="1" t="n">
        <v>601</v>
      </c>
      <c r="C205" s="2" t="n">
        <v>12</v>
      </c>
      <c r="D205" s="0" t="s">
        <v>10</v>
      </c>
      <c r="E205" s="1" t="n">
        <v>1</v>
      </c>
      <c r="F205" s="2" t="n">
        <v>2</v>
      </c>
      <c r="G205" s="3" t="n">
        <v>0.114609074676719</v>
      </c>
      <c r="H205" s="3" t="n">
        <f aca="false">_xlfn.FLOOR.MATH(G205/0.1)</f>
        <v>1</v>
      </c>
      <c r="I205" s="1" t="n">
        <f aca="false">_xlfn.FLOOR.MATH(H205*3/2)</f>
        <v>1</v>
      </c>
      <c r="J205" s="2" t="n">
        <f aca="false">_xlfn.FLOOR.MATH(2*H205)</f>
        <v>2</v>
      </c>
      <c r="K205" s="4" t="n">
        <v>0</v>
      </c>
      <c r="L205" s="4" t="n">
        <f aca="false">K205/10</f>
        <v>0</v>
      </c>
      <c r="M205" s="1" t="n">
        <f aca="false">G205*15</f>
        <v>1.71913612015079</v>
      </c>
      <c r="N205" s="1" t="n">
        <f aca="false">_xlfn.FLOOR.MATH(M205)</f>
        <v>1</v>
      </c>
      <c r="O205" s="2" t="n">
        <f aca="false">G205*20</f>
        <v>2.29218149353439</v>
      </c>
      <c r="P205" s="2" t="n">
        <f aca="false">_xlfn.FLOOR.MATH(O205)</f>
        <v>2</v>
      </c>
      <c r="Q205" s="5" t="n">
        <f aca="false">P205=F205</f>
        <v>1</v>
      </c>
      <c r="R205" s="0" t="n">
        <f aca="false">P205-F205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2024-01-20T13:23:11Z</dcterms:modified>
  <cp:revision>7</cp:revision>
  <dc:subject/>
  <dc:title/>
</cp:coreProperties>
</file>