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7940" yWindow="0" windowWidth="22785" windowHeight="12660"/>
  </bookViews>
  <sheets>
    <sheet name="Field_overlay" sheetId="6" r:id="rId1"/>
  </sheets>
  <calcPr calcId="145621"/>
</workbook>
</file>

<file path=xl/calcChain.xml><?xml version="1.0" encoding="utf-8"?>
<calcChain xmlns="http://schemas.openxmlformats.org/spreadsheetml/2006/main">
  <c r="D2" i="6" l="1"/>
</calcChain>
</file>

<file path=xl/sharedStrings.xml><?xml version="1.0" encoding="utf-8"?>
<sst xmlns="http://schemas.openxmlformats.org/spreadsheetml/2006/main" count="249" uniqueCount="133">
  <si>
    <t>!</t>
  </si>
  <si>
    <t>&amp;</t>
  </si>
  <si>
    <t>INFO</t>
  </si>
  <si>
    <t>Dome_Name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</si>
  <si>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</si>
  <si>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</si>
  <si>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</si>
  <si>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</si>
  <si>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</si>
  <si>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</si>
  <si>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FILL</t>
  </si>
  <si>
    <t>Planting material</t>
  </si>
  <si>
    <t>plma</t>
  </si>
  <si>
    <t>S</t>
  </si>
  <si>
    <t>REPLACE</t>
  </si>
  <si>
    <t>Comment</t>
  </si>
  <si>
    <t>! Blank for baseline simulation</t>
  </si>
  <si>
    <t>Dome operator</t>
  </si>
  <si>
    <t>$PDATE</t>
  </si>
  <si>
    <t>SDAT</t>
  </si>
  <si>
    <t>Date for initial conditions</t>
  </si>
  <si>
    <t>$SDAT</t>
  </si>
  <si>
    <t>ICDAT</t>
  </si>
  <si>
    <t>Value or Function</t>
  </si>
  <si>
    <t>Function arguments</t>
  </si>
  <si>
    <t>Variable to be modified</t>
  </si>
  <si>
    <t>Start of simulation date</t>
  </si>
  <si>
    <t>Planting date</t>
  </si>
  <si>
    <t>= Start of simulation date</t>
  </si>
  <si>
    <t>Simulation Controls</t>
  </si>
  <si>
    <t>code (S=dry seed)</t>
  </si>
  <si>
    <t>Metadata for Overlay</t>
  </si>
  <si>
    <t>OFFSET_DATE()</t>
  </si>
  <si>
    <t>! Assigned by modeling teams</t>
  </si>
  <si>
    <t>! Auto-generated from following 6 fields.</t>
  </si>
  <si>
    <t>Planting distribution</t>
  </si>
  <si>
    <t>plds</t>
  </si>
  <si>
    <t>R</t>
  </si>
  <si>
    <t>code (R=rows)</t>
  </si>
  <si>
    <t>DESCRIPTION</t>
  </si>
  <si>
    <t>FIELD</t>
  </si>
  <si>
    <t>Soil data</t>
  </si>
  <si>
    <t>sldr</t>
  </si>
  <si>
    <t>Drainage rate</t>
  </si>
  <si>
    <t>fraction per day</t>
  </si>
  <si>
    <t>salb</t>
  </si>
  <si>
    <t>soil albedo</t>
  </si>
  <si>
    <t>fraction</t>
  </si>
  <si>
    <t>runoff curve #</t>
  </si>
  <si>
    <t>slro</t>
  </si>
  <si>
    <t>#</t>
  </si>
  <si>
    <t>Stable organic C array (%)</t>
  </si>
  <si>
    <t>Distribution of stable organic C function</t>
  </si>
  <si>
    <t>Fraction of stable organic C in topsoil (fraction)</t>
  </si>
  <si>
    <t>Depth of topsoil (cm)</t>
  </si>
  <si>
    <t>Depth at which SOM3 is ~98% of total (cm)</t>
  </si>
  <si>
    <t>! Depends on total C calculation</t>
  </si>
  <si>
    <t>SLSC</t>
  </si>
  <si>
    <t>STABLEC()</t>
  </si>
  <si>
    <t>Multiply function</t>
  </si>
  <si>
    <t>dssat_cul_id</t>
  </si>
  <si>
    <t>Soil fertility factor</t>
  </si>
  <si>
    <t>SLPF</t>
  </si>
  <si>
    <t>cultivar ID for models</t>
  </si>
  <si>
    <t>REG_ID</t>
  </si>
  <si>
    <t>Fertilizer Event</t>
  </si>
  <si>
    <t>TAV</t>
  </si>
  <si>
    <t>TAVAMP()</t>
  </si>
  <si>
    <t>! Calculates TAV and TAMP based on daily weather records</t>
  </si>
  <si>
    <t>Weather Data</t>
  </si>
  <si>
    <t>TAV &amp; TAMP</t>
  </si>
  <si>
    <t>Function call</t>
  </si>
  <si>
    <t>Initial conditions</t>
  </si>
  <si>
    <t>Initial soil water content (mm3/mm3)</t>
  </si>
  <si>
    <t>Function Percent available water</t>
  </si>
  <si>
    <t>ICSW% - Percent of available water (%)</t>
  </si>
  <si>
    <t>ICH2O</t>
  </si>
  <si>
    <t>PCTAWC()</t>
  </si>
  <si>
    <t>Initial soil N (ppm)</t>
  </si>
  <si>
    <t>ppm</t>
  </si>
  <si>
    <t>ICNO3</t>
  </si>
  <si>
    <t>ICNH4</t>
  </si>
  <si>
    <t>Previous crop code</t>
  </si>
  <si>
    <t>code (MAZ = maize)</t>
  </si>
  <si>
    <t>ICPCR</t>
  </si>
  <si>
    <t>Initial surface residue from previous crop</t>
  </si>
  <si>
    <t>kg[dry matter]/ha</t>
  </si>
  <si>
    <t>ICRAG</t>
  </si>
  <si>
    <t>N content of initial surface residue</t>
  </si>
  <si>
    <t>%</t>
  </si>
  <si>
    <t>ICRN</t>
  </si>
  <si>
    <t>Plant population at planting</t>
  </si>
  <si>
    <t>number/m2</t>
  </si>
  <si>
    <t>plpop</t>
  </si>
  <si>
    <t>Planting depth</t>
  </si>
  <si>
    <t>mm</t>
  </si>
  <si>
    <t>pldp</t>
  </si>
  <si>
    <t>Row spacing</t>
  </si>
  <si>
    <t>cm</t>
  </si>
  <si>
    <t>plrs</t>
  </si>
  <si>
    <t>Fertilizer date (and other fertilizer variables)</t>
  </si>
  <si>
    <t>Fertilizer distribution function</t>
  </si>
  <si>
    <t>Number of fertilizer applications</t>
  </si>
  <si>
    <t>FECD - Fertilizer type (FE005 = urea)</t>
  </si>
  <si>
    <t>FEACD - Application method (AP002 = broadcast, incorporated)</t>
  </si>
  <si>
    <t>FEDEP - Depth of incorporation (cm)</t>
  </si>
  <si>
    <t>Fert #1 - FEDATE - Date offset from planting</t>
  </si>
  <si>
    <t>Fert #1 - proportion of total</t>
  </si>
  <si>
    <t>Fert #2 - FEDATE - Date offset from planting</t>
  </si>
  <si>
    <t>Fert #2 - proportion of total</t>
  </si>
  <si>
    <t>! Dates depend on planting date</t>
  </si>
  <si>
    <t>FEDATE</t>
  </si>
  <si>
    <t>FERT_DIST()</t>
  </si>
  <si>
    <t>FE005</t>
  </si>
  <si>
    <t>AP002</t>
  </si>
  <si>
    <t>ROOT_DIST()</t>
  </si>
  <si>
    <t>Pedotransfer function</t>
  </si>
  <si>
    <t>Selection of method</t>
  </si>
  <si>
    <t xml:space="preserve">calculate all variables </t>
  </si>
  <si>
    <t>!calculates slll,sldul, slsat, sksat, slbdm</t>
  </si>
  <si>
    <t>TOTAL FERTILIZER</t>
  </si>
  <si>
    <t>KG/HA</t>
  </si>
  <si>
    <t>STRATUM</t>
  </si>
  <si>
    <t>SLRGF</t>
  </si>
  <si>
    <t>SLLB</t>
  </si>
  <si>
    <t>PTCALC()</t>
  </si>
  <si>
    <t>PTSaxton2006</t>
  </si>
  <si>
    <t>ALL</t>
  </si>
  <si>
    <t>FEN_TOT</t>
  </si>
  <si>
    <t>VAR</t>
  </si>
  <si>
    <t>start before planting date</t>
  </si>
  <si>
    <t>! Simulation start date at 30 days before planting</t>
  </si>
  <si>
    <t>SBN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</si>
</sst>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quotePrefix="1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 applyFill="1"/>
    <xf numFmtId="0" fontId="0" fillId="0" borderId="0" xfId="0" applyBorder="1"/>
    <xf numFmtId="0" fontId="1" fillId="5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right" wrapText="1"/>
    </xf>
    <xf numFmtId="0" fontId="2" fillId="4" borderId="0" xfId="0" applyFont="1" applyFill="1" applyAlignment="1">
      <alignment horizontal="left" wrapText="1"/>
    </xf>
    <xf numFmtId="0" fontId="0" fillId="2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quotePrefix="1" applyFont="1" applyFill="1" applyAlignment="1">
      <alignment horizontal="right"/>
    </xf>
    <xf numFmtId="164" fontId="0" fillId="0" borderId="0" xfId="0" applyNumberFormat="1" applyAlignment="1">
      <alignment wrapText="1"/>
    </xf>
    <xf numFmtId="0" fontId="0" fillId="3" borderId="0" xfId="0" applyFont="1" applyFill="1"/>
    <xf numFmtId="0" fontId="0" fillId="3" borderId="0" xfId="0" applyFill="1" applyAlignment="1">
      <alignment horizontal="right" wrapText="1"/>
    </xf>
    <xf numFmtId="0" fontId="0" fillId="3" borderId="0" xfId="0" applyFill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6" fillId="0" borderId="0" xfId="0" applyFont="1"/>
    <xf numFmtId="1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search.agmip.org/display/itwiki/Lookup+codes+for+management+variables" TargetMode="External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5"/>
  <sheetViews>
    <sheetView tabSelected="1" topLeftCell="A63" zoomScale="90" zoomScaleNormal="90" workbookViewId="0">
      <selection activeCell="C23" sqref="C23"/>
    </sheetView>
  </sheetViews>
  <sheetFormatPr defaultColWidth="8.85546875" defaultRowHeight="15" x14ac:dyDescent="0.25"/>
  <cols>
    <col min="1" max="1" width="5.42578125" style="4" customWidth="1"/>
    <col min="2" max="2" width="16" style="4" customWidth="1"/>
    <col min="3" max="3" width="21.42578125" style="5" customWidth="1"/>
    <col min="4" max="4" width="26.5703125" style="5" bestFit="1" customWidth="1"/>
    <col min="5" max="5" width="21.28515625" customWidth="1"/>
    <col min="6" max="6" width="16.5703125" customWidth="1"/>
    <col min="7" max="7" width="14.140625" customWidth="1"/>
    <col min="8" max="8" width="18.5703125" customWidth="1"/>
    <col min="9" max="9" width="14.28515625" customWidth="1"/>
    <col min="10" max="10" width="17.28515625" customWidth="1"/>
    <col min="11" max="12" width="15" customWidth="1"/>
  </cols>
  <sheetData>
    <row r="1" spans="1:6" ht="17.25" x14ac:dyDescent="0.25">
      <c r="A1" s="12" t="s">
        <v>0</v>
      </c>
      <c r="B1" s="13" t="s">
        <v>31</v>
      </c>
      <c r="C1" s="13"/>
      <c r="D1" s="14"/>
      <c r="E1" s="2"/>
      <c r="F1" s="2"/>
    </row>
    <row r="2" spans="1:6" x14ac:dyDescent="0.25">
      <c r="A2" s="6" t="s">
        <v>0</v>
      </c>
      <c r="B2" s="6" t="s">
        <v>15</v>
      </c>
      <c r="C2" s="7" t="s">
        <v>3</v>
      </c>
      <c r="D2" s="18" t="str">
        <f>CONCATENATE(D3,"-",D4,"-",D5,"-",D6,"-",D7,"-",D8)</f>
        <v>VAR-----FIELD</v>
      </c>
      <c r="E2" s="2" t="s">
        <v>34</v>
      </c>
      <c r="F2" s="2"/>
    </row>
    <row r="3" spans="1:6" x14ac:dyDescent="0.25">
      <c r="A3" s="4" t="s">
        <v>1</v>
      </c>
      <c r="B3" s="4" t="s">
        <v>2</v>
      </c>
      <c r="C3" s="5" t="s">
        <v>64</v>
      </c>
      <c r="D3" t="s">
        <v>129</v>
      </c>
      <c r="E3" t="s">
        <v>33</v>
      </c>
    </row>
    <row r="4" spans="1:6" x14ac:dyDescent="0.25">
      <c r="A4" s="4" t="s">
        <v>1</v>
      </c>
      <c r="B4" s="4" t="s">
        <v>2</v>
      </c>
      <c r="C4" s="5" t="s">
        <v>122</v>
      </c>
      <c r="D4"/>
      <c r="E4" t="s">
        <v>33</v>
      </c>
    </row>
    <row r="5" spans="1:6" x14ac:dyDescent="0.25">
      <c r="A5" s="4" t="s">
        <v>1</v>
      </c>
      <c r="B5" s="4" t="s">
        <v>2</v>
      </c>
      <c r="C5" s="5" t="s">
        <v>4</v>
      </c>
      <c r="D5"/>
      <c r="E5" t="s">
        <v>16</v>
      </c>
    </row>
    <row r="6" spans="1:6" x14ac:dyDescent="0.25">
      <c r="A6" s="4" t="s">
        <v>1</v>
      </c>
      <c r="B6" s="4" t="s">
        <v>2</v>
      </c>
      <c r="C6" s="5" t="s">
        <v>5</v>
      </c>
      <c r="D6"/>
      <c r="E6" t="s">
        <v>6</v>
      </c>
    </row>
    <row r="7" spans="1:6" x14ac:dyDescent="0.25">
      <c r="A7" s="4" t="s">
        <v>1</v>
      </c>
      <c r="B7" s="4" t="s">
        <v>2</v>
      </c>
      <c r="C7" s="5" t="s">
        <v>7</v>
      </c>
      <c r="D7"/>
      <c r="E7" t="s">
        <v>8</v>
      </c>
    </row>
    <row r="8" spans="1:6" x14ac:dyDescent="0.25">
      <c r="A8" s="4" t="s">
        <v>1</v>
      </c>
      <c r="B8" s="5" t="s">
        <v>2</v>
      </c>
      <c r="C8" t="s">
        <v>39</v>
      </c>
      <c r="D8" t="s">
        <v>40</v>
      </c>
    </row>
    <row r="10" spans="1:6" s="1" customFormat="1" ht="17.25" x14ac:dyDescent="0.25">
      <c r="A10" s="12" t="s">
        <v>0</v>
      </c>
      <c r="B10" s="13" t="s">
        <v>69</v>
      </c>
      <c r="C10" s="15"/>
      <c r="D10" s="14"/>
    </row>
    <row r="11" spans="1:6" ht="30" x14ac:dyDescent="0.25">
      <c r="A11" s="10" t="s">
        <v>0</v>
      </c>
      <c r="B11" s="11" t="s">
        <v>17</v>
      </c>
      <c r="C11" s="11" t="s">
        <v>25</v>
      </c>
      <c r="D11" s="10" t="s">
        <v>23</v>
      </c>
    </row>
    <row r="12" spans="1:6" x14ac:dyDescent="0.25">
      <c r="A12" s="8" t="s">
        <v>0</v>
      </c>
      <c r="B12" s="8"/>
      <c r="C12" s="7" t="s">
        <v>70</v>
      </c>
      <c r="D12" s="22" t="s">
        <v>71</v>
      </c>
    </row>
    <row r="13" spans="1:6" x14ac:dyDescent="0.25">
      <c r="A13" t="s">
        <v>1</v>
      </c>
      <c r="B13" t="s">
        <v>14</v>
      </c>
      <c r="C13" s="5" t="s">
        <v>66</v>
      </c>
      <c r="D13" s="5" t="s">
        <v>67</v>
      </c>
      <c r="E13" t="s">
        <v>68</v>
      </c>
    </row>
    <row r="14" spans="1:6" x14ac:dyDescent="0.25">
      <c r="D14"/>
    </row>
    <row r="15" spans="1:6" ht="17.25" x14ac:dyDescent="0.25">
      <c r="A15" s="12" t="s">
        <v>0</v>
      </c>
      <c r="B15" s="13" t="s">
        <v>72</v>
      </c>
      <c r="C15" s="15"/>
      <c r="D15" s="26"/>
      <c r="E15" s="2"/>
    </row>
    <row r="16" spans="1:6" s="1" customFormat="1" ht="30" x14ac:dyDescent="0.25">
      <c r="A16" s="27" t="s">
        <v>0</v>
      </c>
      <c r="B16" s="11" t="s">
        <v>17</v>
      </c>
      <c r="C16" s="11" t="s">
        <v>25</v>
      </c>
      <c r="D16" s="10" t="s">
        <v>23</v>
      </c>
      <c r="E16" s="10" t="s">
        <v>24</v>
      </c>
    </row>
    <row r="17" spans="1:9" ht="30" x14ac:dyDescent="0.25">
      <c r="A17" s="8" t="s">
        <v>0</v>
      </c>
      <c r="B17" s="7"/>
      <c r="C17" s="28" t="s">
        <v>73</v>
      </c>
      <c r="D17" s="28" t="s">
        <v>74</v>
      </c>
      <c r="E17" s="29" t="s">
        <v>75</v>
      </c>
      <c r="F17" s="5"/>
      <c r="G17" s="5"/>
      <c r="I17" s="5"/>
    </row>
    <row r="18" spans="1:9" x14ac:dyDescent="0.25">
      <c r="A18" t="s">
        <v>1</v>
      </c>
      <c r="B18" t="s">
        <v>10</v>
      </c>
      <c r="C18" s="5" t="s">
        <v>76</v>
      </c>
      <c r="D18" t="s">
        <v>77</v>
      </c>
      <c r="E18">
        <v>100</v>
      </c>
    </row>
    <row r="19" spans="1:9" x14ac:dyDescent="0.25">
      <c r="D19"/>
    </row>
    <row r="20" spans="1:9" x14ac:dyDescent="0.25">
      <c r="A20" s="8" t="s">
        <v>0</v>
      </c>
      <c r="B20" s="8"/>
      <c r="C20" s="7" t="s">
        <v>78</v>
      </c>
      <c r="D20" s="30" t="s">
        <v>79</v>
      </c>
    </row>
    <row r="21" spans="1:9" x14ac:dyDescent="0.25">
      <c r="A21" t="s">
        <v>1</v>
      </c>
      <c r="B21" s="4" t="s">
        <v>10</v>
      </c>
      <c r="C21" s="5" t="s">
        <v>80</v>
      </c>
      <c r="D21" s="31">
        <v>0.5</v>
      </c>
    </row>
    <row r="22" spans="1:9" x14ac:dyDescent="0.25">
      <c r="A22" t="s">
        <v>1</v>
      </c>
      <c r="B22" s="4" t="s">
        <v>10</v>
      </c>
      <c r="C22" s="5" t="s">
        <v>81</v>
      </c>
      <c r="D22" s="31">
        <v>0.1</v>
      </c>
    </row>
    <row r="23" spans="1:9" x14ac:dyDescent="0.25">
      <c r="D23"/>
    </row>
    <row r="24" spans="1:9" x14ac:dyDescent="0.25">
      <c r="A24" s="8" t="s">
        <v>0</v>
      </c>
      <c r="B24" s="8"/>
      <c r="C24" s="7" t="s">
        <v>82</v>
      </c>
      <c r="D24" s="23" t="s">
        <v>83</v>
      </c>
    </row>
    <row r="25" spans="1:9" x14ac:dyDescent="0.25">
      <c r="A25" t="s">
        <v>1</v>
      </c>
      <c r="B25" s="5" t="s">
        <v>10</v>
      </c>
      <c r="C25" s="5" t="s">
        <v>84</v>
      </c>
      <c r="D25" t="s">
        <v>132</v>
      </c>
    </row>
    <row r="26" spans="1:9" x14ac:dyDescent="0.25">
      <c r="B26" s="5"/>
      <c r="C26"/>
      <c r="D26"/>
    </row>
    <row r="27" spans="1:9" ht="30" x14ac:dyDescent="0.25">
      <c r="A27" s="8" t="s">
        <v>0</v>
      </c>
      <c r="B27" s="8"/>
      <c r="C27" s="7" t="s">
        <v>85</v>
      </c>
      <c r="D27" s="22" t="s">
        <v>86</v>
      </c>
    </row>
    <row r="28" spans="1:9" x14ac:dyDescent="0.25">
      <c r="A28" t="s">
        <v>1</v>
      </c>
      <c r="B28" s="5" t="s">
        <v>10</v>
      </c>
      <c r="C28" s="5" t="s">
        <v>87</v>
      </c>
      <c r="D28" s="2">
        <v>250</v>
      </c>
    </row>
    <row r="29" spans="1:9" x14ac:dyDescent="0.25">
      <c r="B29" s="5"/>
      <c r="C29"/>
      <c r="D29"/>
    </row>
    <row r="30" spans="1:9" ht="30" x14ac:dyDescent="0.25">
      <c r="A30" s="8" t="s">
        <v>0</v>
      </c>
      <c r="B30" s="8"/>
      <c r="C30" s="7" t="s">
        <v>88</v>
      </c>
      <c r="D30" s="22" t="s">
        <v>89</v>
      </c>
    </row>
    <row r="31" spans="1:9" x14ac:dyDescent="0.25">
      <c r="A31" t="s">
        <v>1</v>
      </c>
      <c r="B31" s="5" t="s">
        <v>10</v>
      </c>
      <c r="C31" s="5" t="s">
        <v>90</v>
      </c>
      <c r="D31">
        <v>0.8</v>
      </c>
    </row>
    <row r="32" spans="1:9" x14ac:dyDescent="0.25">
      <c r="B32" s="5"/>
      <c r="C32"/>
      <c r="D32"/>
    </row>
    <row r="33" spans="1:13" x14ac:dyDescent="0.25">
      <c r="B33" s="5"/>
      <c r="C33"/>
      <c r="D33"/>
    </row>
    <row r="34" spans="1:13" ht="17.25" x14ac:dyDescent="0.25">
      <c r="A34" s="12" t="s">
        <v>0</v>
      </c>
      <c r="B34" s="13" t="s">
        <v>9</v>
      </c>
      <c r="C34" s="15"/>
      <c r="D34" s="14"/>
    </row>
    <row r="35" spans="1:13" s="1" customFormat="1" ht="30" x14ac:dyDescent="0.25">
      <c r="A35" s="10" t="s">
        <v>0</v>
      </c>
      <c r="B35" s="11" t="s">
        <v>17</v>
      </c>
      <c r="C35" s="11" t="s">
        <v>25</v>
      </c>
      <c r="D35" s="10" t="s">
        <v>23</v>
      </c>
      <c r="E35" s="10" t="s">
        <v>24</v>
      </c>
      <c r="F35" s="3"/>
      <c r="G35" s="3"/>
      <c r="H35" s="3"/>
    </row>
    <row r="36" spans="1:13" x14ac:dyDescent="0.25">
      <c r="D36"/>
      <c r="I36" s="17"/>
      <c r="J36" s="17"/>
      <c r="K36" s="17"/>
      <c r="L36" s="17"/>
      <c r="M36" s="17"/>
    </row>
    <row r="37" spans="1:13" s="1" customFormat="1" x14ac:dyDescent="0.25">
      <c r="A37" s="8" t="s">
        <v>0</v>
      </c>
      <c r="B37" s="7"/>
      <c r="C37" s="7" t="s">
        <v>11</v>
      </c>
      <c r="D37" s="8" t="s">
        <v>30</v>
      </c>
      <c r="E37" s="2"/>
      <c r="H37"/>
      <c r="I37"/>
      <c r="J37"/>
      <c r="K37"/>
      <c r="L37"/>
      <c r="M37"/>
    </row>
    <row r="38" spans="1:13" x14ac:dyDescent="0.25">
      <c r="A38" s="4" t="s">
        <v>1</v>
      </c>
      <c r="B38" t="s">
        <v>10</v>
      </c>
      <c r="C38" s="5" t="s">
        <v>12</v>
      </c>
      <c r="D38" t="s">
        <v>13</v>
      </c>
    </row>
    <row r="39" spans="1:13" x14ac:dyDescent="0.25">
      <c r="D39"/>
    </row>
    <row r="40" spans="1:13" s="1" customFormat="1" x14ac:dyDescent="0.25">
      <c r="A40" s="8" t="s">
        <v>0</v>
      </c>
      <c r="B40" s="7"/>
      <c r="C40" s="7" t="s">
        <v>35</v>
      </c>
      <c r="D40" s="8" t="s">
        <v>38</v>
      </c>
      <c r="E40" s="2"/>
      <c r="H40"/>
      <c r="I40"/>
      <c r="J40"/>
      <c r="K40"/>
      <c r="L40"/>
      <c r="M40"/>
    </row>
    <row r="41" spans="1:13" x14ac:dyDescent="0.25">
      <c r="A41" s="4" t="s">
        <v>1</v>
      </c>
      <c r="B41" t="s">
        <v>10</v>
      </c>
      <c r="C41" s="5" t="s">
        <v>36</v>
      </c>
      <c r="D41" t="s">
        <v>37</v>
      </c>
    </row>
    <row r="42" spans="1:13" x14ac:dyDescent="0.25">
      <c r="A42" s="8" t="s">
        <v>0</v>
      </c>
      <c r="B42" s="7"/>
      <c r="C42" s="7" t="s">
        <v>63</v>
      </c>
      <c r="D42" s="8"/>
    </row>
    <row r="43" spans="1:13" x14ac:dyDescent="0.25">
      <c r="A43" s="4" t="s">
        <v>1</v>
      </c>
      <c r="B43" t="s">
        <v>14</v>
      </c>
      <c r="C43" s="5" t="s">
        <v>60</v>
      </c>
      <c r="D43">
        <v>990002</v>
      </c>
      <c r="F43" s="5"/>
    </row>
    <row r="44" spans="1:13" x14ac:dyDescent="0.25">
      <c r="B44"/>
    </row>
    <row r="45" spans="1:13" s="1" customFormat="1" ht="30" x14ac:dyDescent="0.25">
      <c r="A45" s="8" t="s">
        <v>0</v>
      </c>
      <c r="B45" s="7"/>
      <c r="C45" s="7" t="s">
        <v>91</v>
      </c>
      <c r="D45" s="22" t="s">
        <v>92</v>
      </c>
      <c r="H45"/>
      <c r="I45"/>
      <c r="J45"/>
      <c r="K45"/>
      <c r="L45"/>
      <c r="M45"/>
    </row>
    <row r="46" spans="1:13" x14ac:dyDescent="0.25">
      <c r="A46" s="4" t="s">
        <v>1</v>
      </c>
      <c r="B46" s="4" t="s">
        <v>10</v>
      </c>
      <c r="C46" s="5" t="s">
        <v>93</v>
      </c>
      <c r="D46">
        <v>7.5</v>
      </c>
    </row>
    <row r="47" spans="1:13" x14ac:dyDescent="0.25">
      <c r="D47"/>
    </row>
    <row r="48" spans="1:13" s="1" customFormat="1" x14ac:dyDescent="0.25">
      <c r="A48" s="8" t="s">
        <v>0</v>
      </c>
      <c r="B48" s="7"/>
      <c r="C48" s="7" t="s">
        <v>94</v>
      </c>
      <c r="D48" s="22" t="s">
        <v>95</v>
      </c>
      <c r="H48"/>
      <c r="I48"/>
      <c r="J48"/>
      <c r="K48"/>
      <c r="L48"/>
      <c r="M48"/>
    </row>
    <row r="49" spans="1:13" x14ac:dyDescent="0.25">
      <c r="A49" s="4" t="s">
        <v>1</v>
      </c>
      <c r="B49" t="s">
        <v>10</v>
      </c>
      <c r="C49" s="5" t="s">
        <v>96</v>
      </c>
      <c r="D49">
        <v>50</v>
      </c>
    </row>
    <row r="50" spans="1:13" x14ac:dyDescent="0.25">
      <c r="D50"/>
    </row>
    <row r="51" spans="1:13" s="1" customFormat="1" x14ac:dyDescent="0.25">
      <c r="A51" s="32" t="s">
        <v>0</v>
      </c>
      <c r="B51" s="7"/>
      <c r="C51" s="7" t="s">
        <v>97</v>
      </c>
      <c r="D51" s="22" t="s">
        <v>98</v>
      </c>
      <c r="H51"/>
      <c r="I51"/>
      <c r="J51"/>
      <c r="K51"/>
      <c r="L51"/>
      <c r="M51"/>
    </row>
    <row r="52" spans="1:13" x14ac:dyDescent="0.25">
      <c r="A52" s="4" t="s">
        <v>1</v>
      </c>
      <c r="B52" t="s">
        <v>10</v>
      </c>
      <c r="C52" s="5" t="s">
        <v>99</v>
      </c>
      <c r="D52">
        <v>80</v>
      </c>
    </row>
    <row r="53" spans="1:13" x14ac:dyDescent="0.25">
      <c r="B53"/>
      <c r="D53"/>
    </row>
    <row r="54" spans="1:13" ht="17.25" x14ac:dyDescent="0.25">
      <c r="A54" s="12" t="s">
        <v>0</v>
      </c>
      <c r="B54" s="13" t="s">
        <v>65</v>
      </c>
      <c r="C54" s="15"/>
      <c r="D54" s="14"/>
    </row>
    <row r="55" spans="1:13" s="1" customFormat="1" ht="30" x14ac:dyDescent="0.25">
      <c r="A55" s="10" t="s">
        <v>0</v>
      </c>
      <c r="B55" s="11" t="s">
        <v>17</v>
      </c>
      <c r="C55" s="11" t="s">
        <v>25</v>
      </c>
      <c r="D55" s="10" t="s">
        <v>23</v>
      </c>
      <c r="E55" s="10" t="s">
        <v>24</v>
      </c>
      <c r="F55" s="3"/>
      <c r="G55" s="3"/>
      <c r="H55" s="3"/>
    </row>
    <row r="56" spans="1:13" s="1" customFormat="1" x14ac:dyDescent="0.25">
      <c r="A56" s="8" t="s">
        <v>0</v>
      </c>
      <c r="B56" s="7"/>
      <c r="C56" s="7" t="s">
        <v>120</v>
      </c>
      <c r="D56" s="8" t="s">
        <v>121</v>
      </c>
      <c r="E56" s="2"/>
      <c r="H56"/>
      <c r="I56"/>
      <c r="J56"/>
      <c r="K56"/>
      <c r="L56"/>
      <c r="M56"/>
    </row>
    <row r="57" spans="1:13" x14ac:dyDescent="0.25">
      <c r="A57" s="4" t="s">
        <v>1</v>
      </c>
      <c r="B57" t="s">
        <v>14</v>
      </c>
      <c r="C57" s="5" t="s">
        <v>128</v>
      </c>
      <c r="D57" s="38">
        <v>120</v>
      </c>
    </row>
    <row r="59" spans="1:13" s="5" customFormat="1" ht="90" x14ac:dyDescent="0.25">
      <c r="A59" s="7" t="s">
        <v>0</v>
      </c>
      <c r="B59" s="7"/>
      <c r="C59" s="7" t="s">
        <v>100</v>
      </c>
      <c r="D59" s="7" t="s">
        <v>101</v>
      </c>
      <c r="E59" s="33" t="s">
        <v>102</v>
      </c>
      <c r="F59" s="34" t="s">
        <v>103</v>
      </c>
      <c r="G59" s="34" t="s">
        <v>104</v>
      </c>
      <c r="H59" s="33" t="s">
        <v>105</v>
      </c>
      <c r="I59" s="33" t="s">
        <v>106</v>
      </c>
      <c r="J59" s="33" t="s">
        <v>107</v>
      </c>
      <c r="K59" s="33" t="s">
        <v>108</v>
      </c>
      <c r="L59" s="33" t="s">
        <v>109</v>
      </c>
      <c r="M59" s="35" t="s">
        <v>110</v>
      </c>
    </row>
    <row r="60" spans="1:13" x14ac:dyDescent="0.25">
      <c r="A60" t="s">
        <v>1</v>
      </c>
      <c r="B60" s="4" t="s">
        <v>10</v>
      </c>
      <c r="C60" s="20" t="s">
        <v>111</v>
      </c>
      <c r="D60" s="19" t="s">
        <v>112</v>
      </c>
      <c r="E60">
        <v>2</v>
      </c>
      <c r="F60" t="s">
        <v>113</v>
      </c>
      <c r="G60" t="s">
        <v>114</v>
      </c>
      <c r="H60">
        <v>5</v>
      </c>
      <c r="I60">
        <v>14</v>
      </c>
      <c r="J60">
        <v>50</v>
      </c>
      <c r="K60">
        <v>45</v>
      </c>
      <c r="L60">
        <v>50</v>
      </c>
    </row>
    <row r="61" spans="1:13" x14ac:dyDescent="0.25">
      <c r="A61"/>
      <c r="C61" s="20"/>
      <c r="D61" s="19"/>
    </row>
    <row r="62" spans="1:13" ht="17.25" x14ac:dyDescent="0.25">
      <c r="A62" s="12" t="s">
        <v>0</v>
      </c>
      <c r="B62" s="13" t="s">
        <v>41</v>
      </c>
      <c r="C62" s="15"/>
      <c r="D62" s="14"/>
    </row>
    <row r="63" spans="1:13" s="1" customFormat="1" ht="30" x14ac:dyDescent="0.25">
      <c r="A63" s="10" t="s">
        <v>0</v>
      </c>
      <c r="B63" s="11" t="s">
        <v>17</v>
      </c>
      <c r="C63" s="11" t="s">
        <v>25</v>
      </c>
      <c r="D63" s="10" t="s">
        <v>23</v>
      </c>
      <c r="E63" s="10" t="s">
        <v>24</v>
      </c>
      <c r="F63" s="3"/>
      <c r="G63" s="3"/>
      <c r="H63" s="3"/>
    </row>
    <row r="64" spans="1:13" x14ac:dyDescent="0.25">
      <c r="A64" s="8" t="s">
        <v>0</v>
      </c>
      <c r="B64" s="8"/>
      <c r="C64" s="7" t="s">
        <v>116</v>
      </c>
      <c r="D64" s="7" t="s">
        <v>117</v>
      </c>
      <c r="E64" s="23" t="s">
        <v>118</v>
      </c>
      <c r="F64" s="23"/>
      <c r="H64" s="24"/>
    </row>
    <row r="65" spans="1:10" x14ac:dyDescent="0.25">
      <c r="A65" s="4" t="s">
        <v>1</v>
      </c>
      <c r="B65" s="4" t="s">
        <v>10</v>
      </c>
      <c r="C65" t="s">
        <v>124</v>
      </c>
      <c r="D65" s="5" t="s">
        <v>125</v>
      </c>
      <c r="E65" s="5" t="s">
        <v>126</v>
      </c>
      <c r="F65" t="s">
        <v>127</v>
      </c>
      <c r="G65" t="s">
        <v>119</v>
      </c>
      <c r="J65" s="36"/>
    </row>
    <row r="66" spans="1:10" x14ac:dyDescent="0.25">
      <c r="A66" s="4" t="s">
        <v>1</v>
      </c>
      <c r="B66" t="s">
        <v>10</v>
      </c>
      <c r="C66" s="5" t="s">
        <v>123</v>
      </c>
      <c r="D66" s="5" t="s">
        <v>115</v>
      </c>
      <c r="E66">
        <v>1</v>
      </c>
      <c r="F66">
        <v>33</v>
      </c>
      <c r="G66" s="37">
        <v>120</v>
      </c>
    </row>
    <row r="67" spans="1:10" s="16" customFormat="1" x14ac:dyDescent="0.25">
      <c r="A67" s="8" t="s">
        <v>0</v>
      </c>
      <c r="B67" s="7"/>
      <c r="C67" s="7" t="s">
        <v>43</v>
      </c>
      <c r="D67" s="22" t="s">
        <v>44</v>
      </c>
      <c r="F67" s="2"/>
      <c r="G67" s="2"/>
      <c r="H67" s="2"/>
    </row>
    <row r="68" spans="1:10" s="19" customFormat="1" x14ac:dyDescent="0.25">
      <c r="A68" s="2" t="s">
        <v>1</v>
      </c>
      <c r="B68" s="20" t="s">
        <v>10</v>
      </c>
      <c r="C68" s="21" t="s">
        <v>42</v>
      </c>
      <c r="D68" s="19">
        <v>0.3</v>
      </c>
    </row>
    <row r="69" spans="1:10" s="16" customFormat="1" x14ac:dyDescent="0.25">
      <c r="A69" s="8" t="s">
        <v>0</v>
      </c>
      <c r="B69" s="7"/>
      <c r="C69" s="7" t="s">
        <v>46</v>
      </c>
      <c r="D69" s="22" t="s">
        <v>47</v>
      </c>
      <c r="F69" s="2"/>
      <c r="G69" s="2"/>
      <c r="H69" s="2"/>
    </row>
    <row r="70" spans="1:10" s="19" customFormat="1" x14ac:dyDescent="0.25">
      <c r="A70" s="2" t="s">
        <v>1</v>
      </c>
      <c r="B70" s="20" t="s">
        <v>10</v>
      </c>
      <c r="C70" s="21" t="s">
        <v>45</v>
      </c>
      <c r="D70" s="19">
        <v>0.12</v>
      </c>
    </row>
    <row r="71" spans="1:10" s="16" customFormat="1" x14ac:dyDescent="0.25">
      <c r="A71" s="8" t="s">
        <v>0</v>
      </c>
      <c r="B71" s="7"/>
      <c r="C71" s="7" t="s">
        <v>48</v>
      </c>
      <c r="D71" s="22" t="s">
        <v>50</v>
      </c>
      <c r="F71" s="2"/>
      <c r="G71" s="2"/>
      <c r="H71" s="2"/>
    </row>
    <row r="72" spans="1:10" s="19" customFormat="1" x14ac:dyDescent="0.25">
      <c r="A72" s="2" t="s">
        <v>1</v>
      </c>
      <c r="B72" s="20" t="s">
        <v>10</v>
      </c>
      <c r="C72" s="21" t="s">
        <v>49</v>
      </c>
      <c r="D72" s="19">
        <v>79</v>
      </c>
    </row>
    <row r="73" spans="1:10" x14ac:dyDescent="0.25">
      <c r="A73" s="8" t="s">
        <v>0</v>
      </c>
      <c r="B73" s="8"/>
      <c r="C73" s="7" t="s">
        <v>61</v>
      </c>
      <c r="D73" s="7" t="s">
        <v>59</v>
      </c>
      <c r="E73" s="25"/>
      <c r="F73" s="25"/>
      <c r="H73" s="24"/>
    </row>
    <row r="74" spans="1:10" x14ac:dyDescent="0.25">
      <c r="A74" t="s">
        <v>1</v>
      </c>
      <c r="B74" t="s">
        <v>10</v>
      </c>
      <c r="C74" s="5" t="s">
        <v>62</v>
      </c>
      <c r="D74" s="5">
        <v>0.93</v>
      </c>
      <c r="E74" s="2"/>
      <c r="F74" s="2"/>
    </row>
    <row r="75" spans="1:10" x14ac:dyDescent="0.25">
      <c r="A75"/>
      <c r="B75"/>
      <c r="E75" s="2"/>
      <c r="F75" s="2"/>
    </row>
    <row r="76" spans="1:10" ht="30" x14ac:dyDescent="0.25">
      <c r="A76" s="10" t="s">
        <v>0</v>
      </c>
      <c r="B76" s="11" t="s">
        <v>17</v>
      </c>
      <c r="C76" s="11" t="s">
        <v>25</v>
      </c>
      <c r="D76" s="10" t="s">
        <v>23</v>
      </c>
      <c r="E76" s="10" t="s">
        <v>24</v>
      </c>
      <c r="F76" s="3"/>
      <c r="G76" s="3"/>
      <c r="H76" s="3"/>
    </row>
    <row r="77" spans="1:10" ht="60" x14ac:dyDescent="0.25">
      <c r="A77" s="8" t="s">
        <v>0</v>
      </c>
      <c r="B77" s="8"/>
      <c r="C77" s="7" t="s">
        <v>51</v>
      </c>
      <c r="D77" s="7" t="s">
        <v>52</v>
      </c>
      <c r="E77" s="23" t="s">
        <v>53</v>
      </c>
      <c r="F77" s="23" t="s">
        <v>54</v>
      </c>
      <c r="G77" s="23" t="s">
        <v>55</v>
      </c>
      <c r="H77" t="s">
        <v>56</v>
      </c>
    </row>
    <row r="78" spans="1:10" x14ac:dyDescent="0.25">
      <c r="A78" t="s">
        <v>1</v>
      </c>
      <c r="B78" t="s">
        <v>10</v>
      </c>
      <c r="C78" s="5" t="s">
        <v>57</v>
      </c>
      <c r="D78" s="5" t="s">
        <v>58</v>
      </c>
      <c r="E78">
        <v>0.55000000000000004</v>
      </c>
      <c r="F78">
        <v>20</v>
      </c>
      <c r="G78">
        <v>60</v>
      </c>
    </row>
    <row r="79" spans="1:10" x14ac:dyDescent="0.25">
      <c r="A79" s="19"/>
      <c r="B79" s="19"/>
      <c r="C79" s="21"/>
      <c r="D79" s="20"/>
      <c r="E79" s="2"/>
      <c r="F79" s="2"/>
    </row>
    <row r="80" spans="1:10" ht="17.25" x14ac:dyDescent="0.25">
      <c r="A80" s="12" t="s">
        <v>0</v>
      </c>
      <c r="B80" s="13" t="s">
        <v>29</v>
      </c>
      <c r="C80" s="14"/>
      <c r="D80" s="14"/>
      <c r="E80" s="2"/>
      <c r="F80" s="2"/>
    </row>
    <row r="81" spans="1:8" s="1" customFormat="1" ht="30" x14ac:dyDescent="0.25">
      <c r="A81" s="10" t="s">
        <v>0</v>
      </c>
      <c r="B81" s="11" t="s">
        <v>17</v>
      </c>
      <c r="C81" s="11" t="s">
        <v>25</v>
      </c>
      <c r="D81" s="10" t="s">
        <v>23</v>
      </c>
      <c r="E81" s="10" t="s">
        <v>24</v>
      </c>
      <c r="F81" s="10"/>
    </row>
    <row r="82" spans="1:8" s="1" customFormat="1" ht="30" x14ac:dyDescent="0.25">
      <c r="A82" s="8" t="s">
        <v>0</v>
      </c>
      <c r="B82" s="7"/>
      <c r="C82" s="7" t="s">
        <v>26</v>
      </c>
      <c r="D82" s="8"/>
      <c r="E82" s="8" t="s">
        <v>27</v>
      </c>
      <c r="F82" s="8" t="s">
        <v>130</v>
      </c>
      <c r="H82"/>
    </row>
    <row r="83" spans="1:8" x14ac:dyDescent="0.25">
      <c r="A83" s="4" t="s">
        <v>1</v>
      </c>
      <c r="B83" s="5" t="s">
        <v>14</v>
      </c>
      <c r="C83" s="5" t="s">
        <v>19</v>
      </c>
      <c r="D83" t="s">
        <v>32</v>
      </c>
      <c r="E83" t="s">
        <v>18</v>
      </c>
      <c r="F83">
        <v>-30</v>
      </c>
      <c r="H83" t="s">
        <v>131</v>
      </c>
    </row>
    <row r="84" spans="1:8" s="1" customFormat="1" ht="30" x14ac:dyDescent="0.25">
      <c r="A84" s="8" t="s">
        <v>0</v>
      </c>
      <c r="B84" s="8"/>
      <c r="C84" s="7" t="s">
        <v>20</v>
      </c>
      <c r="D84" s="9" t="s">
        <v>28</v>
      </c>
      <c r="E84" s="16"/>
      <c r="H84" s="4"/>
    </row>
    <row r="85" spans="1:8" s="4" customFormat="1" x14ac:dyDescent="0.25">
      <c r="A85" s="4" t="s">
        <v>1</v>
      </c>
      <c r="B85" s="4" t="s">
        <v>10</v>
      </c>
      <c r="C85" s="5" t="s">
        <v>22</v>
      </c>
      <c r="D85" t="s">
        <v>21</v>
      </c>
      <c r="E85"/>
      <c r="F85"/>
    </row>
  </sheetData>
  <hyperlinks>
    <hyperlink ref="D37" r:id="rId1" location="Lookupcodesformanagementvariables-PLMA" display="code"/>
    <hyperlink ref="D40" r:id="rId2" location="Lookupcodesformanagementvariables-PLMA" display="code"/>
    <hyperlink ref="D56" r:id="rId3" location="Lookupcodesformanagementvariables-PLMA" display="code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chp</cp:lastModifiedBy>
  <dcterms:created xsi:type="dcterms:W3CDTF">2012-10-21T19:57:49Z</dcterms:created>
  <dcterms:modified xsi:type="dcterms:W3CDTF">2017-12-11T17:57:09Z</dcterms:modified>
</cp:coreProperties>
</file>